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50_企画広報\140_データヘルス計画\■ＩＣＴツール利用\☆ベネフィットワン（ハピルス）\◎登録・アクセス・集計・問い合わせ状況\登録・アクセス\2021年度レポート\"/>
    </mc:Choice>
  </mc:AlternateContent>
  <bookViews>
    <workbookView xWindow="0" yWindow="0" windowWidth="19200" windowHeight="11340" tabRatio="811"/>
  </bookViews>
  <sheets>
    <sheet name="1.健康ポータル初回登録数" sheetId="1" r:id="rId1"/>
    <sheet name="2.健康ポータル最終ログイン数（抽出時点）" sheetId="2" r:id="rId2"/>
    <sheet name="3.健康ポイント初回ログイン数" sheetId="4" r:id="rId3"/>
    <sheet name="4.健康ポイントアクセス数" sheetId="5" r:id="rId4"/>
    <sheet name="5.健康ポータルサイト　月別ログイン率" sheetId="6" r:id="rId5"/>
    <sheet name="6.健康ポイントサイト　月別ログイン率" sheetId="7" r:id="rId6"/>
    <sheet name="7.歩数の記録率" sheetId="12" r:id="rId7"/>
    <sheet name="8.体重の記録率 " sheetId="13" r:id="rId8"/>
    <sheet name="9.生活習慣の記録率" sheetId="14" r:id="rId9"/>
    <sheet name="10.生活習慣の目標設定率" sheetId="11" r:id="rId10"/>
  </sheets>
  <definedNames>
    <definedName name="_xlnm._FilterDatabase" localSheetId="0" hidden="1">'1.健康ポータル初回登録数'!$A$2:$BJ$122</definedName>
    <definedName name="_xlnm._FilterDatabase" localSheetId="9" hidden="1">'10.生活習慣の目標設定率'!$A$3:$A$123</definedName>
    <definedName name="_xlnm._FilterDatabase" localSheetId="4" hidden="1">'5.健康ポータルサイト　月別ログイン率'!$A$3:$A$123</definedName>
    <definedName name="_xlnm._FilterDatabase" localSheetId="5" hidden="1">'6.健康ポイントサイト　月別ログイン率'!$A$3:$A$123</definedName>
    <definedName name="_xlnm._FilterDatabase" localSheetId="6" hidden="1">'7.歩数の記録率'!$A$3:$A$123</definedName>
    <definedName name="_xlnm._FilterDatabase" localSheetId="7" hidden="1">'8.体重の記録率 '!$A$3:$A$123</definedName>
    <definedName name="_xlnm._FilterDatabase" localSheetId="8" hidden="1">'9.生活習慣の記録率'!$A$3:$A$123</definedName>
    <definedName name="_xlnm.Print_Area" localSheetId="0">'1.健康ポータル初回登録数'!$A$1:$BK$123</definedName>
    <definedName name="_xlnm.Print_Area" localSheetId="9">'10.生活習慣の目標設定率'!$A$1:$A$124</definedName>
    <definedName name="_xlnm.Print_Area" localSheetId="4">'5.健康ポータルサイト　月別ログイン率'!$A$1:$E$124</definedName>
    <definedName name="_xlnm.Print_Area" localSheetId="5">'6.健康ポイントサイト　月別ログイン率'!$A$1:$E$124</definedName>
    <definedName name="_xlnm.Print_Area" localSheetId="6">'7.歩数の記録率'!$A$1:$A$124</definedName>
    <definedName name="_xlnm.Print_Area" localSheetId="7">'8.体重の記録率 '!$A$1:$E$124</definedName>
    <definedName name="_xlnm.Print_Area" localSheetId="8">'9.生活習慣の記録率'!$A$1:$E$124</definedName>
  </definedNames>
  <calcPr calcId="162913" concurrentManualCount="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120" i="1" l="1"/>
  <c r="J120" i="11" l="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I123" i="11"/>
  <c r="J123" i="11" s="1"/>
  <c r="I122" i="11"/>
  <c r="J122" i="11" s="1"/>
  <c r="I121" i="11"/>
  <c r="J121" i="11" s="1"/>
  <c r="D123" i="11"/>
  <c r="D122" i="11"/>
  <c r="D121" i="11"/>
  <c r="D123" i="14"/>
  <c r="D122" i="14"/>
  <c r="D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I123" i="14"/>
  <c r="J123" i="14" s="1"/>
  <c r="I122" i="14"/>
  <c r="J122" i="14" s="1"/>
  <c r="I121" i="14"/>
  <c r="J121" i="14" s="1"/>
  <c r="J120" i="13"/>
  <c r="J119" i="13"/>
  <c r="J118" i="13"/>
  <c r="J117" i="13"/>
  <c r="J116" i="13"/>
  <c r="J115" i="13"/>
  <c r="J114" i="13"/>
  <c r="J113" i="13"/>
  <c r="J112" i="13"/>
  <c r="J111" i="13"/>
  <c r="J110" i="13"/>
  <c r="J109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5" i="13"/>
  <c r="J84" i="13"/>
  <c r="J83" i="13"/>
  <c r="J82" i="13"/>
  <c r="J81" i="13"/>
  <c r="J80" i="13"/>
  <c r="J79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I123" i="13"/>
  <c r="J123" i="13" s="1"/>
  <c r="I122" i="13"/>
  <c r="J122" i="13" s="1"/>
  <c r="I121" i="13"/>
  <c r="J121" i="13" s="1"/>
  <c r="H122" i="6"/>
  <c r="H123" i="6"/>
  <c r="D123" i="13"/>
  <c r="D122" i="13"/>
  <c r="D121" i="13"/>
  <c r="D121" i="12"/>
  <c r="D123" i="12"/>
  <c r="D122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I123" i="12"/>
  <c r="J123" i="12" s="1"/>
  <c r="I122" i="12"/>
  <c r="J122" i="12" s="1"/>
  <c r="I121" i="12"/>
  <c r="J121" i="12" s="1"/>
  <c r="I121" i="7"/>
  <c r="I123" i="7"/>
  <c r="J123" i="7" s="1"/>
  <c r="I122" i="7"/>
  <c r="J122" i="7" s="1"/>
  <c r="D123" i="7"/>
  <c r="D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I121" i="6" l="1"/>
  <c r="J121" i="6" s="1"/>
  <c r="I122" i="6"/>
  <c r="J122" i="6" s="1"/>
  <c r="I123" i="6"/>
  <c r="J123" i="6" s="1"/>
  <c r="E106" i="6"/>
  <c r="J106" i="6"/>
  <c r="E107" i="6"/>
  <c r="J107" i="6"/>
  <c r="E108" i="6"/>
  <c r="J108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D123" i="6"/>
  <c r="D122" i="6"/>
  <c r="BK122" i="4"/>
  <c r="BL120" i="5"/>
  <c r="BL122" i="5"/>
  <c r="BL121" i="5"/>
  <c r="AH120" i="5"/>
  <c r="AI120" i="5"/>
  <c r="AJ120" i="5"/>
  <c r="AK120" i="5"/>
  <c r="AL120" i="5"/>
  <c r="AM120" i="5"/>
  <c r="AN120" i="5"/>
  <c r="AO120" i="5"/>
  <c r="AP120" i="5"/>
  <c r="AQ120" i="5"/>
  <c r="AR120" i="5"/>
  <c r="AS120" i="5"/>
  <c r="AT120" i="5"/>
  <c r="AU120" i="5"/>
  <c r="AV120" i="5"/>
  <c r="AW120" i="5"/>
  <c r="AX120" i="5"/>
  <c r="AY120" i="5"/>
  <c r="AZ120" i="5"/>
  <c r="BA120" i="5"/>
  <c r="BB120" i="5"/>
  <c r="BC120" i="5"/>
  <c r="BD120" i="5"/>
  <c r="BE120" i="5"/>
  <c r="BF120" i="5"/>
  <c r="BG120" i="5"/>
  <c r="BH120" i="5"/>
  <c r="BI120" i="5"/>
  <c r="BJ120" i="5"/>
  <c r="BK120" i="5"/>
  <c r="AG120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AO121" i="5"/>
  <c r="AP121" i="5"/>
  <c r="AQ121" i="5"/>
  <c r="AR121" i="5"/>
  <c r="AS121" i="5"/>
  <c r="AT121" i="5"/>
  <c r="AU121" i="5"/>
  <c r="AV121" i="5"/>
  <c r="AW121" i="5"/>
  <c r="AX121" i="5"/>
  <c r="AY121" i="5"/>
  <c r="AZ121" i="5"/>
  <c r="BA121" i="5"/>
  <c r="BB121" i="5"/>
  <c r="BC121" i="5"/>
  <c r="BD121" i="5"/>
  <c r="BE121" i="5"/>
  <c r="BF121" i="5"/>
  <c r="BG121" i="5"/>
  <c r="BH121" i="5"/>
  <c r="BI121" i="5"/>
  <c r="BJ121" i="5"/>
  <c r="BK121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AO122" i="5"/>
  <c r="AP122" i="5"/>
  <c r="AQ122" i="5"/>
  <c r="AR122" i="5"/>
  <c r="AS122" i="5"/>
  <c r="AT122" i="5"/>
  <c r="AU122" i="5"/>
  <c r="AV122" i="5"/>
  <c r="AW122" i="5"/>
  <c r="AX122" i="5"/>
  <c r="AY122" i="5"/>
  <c r="AZ122" i="5"/>
  <c r="BA122" i="5"/>
  <c r="BB122" i="5"/>
  <c r="BC122" i="5"/>
  <c r="BD122" i="5"/>
  <c r="BE122" i="5"/>
  <c r="BF122" i="5"/>
  <c r="BG122" i="5"/>
  <c r="BH122" i="5"/>
  <c r="BI122" i="5"/>
  <c r="BJ122" i="5"/>
  <c r="BK122" i="5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BK121" i="4"/>
  <c r="C122" i="4"/>
  <c r="C121" i="4"/>
  <c r="BK120" i="4" l="1"/>
  <c r="BL120" i="2"/>
  <c r="BL122" i="2" l="1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AX121" i="2"/>
  <c r="AY121" i="2"/>
  <c r="AZ121" i="2"/>
  <c r="BA121" i="2"/>
  <c r="BB121" i="2"/>
  <c r="BC121" i="2"/>
  <c r="BD121" i="2"/>
  <c r="BE121" i="2"/>
  <c r="BF121" i="2"/>
  <c r="BG121" i="2"/>
  <c r="BH121" i="2"/>
  <c r="BI121" i="2"/>
  <c r="BJ121" i="2"/>
  <c r="BK121" i="2"/>
  <c r="BL121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AI122" i="2"/>
  <c r="AJ122" i="2"/>
  <c r="AK122" i="2"/>
  <c r="AL122" i="2"/>
  <c r="AM122" i="2"/>
  <c r="AN122" i="2"/>
  <c r="AO122" i="2"/>
  <c r="AP122" i="2"/>
  <c r="AQ122" i="2"/>
  <c r="AR122" i="2"/>
  <c r="AS122" i="2"/>
  <c r="AT122" i="2"/>
  <c r="AU122" i="2"/>
  <c r="AV122" i="2"/>
  <c r="AW122" i="2"/>
  <c r="AX122" i="2"/>
  <c r="AY122" i="2"/>
  <c r="AZ122" i="2"/>
  <c r="BA122" i="2"/>
  <c r="BB122" i="2"/>
  <c r="BC122" i="2"/>
  <c r="BD122" i="2"/>
  <c r="BE122" i="2"/>
  <c r="BF122" i="2"/>
  <c r="BG122" i="2"/>
  <c r="BH122" i="2"/>
  <c r="BI122" i="2"/>
  <c r="BJ122" i="2"/>
  <c r="BK122" i="2"/>
  <c r="C122" i="2"/>
  <c r="C121" i="2"/>
  <c r="BI122" i="1"/>
  <c r="BI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D122" i="1"/>
  <c r="D121" i="1"/>
  <c r="C122" i="1"/>
  <c r="C120" i="1"/>
  <c r="C121" i="1"/>
  <c r="BL3" i="4"/>
  <c r="BL4" i="4"/>
  <c r="BL5" i="4"/>
  <c r="BL6" i="4"/>
  <c r="BL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8" i="4"/>
  <c r="BL59" i="4"/>
  <c r="BL60" i="4"/>
  <c r="BL61" i="4"/>
  <c r="BL62" i="4"/>
  <c r="BL63" i="4"/>
  <c r="BL64" i="4"/>
  <c r="BL65" i="4"/>
  <c r="BL66" i="4"/>
  <c r="BL67" i="4"/>
  <c r="BL68" i="4"/>
  <c r="BL69" i="4"/>
  <c r="BL70" i="4"/>
  <c r="BL71" i="4"/>
  <c r="BL72" i="4"/>
  <c r="BL73" i="4"/>
  <c r="BL74" i="4"/>
  <c r="BL75" i="4"/>
  <c r="BL76" i="4"/>
  <c r="BL77" i="4"/>
  <c r="BL78" i="4"/>
  <c r="BL79" i="4"/>
  <c r="BL80" i="4"/>
  <c r="BL81" i="4"/>
  <c r="BL82" i="4"/>
  <c r="BL83" i="4"/>
  <c r="BL84" i="4"/>
  <c r="BL85" i="4"/>
  <c r="BL86" i="4"/>
  <c r="BL87" i="4"/>
  <c r="BL88" i="4"/>
  <c r="BL89" i="4"/>
  <c r="BL90" i="4"/>
  <c r="BL91" i="4"/>
  <c r="BL92" i="4"/>
  <c r="BL93" i="4"/>
  <c r="BL94" i="4"/>
  <c r="BL95" i="4"/>
  <c r="BL96" i="4"/>
  <c r="BL97" i="4"/>
  <c r="BL98" i="4"/>
  <c r="BL99" i="4"/>
  <c r="BL100" i="4"/>
  <c r="BL101" i="4"/>
  <c r="BL102" i="4"/>
  <c r="BL103" i="4"/>
  <c r="BL104" i="4"/>
  <c r="BL105" i="4"/>
  <c r="BL106" i="4"/>
  <c r="BL107" i="4"/>
  <c r="BL108" i="4"/>
  <c r="BL109" i="4"/>
  <c r="BL110" i="4"/>
  <c r="BL111" i="4"/>
  <c r="BL112" i="4"/>
  <c r="BL113" i="4"/>
  <c r="BL114" i="4"/>
  <c r="BL115" i="4"/>
  <c r="BL116" i="4"/>
  <c r="BL117" i="4"/>
  <c r="BL118" i="4"/>
  <c r="BL119" i="4"/>
  <c r="BL120" i="4"/>
  <c r="BL122" i="4" l="1"/>
  <c r="BL121" i="4"/>
  <c r="E108" i="11"/>
  <c r="E107" i="11"/>
  <c r="E106" i="11"/>
  <c r="E108" i="14"/>
  <c r="E107" i="14"/>
  <c r="E106" i="14"/>
  <c r="E108" i="13"/>
  <c r="E107" i="13"/>
  <c r="E106" i="13"/>
  <c r="E108" i="12"/>
  <c r="E107" i="12"/>
  <c r="E106" i="12"/>
  <c r="E108" i="7"/>
  <c r="E107" i="7"/>
  <c r="E106" i="7"/>
  <c r="BJ107" i="1"/>
  <c r="BJ106" i="1"/>
  <c r="BJ105" i="1"/>
  <c r="E117" i="11" l="1"/>
  <c r="E116" i="11"/>
  <c r="E115" i="11"/>
  <c r="E118" i="11"/>
  <c r="E119" i="11"/>
  <c r="E120" i="11"/>
  <c r="E105" i="11"/>
  <c r="E104" i="11"/>
  <c r="E103" i="11"/>
  <c r="E117" i="14"/>
  <c r="E116" i="14"/>
  <c r="E115" i="14"/>
  <c r="E105" i="14"/>
  <c r="E104" i="14"/>
  <c r="E103" i="14"/>
  <c r="E117" i="13"/>
  <c r="E116" i="13"/>
  <c r="E115" i="13"/>
  <c r="E105" i="13"/>
  <c r="E104" i="13"/>
  <c r="E103" i="13"/>
  <c r="E117" i="12"/>
  <c r="E116" i="12"/>
  <c r="E115" i="12"/>
  <c r="E105" i="12"/>
  <c r="E104" i="12"/>
  <c r="E103" i="12"/>
  <c r="E117" i="7"/>
  <c r="E116" i="7"/>
  <c r="E115" i="7"/>
  <c r="E105" i="7"/>
  <c r="E104" i="7"/>
  <c r="E103" i="7"/>
  <c r="E117" i="6"/>
  <c r="E116" i="6"/>
  <c r="E115" i="6"/>
  <c r="E105" i="6"/>
  <c r="E104" i="6"/>
  <c r="E103" i="6"/>
  <c r="BJ116" i="1"/>
  <c r="BJ115" i="1"/>
  <c r="BJ114" i="1"/>
  <c r="BJ104" i="1"/>
  <c r="BJ103" i="1"/>
  <c r="BJ102" i="1"/>
  <c r="E122" i="12" l="1"/>
  <c r="E123" i="12"/>
  <c r="E123" i="11"/>
  <c r="E122" i="11"/>
  <c r="E121" i="11"/>
  <c r="E114" i="11"/>
  <c r="E113" i="11"/>
  <c r="E112" i="11"/>
  <c r="E111" i="11"/>
  <c r="E110" i="11"/>
  <c r="E109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123" i="14"/>
  <c r="E122" i="14"/>
  <c r="E121" i="14"/>
  <c r="E120" i="14"/>
  <c r="E119" i="14"/>
  <c r="E118" i="14"/>
  <c r="E114" i="14"/>
  <c r="E113" i="14"/>
  <c r="E112" i="14"/>
  <c r="E111" i="14"/>
  <c r="E110" i="14"/>
  <c r="E109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123" i="13"/>
  <c r="E122" i="13"/>
  <c r="E121" i="13"/>
  <c r="E120" i="13"/>
  <c r="E119" i="13"/>
  <c r="E118" i="13"/>
  <c r="E114" i="13"/>
  <c r="E113" i="13"/>
  <c r="E112" i="13"/>
  <c r="E111" i="13"/>
  <c r="E110" i="13"/>
  <c r="E109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121" i="12"/>
  <c r="E120" i="12"/>
  <c r="E119" i="12"/>
  <c r="E118" i="12"/>
  <c r="E114" i="12"/>
  <c r="E113" i="12"/>
  <c r="E112" i="12"/>
  <c r="E111" i="12"/>
  <c r="E110" i="12"/>
  <c r="E109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123" i="7"/>
  <c r="E122" i="7"/>
  <c r="E121" i="7"/>
  <c r="E120" i="7"/>
  <c r="E119" i="7"/>
  <c r="E118" i="7"/>
  <c r="E114" i="7"/>
  <c r="E113" i="7"/>
  <c r="E112" i="7"/>
  <c r="E111" i="7"/>
  <c r="E110" i="7"/>
  <c r="E109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123" i="6"/>
  <c r="E122" i="6"/>
  <c r="E121" i="6"/>
  <c r="E120" i="6"/>
  <c r="E119" i="6"/>
  <c r="E118" i="6"/>
  <c r="E114" i="6"/>
  <c r="E113" i="6"/>
  <c r="E112" i="6"/>
  <c r="E111" i="6"/>
  <c r="E110" i="6"/>
  <c r="E109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BJ4" i="1"/>
  <c r="BJ3" i="1" l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8" i="1"/>
  <c r="BJ109" i="1"/>
  <c r="BJ110" i="1"/>
  <c r="BJ111" i="1"/>
  <c r="BJ112" i="1"/>
  <c r="BJ113" i="1"/>
  <c r="BJ117" i="1"/>
  <c r="BJ118" i="1"/>
  <c r="BJ119" i="1"/>
  <c r="BJ120" i="1"/>
  <c r="BJ122" i="1" l="1"/>
  <c r="BJ121" i="1"/>
</calcChain>
</file>

<file path=xl/comments1.xml><?xml version="1.0" encoding="utf-8"?>
<comments xmlns="http://schemas.openxmlformats.org/spreadsheetml/2006/main">
  <authors>
    <author>中島 港人</author>
  </authors>
  <commentList>
    <comment ref="C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健康ポータル
初回登録数の総計
</t>
        </r>
      </text>
    </comment>
  </commentList>
</comments>
</file>

<file path=xl/comments2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comments3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</commentList>
</comments>
</file>

<file path=xl/comments4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月に1回でも歩数記録している人数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</commentList>
</comments>
</file>

<file path=xl/comments5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月に1回でも体重記録している人数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</commentList>
</comments>
</file>

<file path=xl/comments6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月に1回でも生活習慣を記録している人数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</commentList>
</comments>
</file>

<file path=xl/comments7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</commentList>
</comments>
</file>

<file path=xl/sharedStrings.xml><?xml version="1.0" encoding="utf-8"?>
<sst xmlns="http://schemas.openxmlformats.org/spreadsheetml/2006/main" count="2437" uniqueCount="131">
  <si>
    <t>1.健康ポータル初回登録数</t>
    <rPh sb="2" eb="4">
      <t>ケンコウ</t>
    </rPh>
    <rPh sb="12" eb="13">
      <t>スウ</t>
    </rPh>
    <phoneticPr fontId="2"/>
  </si>
  <si>
    <t>記号</t>
    <rPh sb="0" eb="2">
      <t>キゴウ</t>
    </rPh>
    <phoneticPr fontId="2"/>
  </si>
  <si>
    <t>区分</t>
    <rPh sb="0" eb="2">
      <t>クブン</t>
    </rPh>
    <phoneticPr fontId="2"/>
  </si>
  <si>
    <t>20 日本電気</t>
    <rPh sb="3" eb="5">
      <t>ニッポン</t>
    </rPh>
    <rPh sb="5" eb="7">
      <t>デンキ</t>
    </rPh>
    <phoneticPr fontId="2"/>
  </si>
  <si>
    <t>被保険者</t>
  </si>
  <si>
    <t>被扶養者</t>
  </si>
  <si>
    <t>23 NECﾌｧｼﾘﾃｨｰｽﾞ</t>
    <phoneticPr fontId="2"/>
  </si>
  <si>
    <t>33 NECﾈｸｻｿﾘｭｰｼｮﾝｽﾞ</t>
    <phoneticPr fontId="2"/>
  </si>
  <si>
    <t>35 日本電気通信ｼｽﾃﾑ</t>
    <phoneticPr fontId="2"/>
  </si>
  <si>
    <t>39 NECｷｬﾋﾟﾀﾙｿﾘｭｰｼｮﾝｽﾞ</t>
    <phoneticPr fontId="2"/>
  </si>
  <si>
    <t>40 日本電気特許技術情報ｾﾝﾀｰ</t>
    <rPh sb="11" eb="13">
      <t>ジョウホウ</t>
    </rPh>
    <phoneticPr fontId="2"/>
  </si>
  <si>
    <t>47 日本電気航空宇宙ｼｽﾃﾑ</t>
    <phoneticPr fontId="2"/>
  </si>
  <si>
    <t>50 NECﾏｸﾞﾅｽｺﾐｭﾆｹｰｼｮﾝｽﾞ</t>
    <phoneticPr fontId="2"/>
  </si>
  <si>
    <t>51 日本電気労働組合</t>
    <phoneticPr fontId="2"/>
  </si>
  <si>
    <t>54 NECﾈｯﾂｴｽｱｲ</t>
    <phoneticPr fontId="2"/>
  </si>
  <si>
    <t>55 NECﾌｨｰﾙﾃﾞｨﾝｸﾞ</t>
    <phoneticPr fontId="2"/>
  </si>
  <si>
    <t>58　NECﾗｲﾍﾞｯｸｽ</t>
    <phoneticPr fontId="2"/>
  </si>
  <si>
    <t>59　日本航空電子工業</t>
    <rPh sb="3" eb="5">
      <t>ニッポン</t>
    </rPh>
    <rPh sb="5" eb="7">
      <t>コウクウ</t>
    </rPh>
    <rPh sb="7" eb="9">
      <t>デンシ</t>
    </rPh>
    <rPh sb="9" eb="11">
      <t>コウギョウ</t>
    </rPh>
    <phoneticPr fontId="2"/>
  </si>
  <si>
    <t>63 NECｿﾘｭｰｼｮﾝｲﾉﾍﾞｰﾀ</t>
    <phoneticPr fontId="2"/>
  </si>
  <si>
    <t>132 NECｽﾍﾟｰｽﾃｸﾉﾛｼﾞｰ</t>
    <phoneticPr fontId="2"/>
  </si>
  <si>
    <t>135 国際社会経済研究所</t>
    <rPh sb="4" eb="6">
      <t>コクサイ</t>
    </rPh>
    <rPh sb="6" eb="8">
      <t>シャカイ</t>
    </rPh>
    <rPh sb="8" eb="10">
      <t>ケイザイ</t>
    </rPh>
    <rPh sb="10" eb="12">
      <t>ケンキュウ</t>
    </rPh>
    <rPh sb="12" eb="13">
      <t>ショ</t>
    </rPh>
    <phoneticPr fontId="2"/>
  </si>
  <si>
    <t>140 ｻﾝﾈｯﾄ</t>
    <phoneticPr fontId="2"/>
  </si>
  <si>
    <t>148 NECﾏﾈｼﾞﾒﾝﾄﾊﾟｰﾄﾅｰ</t>
    <phoneticPr fontId="2"/>
  </si>
  <si>
    <t>155 NECﾌﾚﾝﾄﾞﾘｰｽﾀﾌ</t>
    <phoneticPr fontId="2"/>
  </si>
  <si>
    <t>158 健康保険組合</t>
    <rPh sb="4" eb="6">
      <t>ケンコウ</t>
    </rPh>
    <rPh sb="6" eb="8">
      <t>ホケン</t>
    </rPh>
    <rPh sb="8" eb="10">
      <t>クミアイ</t>
    </rPh>
    <phoneticPr fontId="2"/>
  </si>
  <si>
    <t>159 企業年金基金</t>
    <rPh sb="4" eb="6">
      <t>キギョウ</t>
    </rPh>
    <rPh sb="6" eb="8">
      <t>ネンキン</t>
    </rPh>
    <rPh sb="8" eb="10">
      <t>キキン</t>
    </rPh>
    <phoneticPr fontId="2"/>
  </si>
  <si>
    <t>161 NECﾈｯﾄｰﾜｰｸｾﾝｻ</t>
    <phoneticPr fontId="2"/>
  </si>
  <si>
    <t>185 NECｴﾝﾍﾞﾃﾞｯﾄﾞﾌﾟﾛﾀﾞｸﾂ</t>
    <phoneticPr fontId="2"/>
  </si>
  <si>
    <t>190 NECﾌｨｰﾙﾃﾞｨﾝｸﾞｻﾎﾟｰﾄｸﾙｰ</t>
    <phoneticPr fontId="2"/>
  </si>
  <si>
    <t>193 NECﾌｨｰﾙﾃﾞｨﾝｸﾞｼｽﾃﾑﾃｸﾉﾛｼﾞｰ</t>
    <phoneticPr fontId="2"/>
  </si>
  <si>
    <t>196 ｵｰｼｰｼｰ</t>
    <phoneticPr fontId="2"/>
  </si>
  <si>
    <t>199 NECﾊﾟｰｿﾅﾙｺﾝﾋﾟｭｰﾀ</t>
    <phoneticPr fontId="2"/>
  </si>
  <si>
    <t>201 JNｼｽﾃﾑﾊﾟｰﾄﾅｰｽﾞ</t>
    <phoneticPr fontId="2"/>
  </si>
  <si>
    <t>202 ｻｲﾊﾞｰﾃﾞｨﾌｪﾝｽ研究所</t>
    <rPh sb="16" eb="19">
      <t>ケンキュウショ</t>
    </rPh>
    <phoneticPr fontId="2"/>
  </si>
  <si>
    <t>204 静岡日電ﾋﾞｼﾞﾈｽ</t>
    <rPh sb="4" eb="6">
      <t>シズオカ</t>
    </rPh>
    <rPh sb="6" eb="8">
      <t>ニチデン</t>
    </rPh>
    <phoneticPr fontId="2"/>
  </si>
  <si>
    <t>205 NECｴﾝﾍﾞﾃﾞｯﾄﾞﾃｸﾉﾛｼﾞｰ</t>
    <phoneticPr fontId="2"/>
  </si>
  <si>
    <t>206 大和電子ｻｰﾋﾞｽ</t>
    <rPh sb="4" eb="6">
      <t>ヤマト</t>
    </rPh>
    <rPh sb="6" eb="8">
      <t>デンシ</t>
    </rPh>
    <phoneticPr fontId="2"/>
  </si>
  <si>
    <t>212 NECﾃﾞｨｽﾌﾟﾚｲｿﾘｭｰｼｮﾝｽﾞ</t>
    <phoneticPr fontId="2"/>
  </si>
  <si>
    <t>260 NECﾌﾟﾗｯﾄﾌｫｰﾑｽﾞ</t>
    <phoneticPr fontId="2"/>
  </si>
  <si>
    <t>99 任意継続</t>
    <rPh sb="3" eb="5">
      <t>ニンイ</t>
    </rPh>
    <rPh sb="5" eb="7">
      <t>ケイゾク</t>
    </rPh>
    <phoneticPr fontId="2"/>
  </si>
  <si>
    <t>総計</t>
  </si>
  <si>
    <t>2.健康ポータル最終ログイン数（抽出時点）</t>
    <rPh sb="2" eb="4">
      <t>ケンコウ</t>
    </rPh>
    <rPh sb="14" eb="15">
      <t>スウ</t>
    </rPh>
    <rPh sb="16" eb="18">
      <t>チュウシュツ</t>
    </rPh>
    <rPh sb="18" eb="20">
      <t>ジテン</t>
    </rPh>
    <phoneticPr fontId="2"/>
  </si>
  <si>
    <t>3.健康ポイント初回ログイン数</t>
    <rPh sb="2" eb="4">
      <t>ケンコウ</t>
    </rPh>
    <rPh sb="14" eb="15">
      <t>スウ</t>
    </rPh>
    <phoneticPr fontId="2"/>
  </si>
  <si>
    <t>4.健康ポイントアクセス数</t>
    <rPh sb="2" eb="4">
      <t>ケンコウ</t>
    </rPh>
    <phoneticPr fontId="2"/>
  </si>
  <si>
    <t>登録率</t>
    <rPh sb="0" eb="2">
      <t>トウロク</t>
    </rPh>
    <rPh sb="2" eb="3">
      <t>リツ</t>
    </rPh>
    <phoneticPr fontId="2"/>
  </si>
  <si>
    <t>対象者数</t>
    <rPh sb="0" eb="3">
      <t>タイショウシャ</t>
    </rPh>
    <rPh sb="3" eb="4">
      <t>スウ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</si>
  <si>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</si>
  <si>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計</t>
  </si>
  <si>
    <t>計</t>
    <rPh sb="0" eb="1">
      <t>ケイ</t>
    </rPh>
    <phoneticPr fontId="2"/>
  </si>
  <si>
    <t>ログイン率</t>
    <rPh sb="4" eb="5">
      <t>リツ</t>
    </rPh>
    <phoneticPr fontId="2"/>
  </si>
  <si>
    <t>人数</t>
    <rPh sb="0" eb="2">
      <t>ニンズウ</t>
    </rPh>
    <phoneticPr fontId="2"/>
  </si>
  <si>
    <t>ログイン率
（利用率）</t>
    <rPh sb="4" eb="5">
      <t>リツ</t>
    </rPh>
    <rPh sb="7" eb="9">
      <t>リヨウ</t>
    </rPh>
    <rPh sb="9" eb="10">
      <t>リツ</t>
    </rPh>
    <phoneticPr fontId="2"/>
  </si>
  <si>
    <t xml:space="preserve">5.健康ポータルサイト　月別ログイン率（利用率） </t>
    <phoneticPr fontId="2"/>
  </si>
  <si>
    <t>6.健康ポイントサイト　月別ログイン率（利用率）</t>
    <phoneticPr fontId="2"/>
  </si>
  <si>
    <t>登録者数</t>
    <phoneticPr fontId="2"/>
  </si>
  <si>
    <t>総計</t>
    <phoneticPr fontId="2"/>
  </si>
  <si>
    <t>7.歩数の記録率</t>
    <phoneticPr fontId="2"/>
  </si>
  <si>
    <t>目標設定率</t>
    <phoneticPr fontId="2"/>
  </si>
  <si>
    <t>10.生活習慣の目標設定率</t>
    <phoneticPr fontId="2"/>
  </si>
  <si>
    <t>歩数記録率</t>
    <phoneticPr fontId="2"/>
  </si>
  <si>
    <t>8.体重の記録率</t>
    <phoneticPr fontId="2"/>
  </si>
  <si>
    <t>体重記録率</t>
    <rPh sb="0" eb="2">
      <t>タイジュウ</t>
    </rPh>
    <rPh sb="2" eb="4">
      <t>キロク</t>
    </rPh>
    <phoneticPr fontId="2"/>
  </si>
  <si>
    <t>9.生活習慣の記録率</t>
    <phoneticPr fontId="2"/>
  </si>
  <si>
    <t>生活習慣
記録率</t>
    <rPh sb="0" eb="2">
      <t>セイカツ</t>
    </rPh>
    <rPh sb="2" eb="4">
      <t>シュウカン</t>
    </rPh>
    <rPh sb="5" eb="7">
      <t>キロク</t>
    </rPh>
    <phoneticPr fontId="2"/>
  </si>
  <si>
    <t>2021/04/01</t>
  </si>
  <si>
    <t>2021/04/02</t>
  </si>
  <si>
    <t>2021/04/03</t>
  </si>
  <si>
    <t>2021/04/04</t>
  </si>
  <si>
    <t>2021/04/05</t>
  </si>
  <si>
    <t>2021/04/06</t>
  </si>
  <si>
    <t>2021/04/07</t>
  </si>
  <si>
    <t>2021/04/08</t>
  </si>
  <si>
    <t>2021/04/09</t>
  </si>
  <si>
    <t>2021/04/10</t>
  </si>
  <si>
    <t>2021/04/12</t>
  </si>
  <si>
    <t>2021/04/13</t>
  </si>
  <si>
    <t>2021/04/14</t>
  </si>
  <si>
    <t>2021/04/15</t>
  </si>
  <si>
    <t>2021/04/16</t>
  </si>
  <si>
    <t>2021/04/17</t>
  </si>
  <si>
    <t>2021/04/19</t>
  </si>
  <si>
    <t>2021/04/20</t>
  </si>
  <si>
    <t>2021/04/21</t>
  </si>
  <si>
    <t>2021/04/22</t>
  </si>
  <si>
    <t>2021/04/23</t>
  </si>
  <si>
    <t>2021/04/24</t>
  </si>
  <si>
    <t>2021/04/25</t>
  </si>
  <si>
    <t>2021/04/26</t>
  </si>
  <si>
    <t>2021/04/27</t>
  </si>
  <si>
    <t>2021/04/28</t>
  </si>
  <si>
    <t>2021/04/29</t>
  </si>
  <si>
    <t>2021/04/30</t>
  </si>
  <si>
    <t>2021/04/18</t>
  </si>
  <si>
    <t>2021/04/11</t>
  </si>
  <si>
    <t>137 NEC VALWAY</t>
    <phoneticPr fontId="2"/>
  </si>
  <si>
    <t>208 NECﾗｲﾌｷｬﾘｱ</t>
    <phoneticPr fontId="2"/>
  </si>
  <si>
    <t>209 ｲﾝﾌｫｾｯｸ</t>
    <phoneticPr fontId="2"/>
  </si>
  <si>
    <t>270 SSNﾌｧｼﾘﾃｨｰｽﾞ</t>
    <phoneticPr fontId="2"/>
  </si>
  <si>
    <t>2021/05/01</t>
  </si>
  <si>
    <t>2021/05/02</t>
  </si>
  <si>
    <t>2021/05/03</t>
  </si>
  <si>
    <t>2021/05/04</t>
  </si>
  <si>
    <t>2021/05/05</t>
  </si>
  <si>
    <t>2021/05/06</t>
  </si>
  <si>
    <t>2021/05/07</t>
  </si>
  <si>
    <t>2021/05/08</t>
  </si>
  <si>
    <t>2021/05/09</t>
  </si>
  <si>
    <t>2021/05/10</t>
  </si>
  <si>
    <t>2021/05/11</t>
  </si>
  <si>
    <t>2021/05/12</t>
  </si>
  <si>
    <t>2021/05/13</t>
  </si>
  <si>
    <t>2021/05/14</t>
  </si>
  <si>
    <t>2021/05/15</t>
  </si>
  <si>
    <t>2021/05/16</t>
  </si>
  <si>
    <t>2021/05/17</t>
  </si>
  <si>
    <t>2021/05/18</t>
  </si>
  <si>
    <t>2021/05/19</t>
  </si>
  <si>
    <t>2021/05/20</t>
  </si>
  <si>
    <t>2021/05/21</t>
  </si>
  <si>
    <t>2021/05/22</t>
  </si>
  <si>
    <t>2021/05/23</t>
  </si>
  <si>
    <t>2021/05/24</t>
  </si>
  <si>
    <t>2021/05/25</t>
  </si>
  <si>
    <t>2021/05/26</t>
  </si>
  <si>
    <t>2021/05/27</t>
  </si>
  <si>
    <t>2021/05/28</t>
  </si>
  <si>
    <t>2021/05/29</t>
  </si>
  <si>
    <t>2021/05/30</t>
  </si>
  <si>
    <t>2021/05/31</t>
  </si>
  <si>
    <t>総計</t>
    <phoneticPr fontId="2"/>
  </si>
  <si>
    <t>登録者数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</si>
</sst>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.0%"/>
    <numFmt numFmtId="178" formatCode="yyyy/m/d;@"/>
  </numFmts>
  <fonts count="27">
    <font>
      <sz val="11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2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177" fontId="1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3" fillId="0" borderId="0" xfId="0" applyNumberFormat="1" applyFont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right" vertical="center"/>
    </xf>
    <xf numFmtId="177" fontId="6" fillId="5" borderId="1" xfId="0" applyNumberFormat="1" applyFont="1" applyFill="1" applyBorder="1" applyAlignment="1">
      <alignment horizontal="right" vertical="center"/>
    </xf>
    <xf numFmtId="178" fontId="1" fillId="2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77" fontId="1" fillId="2" borderId="13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77" fontId="3" fillId="3" borderId="17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0" fontId="1" fillId="37" borderId="16" xfId="0" applyFont="1" applyFill="1" applyBorder="1" applyAlignment="1">
      <alignment horizontal="center" vertical="center"/>
    </xf>
    <xf numFmtId="0" fontId="1" fillId="37" borderId="17" xfId="0" applyFont="1" applyFill="1" applyBorder="1" applyAlignment="1">
      <alignment horizontal="center" vertical="center"/>
    </xf>
    <xf numFmtId="0" fontId="1" fillId="37" borderId="18" xfId="0" applyFont="1" applyFill="1" applyBorder="1" applyAlignment="1">
      <alignment horizontal="center" vertical="center"/>
    </xf>
    <xf numFmtId="0" fontId="1" fillId="37" borderId="15" xfId="0" applyFont="1" applyFill="1" applyBorder="1" applyAlignment="1">
      <alignment horizontal="center" vertical="center"/>
    </xf>
    <xf numFmtId="0" fontId="1" fillId="37" borderId="16" xfId="0" applyFont="1" applyFill="1" applyBorder="1" applyAlignment="1">
      <alignment horizontal="left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left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1" fillId="37" borderId="17" xfId="0" applyNumberFormat="1" applyFont="1" applyFill="1" applyBorder="1" applyAlignment="1">
      <alignment horizontal="center" vertical="center"/>
    </xf>
    <xf numFmtId="177" fontId="1" fillId="37" borderId="21" xfId="0" applyNumberFormat="1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178" fontId="1" fillId="2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7" borderId="1" xfId="0" applyFont="1" applyFill="1" applyBorder="1" applyAlignment="1">
      <alignment horizontal="left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6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left" vertical="center"/>
    </xf>
    <xf numFmtId="55" fontId="3" fillId="38" borderId="23" xfId="0" applyNumberFormat="1" applyFont="1" applyFill="1" applyBorder="1" applyAlignment="1">
      <alignment horizontal="center" vertical="center"/>
    </xf>
    <xf numFmtId="0" fontId="3" fillId="38" borderId="24" xfId="0" applyFont="1" applyFill="1" applyBorder="1" applyAlignment="1">
      <alignment horizontal="center" vertical="center"/>
    </xf>
    <xf numFmtId="0" fontId="3" fillId="38" borderId="25" xfId="0" applyFont="1" applyFill="1" applyBorder="1" applyAlignment="1">
      <alignment horizontal="center" vertical="center"/>
    </xf>
    <xf numFmtId="55" fontId="3" fillId="38" borderId="24" xfId="0" applyNumberFormat="1" applyFont="1" applyFill="1" applyBorder="1" applyAlignment="1">
      <alignment horizontal="center" vertical="center"/>
    </xf>
    <xf numFmtId="55" fontId="3" fillId="38" borderId="25" xfId="0" applyNumberFormat="1" applyFont="1" applyFill="1" applyBorder="1" applyAlignment="1">
      <alignment horizontal="center" vertical="center"/>
    </xf>
  </cellXfs>
  <cellStyles count="44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1"/>
    <cellStyle name="標準 2 2" xfId="2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22"/>
  <sheetViews>
    <sheetView tabSelected="1" zoomScaleNormal="100" workbookViewId="0">
      <pane xSplit="2" ySplit="2" topLeftCell="C3" activePane="bottomRight" state="frozen"/>
      <selection activeCell="AK110" sqref="AK110"/>
      <selection pane="topRight" activeCell="AK110" sqref="AK110"/>
      <selection pane="bottomLeft" activeCell="AK110" sqref="AK110"/>
      <selection pane="bottomRight" activeCell="I33" sqref="I33"/>
    </sheetView>
  </sheetViews>
  <sheetFormatPr defaultColWidth="6.875" defaultRowHeight="11.25"/>
  <cols>
    <col min="1" max="1" width="29.125" style="4" bestFit="1" customWidth="1"/>
    <col min="2" max="2" width="8" style="4" bestFit="1" customWidth="1"/>
    <col min="3" max="3" width="8.75" style="11" bestFit="1" customWidth="1"/>
    <col min="4" max="60" width="10.25" style="4" customWidth="1"/>
    <col min="61" max="61" width="7.25" style="8" bestFit="1" customWidth="1"/>
    <col min="62" max="62" width="6.375" style="38" bestFit="1" customWidth="1"/>
    <col min="63" max="16384" width="6.875" style="4"/>
  </cols>
  <sheetData>
    <row r="1" spans="1:62">
      <c r="A1" s="1" t="s">
        <v>0</v>
      </c>
      <c r="C1" s="68">
        <v>44337</v>
      </c>
    </row>
    <row r="2" spans="1:62" s="11" customFormat="1">
      <c r="A2" s="2" t="s">
        <v>1</v>
      </c>
      <c r="B2" s="2" t="s">
        <v>2</v>
      </c>
      <c r="C2" s="2" t="s">
        <v>45</v>
      </c>
      <c r="D2" s="37" t="s">
        <v>64</v>
      </c>
      <c r="E2" s="37" t="s">
        <v>65</v>
      </c>
      <c r="F2" s="37" t="s">
        <v>66</v>
      </c>
      <c r="G2" s="37" t="s">
        <v>67</v>
      </c>
      <c r="H2" s="37" t="s">
        <v>68</v>
      </c>
      <c r="I2" s="37" t="s">
        <v>69</v>
      </c>
      <c r="J2" s="37" t="s">
        <v>70</v>
      </c>
      <c r="K2" s="37" t="s">
        <v>71</v>
      </c>
      <c r="L2" s="37" t="s">
        <v>72</v>
      </c>
      <c r="M2" s="37" t="s">
        <v>73</v>
      </c>
      <c r="N2" s="37" t="s">
        <v>74</v>
      </c>
      <c r="O2" s="37" t="s">
        <v>75</v>
      </c>
      <c r="P2" s="37" t="s">
        <v>76</v>
      </c>
      <c r="Q2" s="37" t="s">
        <v>77</v>
      </c>
      <c r="R2" s="37" t="s">
        <v>78</v>
      </c>
      <c r="S2" s="37" t="s">
        <v>79</v>
      </c>
      <c r="T2" s="37" t="s">
        <v>80</v>
      </c>
      <c r="U2" s="37" t="s">
        <v>81</v>
      </c>
      <c r="V2" s="37" t="s">
        <v>82</v>
      </c>
      <c r="W2" s="37" t="s">
        <v>83</v>
      </c>
      <c r="X2" s="37" t="s">
        <v>84</v>
      </c>
      <c r="Y2" s="37" t="s">
        <v>85</v>
      </c>
      <c r="Z2" s="37" t="s">
        <v>86</v>
      </c>
      <c r="AA2" s="37" t="s">
        <v>87</v>
      </c>
      <c r="AB2" s="37" t="s">
        <v>88</v>
      </c>
      <c r="AC2" s="37" t="s">
        <v>89</v>
      </c>
      <c r="AD2" s="37" t="s">
        <v>90</v>
      </c>
      <c r="AE2" s="37" t="s">
        <v>91</v>
      </c>
      <c r="AF2" s="37" t="s">
        <v>99</v>
      </c>
      <c r="AG2" s="37" t="s">
        <v>100</v>
      </c>
      <c r="AH2" s="37" t="s">
        <v>101</v>
      </c>
      <c r="AI2" s="37" t="s">
        <v>102</v>
      </c>
      <c r="AJ2" s="37" t="s">
        <v>103</v>
      </c>
      <c r="AK2" s="37" t="s">
        <v>104</v>
      </c>
      <c r="AL2" s="37" t="s">
        <v>105</v>
      </c>
      <c r="AM2" s="37" t="s">
        <v>107</v>
      </c>
      <c r="AN2" s="37" t="s">
        <v>108</v>
      </c>
      <c r="AO2" s="37" t="s">
        <v>109</v>
      </c>
      <c r="AP2" s="37" t="s">
        <v>110</v>
      </c>
      <c r="AQ2" s="37" t="s">
        <v>111</v>
      </c>
      <c r="AR2" s="37" t="s">
        <v>112</v>
      </c>
      <c r="AS2" s="37" t="s">
        <v>113</v>
      </c>
      <c r="AT2" s="37" t="s">
        <v>114</v>
      </c>
      <c r="AU2" s="37" t="s">
        <v>115</v>
      </c>
      <c r="AV2" s="37" t="s">
        <v>116</v>
      </c>
      <c r="AW2" s="37" t="s">
        <v>117</v>
      </c>
      <c r="AX2" s="37" t="s">
        <v>118</v>
      </c>
      <c r="AY2" s="37" t="s">
        <v>119</v>
      </c>
      <c r="AZ2" s="37" t="s">
        <v>120</v>
      </c>
      <c r="BA2" s="37" t="s">
        <v>121</v>
      </c>
      <c r="BB2" s="37" t="s">
        <v>122</v>
      </c>
      <c r="BC2" s="37" t="s">
        <v>123</v>
      </c>
      <c r="BD2" s="37" t="s">
        <v>124</v>
      </c>
      <c r="BE2" s="37" t="s">
        <v>125</v>
      </c>
      <c r="BF2" s="37" t="s">
        <v>126</v>
      </c>
      <c r="BG2" s="37" t="s">
        <v>127</v>
      </c>
      <c r="BH2" s="37" t="s">
        <v>128</v>
      </c>
      <c r="BI2" s="7" t="s">
        <v>40</v>
      </c>
      <c r="BJ2" s="32" t="s">
        <v>44</v>
      </c>
    </row>
    <row r="3" spans="1:62">
      <c r="A3" s="3" t="s">
        <v>3</v>
      </c>
      <c r="B3" s="15" t="s">
        <v>48</v>
      </c>
      <c r="C3" s="9">
        <v>29242</v>
      </c>
      <c r="D3" s="9">
        <v>1</v>
      </c>
      <c r="E3" s="9"/>
      <c r="F3" s="9">
        <v>1</v>
      </c>
      <c r="G3" s="9"/>
      <c r="H3" s="9"/>
      <c r="I3" s="9">
        <v>2</v>
      </c>
      <c r="J3" s="9">
        <v>2</v>
      </c>
      <c r="K3" s="9">
        <v>3</v>
      </c>
      <c r="L3" s="9">
        <v>1</v>
      </c>
      <c r="M3" s="9">
        <v>1</v>
      </c>
      <c r="N3" s="9">
        <v>4</v>
      </c>
      <c r="O3" s="9">
        <v>2</v>
      </c>
      <c r="P3" s="9">
        <v>3</v>
      </c>
      <c r="Q3" s="9">
        <v>1</v>
      </c>
      <c r="R3" s="9">
        <v>2</v>
      </c>
      <c r="S3" s="9">
        <v>1</v>
      </c>
      <c r="T3" s="9">
        <v>3</v>
      </c>
      <c r="U3" s="9">
        <v>1</v>
      </c>
      <c r="V3" s="9">
        <v>2</v>
      </c>
      <c r="W3" s="9">
        <v>11</v>
      </c>
      <c r="X3" s="9">
        <v>93</v>
      </c>
      <c r="Y3" s="9"/>
      <c r="Z3" s="9"/>
      <c r="AA3" s="9">
        <v>3</v>
      </c>
      <c r="AB3" s="9">
        <v>126</v>
      </c>
      <c r="AC3" s="9">
        <v>4</v>
      </c>
      <c r="AD3" s="9">
        <v>1</v>
      </c>
      <c r="AE3" s="9"/>
      <c r="AF3" s="9"/>
      <c r="AG3" s="9"/>
      <c r="AH3" s="9">
        <v>1</v>
      </c>
      <c r="AI3" s="9">
        <v>2</v>
      </c>
      <c r="AJ3" s="9">
        <v>1</v>
      </c>
      <c r="AK3" s="9">
        <v>1</v>
      </c>
      <c r="AL3" s="9"/>
      <c r="AM3" s="9">
        <v>1</v>
      </c>
      <c r="AN3" s="9">
        <v>7</v>
      </c>
      <c r="AO3" s="9">
        <v>22</v>
      </c>
      <c r="AP3" s="9">
        <v>22</v>
      </c>
      <c r="AQ3" s="9">
        <v>14</v>
      </c>
      <c r="AR3" s="9">
        <v>24</v>
      </c>
      <c r="AS3" s="9">
        <v>15</v>
      </c>
      <c r="AT3" s="9">
        <v>11</v>
      </c>
      <c r="AU3" s="9">
        <v>15</v>
      </c>
      <c r="AV3" s="9">
        <v>3</v>
      </c>
      <c r="AW3" s="9">
        <v>10</v>
      </c>
      <c r="AX3" s="9">
        <v>1</v>
      </c>
      <c r="AY3" s="9">
        <v>8</v>
      </c>
      <c r="AZ3" s="9">
        <v>6</v>
      </c>
      <c r="BA3" s="9">
        <v>4</v>
      </c>
      <c r="BB3" s="9">
        <v>1</v>
      </c>
      <c r="BC3" s="9">
        <v>3</v>
      </c>
      <c r="BD3" s="9">
        <v>4</v>
      </c>
      <c r="BE3" s="9">
        <v>5</v>
      </c>
      <c r="BF3" s="9">
        <v>5</v>
      </c>
      <c r="BG3" s="9">
        <v>3</v>
      </c>
      <c r="BH3" s="9">
        <v>3</v>
      </c>
      <c r="BI3" s="9">
        <v>10547</v>
      </c>
      <c r="BJ3" s="61">
        <f t="shared" ref="BJ3:BJ34" si="0">IF(C3=0,0,BI3/C3)</f>
        <v>0.36067984405991382</v>
      </c>
    </row>
    <row r="4" spans="1:62">
      <c r="A4" s="6"/>
      <c r="B4" s="6" t="s">
        <v>4</v>
      </c>
      <c r="C4" s="10">
        <v>22915</v>
      </c>
      <c r="D4" s="10">
        <v>1</v>
      </c>
      <c r="E4" s="10"/>
      <c r="F4" s="10">
        <v>1</v>
      </c>
      <c r="G4" s="10"/>
      <c r="H4" s="10"/>
      <c r="I4" s="10">
        <v>2</v>
      </c>
      <c r="J4" s="10">
        <v>2</v>
      </c>
      <c r="K4" s="10">
        <v>3</v>
      </c>
      <c r="L4" s="10"/>
      <c r="M4" s="10">
        <v>1</v>
      </c>
      <c r="N4" s="10">
        <v>4</v>
      </c>
      <c r="O4" s="10"/>
      <c r="P4" s="10">
        <v>3</v>
      </c>
      <c r="Q4" s="10">
        <v>1</v>
      </c>
      <c r="R4" s="10">
        <v>2</v>
      </c>
      <c r="S4" s="10">
        <v>1</v>
      </c>
      <c r="T4" s="10">
        <v>3</v>
      </c>
      <c r="U4" s="10">
        <v>1</v>
      </c>
      <c r="V4" s="10">
        <v>2</v>
      </c>
      <c r="W4" s="10">
        <v>11</v>
      </c>
      <c r="X4" s="10">
        <v>93</v>
      </c>
      <c r="Y4" s="10"/>
      <c r="Z4" s="10"/>
      <c r="AA4" s="10">
        <v>3</v>
      </c>
      <c r="AB4" s="10">
        <v>126</v>
      </c>
      <c r="AC4" s="10">
        <v>4</v>
      </c>
      <c r="AD4" s="10">
        <v>1</v>
      </c>
      <c r="AE4" s="10"/>
      <c r="AF4" s="10"/>
      <c r="AG4" s="10"/>
      <c r="AH4" s="10">
        <v>1</v>
      </c>
      <c r="AI4" s="10">
        <v>2</v>
      </c>
      <c r="AJ4" s="10"/>
      <c r="AK4" s="10">
        <v>1</v>
      </c>
      <c r="AL4" s="10"/>
      <c r="AM4" s="10">
        <v>1</v>
      </c>
      <c r="AN4" s="10">
        <v>7</v>
      </c>
      <c r="AO4" s="10">
        <v>22</v>
      </c>
      <c r="AP4" s="10">
        <v>22</v>
      </c>
      <c r="AQ4" s="10"/>
      <c r="AR4" s="10">
        <v>24</v>
      </c>
      <c r="AS4" s="10">
        <v>15</v>
      </c>
      <c r="AT4" s="10"/>
      <c r="AU4" s="10">
        <v>15</v>
      </c>
      <c r="AV4" s="10">
        <v>3</v>
      </c>
      <c r="AW4" s="10">
        <v>10</v>
      </c>
      <c r="AX4" s="10">
        <v>1</v>
      </c>
      <c r="AY4" s="10">
        <v>8</v>
      </c>
      <c r="AZ4" s="10">
        <v>6</v>
      </c>
      <c r="BA4" s="10">
        <v>4</v>
      </c>
      <c r="BB4" s="10">
        <v>1</v>
      </c>
      <c r="BC4" s="10">
        <v>3</v>
      </c>
      <c r="BD4" s="10">
        <v>4</v>
      </c>
      <c r="BE4" s="10">
        <v>5</v>
      </c>
      <c r="BF4" s="10">
        <v>5</v>
      </c>
      <c r="BG4" s="10">
        <v>3</v>
      </c>
      <c r="BH4" s="10">
        <v>3</v>
      </c>
      <c r="BI4" s="10">
        <v>9013</v>
      </c>
      <c r="BJ4" s="62">
        <f t="shared" si="0"/>
        <v>0.39332315077460178</v>
      </c>
    </row>
    <row r="5" spans="1:62">
      <c r="A5" s="6"/>
      <c r="B5" s="6" t="s">
        <v>5</v>
      </c>
      <c r="C5" s="10">
        <v>6327</v>
      </c>
      <c r="D5" s="10"/>
      <c r="E5" s="10"/>
      <c r="F5" s="10"/>
      <c r="G5" s="10"/>
      <c r="H5" s="10"/>
      <c r="I5" s="10"/>
      <c r="J5" s="10"/>
      <c r="K5" s="10"/>
      <c r="L5" s="10">
        <v>1</v>
      </c>
      <c r="M5" s="10"/>
      <c r="N5" s="10"/>
      <c r="O5" s="10">
        <v>2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>
        <v>1</v>
      </c>
      <c r="AK5" s="10"/>
      <c r="AL5" s="10"/>
      <c r="AM5" s="10"/>
      <c r="AN5" s="10"/>
      <c r="AO5" s="10"/>
      <c r="AP5" s="10"/>
      <c r="AQ5" s="10">
        <v>14</v>
      </c>
      <c r="AR5" s="10"/>
      <c r="AS5" s="10"/>
      <c r="AT5" s="10">
        <v>11</v>
      </c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>
        <v>1534</v>
      </c>
      <c r="BJ5" s="62">
        <f t="shared" si="0"/>
        <v>0.24245297929508455</v>
      </c>
    </row>
    <row r="6" spans="1:62">
      <c r="A6" s="3" t="s">
        <v>6</v>
      </c>
      <c r="B6" s="15" t="s">
        <v>48</v>
      </c>
      <c r="C6" s="9">
        <v>2218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>
        <v>1</v>
      </c>
      <c r="Q6" s="9">
        <v>3</v>
      </c>
      <c r="R6" s="9"/>
      <c r="S6" s="9"/>
      <c r="T6" s="9"/>
      <c r="U6" s="9"/>
      <c r="V6" s="9">
        <v>1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>
        <v>2</v>
      </c>
      <c r="AK6" s="9">
        <v>1</v>
      </c>
      <c r="AL6" s="9"/>
      <c r="AM6" s="9"/>
      <c r="AN6" s="9"/>
      <c r="AO6" s="9"/>
      <c r="AP6" s="9">
        <v>3</v>
      </c>
      <c r="AQ6" s="9">
        <v>3</v>
      </c>
      <c r="AR6" s="9">
        <v>1</v>
      </c>
      <c r="AS6" s="9">
        <v>2</v>
      </c>
      <c r="AT6" s="9"/>
      <c r="AU6" s="9">
        <v>2</v>
      </c>
      <c r="AV6" s="9">
        <v>1</v>
      </c>
      <c r="AW6" s="9"/>
      <c r="AX6" s="9"/>
      <c r="AY6" s="9"/>
      <c r="AZ6" s="9"/>
      <c r="BA6" s="9">
        <v>1</v>
      </c>
      <c r="BB6" s="9"/>
      <c r="BC6" s="9">
        <v>1</v>
      </c>
      <c r="BD6" s="9">
        <v>2</v>
      </c>
      <c r="BE6" s="9"/>
      <c r="BF6" s="9"/>
      <c r="BG6" s="9">
        <v>1</v>
      </c>
      <c r="BH6" s="9"/>
      <c r="BI6" s="9">
        <v>572</v>
      </c>
      <c r="BJ6" s="61">
        <f t="shared" si="0"/>
        <v>0.25788999098286747</v>
      </c>
    </row>
    <row r="7" spans="1:62">
      <c r="A7" s="6"/>
      <c r="B7" s="6" t="s">
        <v>4</v>
      </c>
      <c r="C7" s="10">
        <v>1654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>
        <v>1</v>
      </c>
      <c r="Q7" s="10">
        <v>3</v>
      </c>
      <c r="R7" s="10"/>
      <c r="S7" s="10"/>
      <c r="T7" s="10"/>
      <c r="U7" s="10"/>
      <c r="V7" s="10">
        <v>1</v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>
        <v>2</v>
      </c>
      <c r="AK7" s="10">
        <v>1</v>
      </c>
      <c r="AL7" s="10"/>
      <c r="AM7" s="10"/>
      <c r="AN7" s="10"/>
      <c r="AO7" s="10"/>
      <c r="AP7" s="10">
        <v>3</v>
      </c>
      <c r="AQ7" s="10">
        <v>3</v>
      </c>
      <c r="AR7" s="10">
        <v>1</v>
      </c>
      <c r="AS7" s="10">
        <v>2</v>
      </c>
      <c r="AT7" s="10"/>
      <c r="AU7" s="10">
        <v>2</v>
      </c>
      <c r="AV7" s="10"/>
      <c r="AW7" s="10"/>
      <c r="AX7" s="10"/>
      <c r="AY7" s="10"/>
      <c r="AZ7" s="10"/>
      <c r="BA7" s="10">
        <v>1</v>
      </c>
      <c r="BB7" s="10"/>
      <c r="BC7" s="10">
        <v>1</v>
      </c>
      <c r="BD7" s="10">
        <v>2</v>
      </c>
      <c r="BE7" s="10"/>
      <c r="BF7" s="10"/>
      <c r="BG7" s="10">
        <v>1</v>
      </c>
      <c r="BH7" s="10"/>
      <c r="BI7" s="10">
        <v>510</v>
      </c>
      <c r="BJ7" s="62">
        <f t="shared" si="0"/>
        <v>0.30834340991535669</v>
      </c>
    </row>
    <row r="8" spans="1:62">
      <c r="A8" s="6"/>
      <c r="B8" s="6" t="s">
        <v>5</v>
      </c>
      <c r="C8" s="10">
        <v>564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>
        <v>1</v>
      </c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>
        <v>62</v>
      </c>
      <c r="BJ8" s="62">
        <f t="shared" si="0"/>
        <v>0.1099290780141844</v>
      </c>
    </row>
    <row r="9" spans="1:62">
      <c r="A9" s="3" t="s">
        <v>7</v>
      </c>
      <c r="B9" s="15" t="s">
        <v>48</v>
      </c>
      <c r="C9" s="9">
        <v>2567</v>
      </c>
      <c r="D9" s="9">
        <v>1</v>
      </c>
      <c r="E9" s="9"/>
      <c r="F9" s="9">
        <v>1</v>
      </c>
      <c r="G9" s="9"/>
      <c r="H9" s="9">
        <v>1</v>
      </c>
      <c r="I9" s="9">
        <v>1</v>
      </c>
      <c r="J9" s="9"/>
      <c r="K9" s="9"/>
      <c r="L9" s="9"/>
      <c r="M9" s="9"/>
      <c r="N9" s="9">
        <v>1</v>
      </c>
      <c r="O9" s="9"/>
      <c r="P9" s="9"/>
      <c r="Q9" s="9"/>
      <c r="R9" s="9"/>
      <c r="S9" s="9"/>
      <c r="T9" s="9"/>
      <c r="U9" s="9"/>
      <c r="V9" s="9"/>
      <c r="W9" s="9">
        <v>1</v>
      </c>
      <c r="X9" s="9"/>
      <c r="Y9" s="9">
        <v>1</v>
      </c>
      <c r="Z9" s="9"/>
      <c r="AA9" s="9"/>
      <c r="AB9" s="9"/>
      <c r="AC9" s="9">
        <v>1</v>
      </c>
      <c r="AD9" s="9"/>
      <c r="AE9" s="9"/>
      <c r="AF9" s="9"/>
      <c r="AG9" s="9">
        <v>1</v>
      </c>
      <c r="AH9" s="9"/>
      <c r="AI9" s="9"/>
      <c r="AJ9" s="9"/>
      <c r="AK9" s="9">
        <v>1</v>
      </c>
      <c r="AL9" s="9"/>
      <c r="AM9" s="9"/>
      <c r="AN9" s="9">
        <v>1</v>
      </c>
      <c r="AO9" s="9">
        <v>3</v>
      </c>
      <c r="AP9" s="9">
        <v>1</v>
      </c>
      <c r="AQ9" s="9">
        <v>1</v>
      </c>
      <c r="AR9" s="9"/>
      <c r="AS9" s="9">
        <v>1</v>
      </c>
      <c r="AT9" s="9"/>
      <c r="AU9" s="9"/>
      <c r="AV9" s="9">
        <v>1</v>
      </c>
      <c r="AW9" s="9">
        <v>1</v>
      </c>
      <c r="AX9" s="9"/>
      <c r="AY9" s="9"/>
      <c r="AZ9" s="9"/>
      <c r="BA9" s="9"/>
      <c r="BB9" s="9">
        <v>1</v>
      </c>
      <c r="BC9" s="9"/>
      <c r="BD9" s="9"/>
      <c r="BE9" s="9"/>
      <c r="BF9" s="9"/>
      <c r="BG9" s="9"/>
      <c r="BH9" s="9"/>
      <c r="BI9" s="9">
        <v>1003</v>
      </c>
      <c r="BJ9" s="61">
        <f t="shared" si="0"/>
        <v>0.39072847682119205</v>
      </c>
    </row>
    <row r="10" spans="1:62">
      <c r="A10" s="6"/>
      <c r="B10" s="6" t="s">
        <v>4</v>
      </c>
      <c r="C10" s="10">
        <v>2024</v>
      </c>
      <c r="D10" s="10">
        <v>1</v>
      </c>
      <c r="E10" s="10"/>
      <c r="F10" s="10">
        <v>1</v>
      </c>
      <c r="G10" s="10"/>
      <c r="H10" s="10">
        <v>1</v>
      </c>
      <c r="I10" s="10">
        <v>1</v>
      </c>
      <c r="J10" s="10"/>
      <c r="K10" s="10"/>
      <c r="L10" s="10"/>
      <c r="M10" s="10"/>
      <c r="N10" s="10">
        <v>1</v>
      </c>
      <c r="O10" s="10"/>
      <c r="P10" s="10"/>
      <c r="Q10" s="10"/>
      <c r="R10" s="10"/>
      <c r="S10" s="10"/>
      <c r="T10" s="10"/>
      <c r="U10" s="10"/>
      <c r="V10" s="10"/>
      <c r="W10" s="10">
        <v>1</v>
      </c>
      <c r="X10" s="10"/>
      <c r="Y10" s="10"/>
      <c r="Z10" s="10"/>
      <c r="AA10" s="10"/>
      <c r="AB10" s="10"/>
      <c r="AC10" s="10">
        <v>1</v>
      </c>
      <c r="AD10" s="10"/>
      <c r="AE10" s="10"/>
      <c r="AF10" s="10"/>
      <c r="AG10" s="10">
        <v>1</v>
      </c>
      <c r="AH10" s="10"/>
      <c r="AI10" s="10"/>
      <c r="AJ10" s="10"/>
      <c r="AK10" s="10">
        <v>1</v>
      </c>
      <c r="AL10" s="10"/>
      <c r="AM10" s="10"/>
      <c r="AN10" s="10">
        <v>1</v>
      </c>
      <c r="AO10" s="10">
        <v>3</v>
      </c>
      <c r="AP10" s="10">
        <v>1</v>
      </c>
      <c r="AQ10" s="10"/>
      <c r="AR10" s="10"/>
      <c r="AS10" s="10">
        <v>1</v>
      </c>
      <c r="AT10" s="10"/>
      <c r="AU10" s="10"/>
      <c r="AV10" s="10">
        <v>1</v>
      </c>
      <c r="AW10" s="10">
        <v>1</v>
      </c>
      <c r="AX10" s="10"/>
      <c r="AY10" s="10"/>
      <c r="AZ10" s="10"/>
      <c r="BA10" s="10"/>
      <c r="BB10" s="10">
        <v>1</v>
      </c>
      <c r="BC10" s="10"/>
      <c r="BD10" s="10"/>
      <c r="BE10" s="10"/>
      <c r="BF10" s="10"/>
      <c r="BG10" s="10"/>
      <c r="BH10" s="10"/>
      <c r="BI10" s="10">
        <v>898</v>
      </c>
      <c r="BJ10" s="62">
        <f t="shared" si="0"/>
        <v>0.44367588932806323</v>
      </c>
    </row>
    <row r="11" spans="1:62">
      <c r="A11" s="6"/>
      <c r="B11" s="6" t="s">
        <v>5</v>
      </c>
      <c r="C11" s="10">
        <v>543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>
        <v>1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>
        <v>1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>
        <v>105</v>
      </c>
      <c r="BJ11" s="62">
        <f t="shared" si="0"/>
        <v>0.19337016574585636</v>
      </c>
    </row>
    <row r="12" spans="1:62">
      <c r="A12" s="3" t="s">
        <v>8</v>
      </c>
      <c r="B12" s="15" t="s">
        <v>48</v>
      </c>
      <c r="C12" s="9">
        <v>3462</v>
      </c>
      <c r="D12" s="9">
        <v>1</v>
      </c>
      <c r="E12" s="9">
        <v>1</v>
      </c>
      <c r="F12" s="9"/>
      <c r="G12" s="9">
        <v>1</v>
      </c>
      <c r="H12" s="9"/>
      <c r="I12" s="9"/>
      <c r="J12" s="9"/>
      <c r="K12" s="9">
        <v>2</v>
      </c>
      <c r="L12" s="9">
        <v>1</v>
      </c>
      <c r="M12" s="9"/>
      <c r="N12" s="9">
        <v>3</v>
      </c>
      <c r="O12" s="9">
        <v>2</v>
      </c>
      <c r="P12" s="9"/>
      <c r="Q12" s="9">
        <v>2</v>
      </c>
      <c r="R12" s="9"/>
      <c r="S12" s="9"/>
      <c r="T12" s="9">
        <v>1</v>
      </c>
      <c r="U12" s="9">
        <v>2</v>
      </c>
      <c r="V12" s="9">
        <v>4</v>
      </c>
      <c r="W12" s="9">
        <v>3</v>
      </c>
      <c r="X12" s="9">
        <v>1</v>
      </c>
      <c r="Y12" s="9"/>
      <c r="Z12" s="9">
        <v>1</v>
      </c>
      <c r="AA12" s="9">
        <v>9</v>
      </c>
      <c r="AB12" s="9">
        <v>3</v>
      </c>
      <c r="AC12" s="9">
        <v>13</v>
      </c>
      <c r="AD12" s="9">
        <v>1</v>
      </c>
      <c r="AE12" s="9">
        <v>2</v>
      </c>
      <c r="AF12" s="9">
        <v>1</v>
      </c>
      <c r="AG12" s="9"/>
      <c r="AH12" s="9"/>
      <c r="AI12" s="9"/>
      <c r="AJ12" s="9">
        <v>3</v>
      </c>
      <c r="AK12" s="9">
        <v>1</v>
      </c>
      <c r="AL12" s="9"/>
      <c r="AM12" s="9">
        <v>2</v>
      </c>
      <c r="AN12" s="9">
        <v>1</v>
      </c>
      <c r="AO12" s="9">
        <v>3</v>
      </c>
      <c r="AP12" s="9">
        <v>3</v>
      </c>
      <c r="AQ12" s="9">
        <v>2</v>
      </c>
      <c r="AR12" s="9">
        <v>1</v>
      </c>
      <c r="AS12" s="9">
        <v>1</v>
      </c>
      <c r="AT12" s="9"/>
      <c r="AU12" s="9">
        <v>1</v>
      </c>
      <c r="AV12" s="9">
        <v>1</v>
      </c>
      <c r="AW12" s="9">
        <v>1</v>
      </c>
      <c r="AX12" s="9">
        <v>1</v>
      </c>
      <c r="AY12" s="9">
        <v>1</v>
      </c>
      <c r="AZ12" s="9"/>
      <c r="BA12" s="9">
        <v>1</v>
      </c>
      <c r="BB12" s="9"/>
      <c r="BC12" s="9"/>
      <c r="BD12" s="9"/>
      <c r="BE12" s="9">
        <v>1</v>
      </c>
      <c r="BF12" s="9">
        <v>1</v>
      </c>
      <c r="BG12" s="9">
        <v>1</v>
      </c>
      <c r="BH12" s="9">
        <v>1</v>
      </c>
      <c r="BI12" s="9">
        <v>1582</v>
      </c>
      <c r="BJ12" s="61">
        <f t="shared" si="0"/>
        <v>0.45696129404968228</v>
      </c>
    </row>
    <row r="13" spans="1:62">
      <c r="A13" s="6"/>
      <c r="B13" s="6" t="s">
        <v>4</v>
      </c>
      <c r="C13" s="10">
        <v>2651</v>
      </c>
      <c r="D13" s="10">
        <v>1</v>
      </c>
      <c r="E13" s="10">
        <v>1</v>
      </c>
      <c r="F13" s="10"/>
      <c r="G13" s="10">
        <v>1</v>
      </c>
      <c r="H13" s="10"/>
      <c r="I13" s="10"/>
      <c r="J13" s="10"/>
      <c r="K13" s="10">
        <v>2</v>
      </c>
      <c r="L13" s="10">
        <v>1</v>
      </c>
      <c r="M13" s="10"/>
      <c r="N13" s="10">
        <v>3</v>
      </c>
      <c r="O13" s="10">
        <v>2</v>
      </c>
      <c r="P13" s="10"/>
      <c r="Q13" s="10">
        <v>2</v>
      </c>
      <c r="R13" s="10"/>
      <c r="S13" s="10"/>
      <c r="T13" s="10">
        <v>1</v>
      </c>
      <c r="U13" s="10">
        <v>2</v>
      </c>
      <c r="V13" s="10">
        <v>4</v>
      </c>
      <c r="W13" s="10">
        <v>3</v>
      </c>
      <c r="X13" s="10">
        <v>1</v>
      </c>
      <c r="Y13" s="10"/>
      <c r="Z13" s="10">
        <v>1</v>
      </c>
      <c r="AA13" s="10">
        <v>9</v>
      </c>
      <c r="AB13" s="10">
        <v>3</v>
      </c>
      <c r="AC13" s="10">
        <v>13</v>
      </c>
      <c r="AD13" s="10">
        <v>1</v>
      </c>
      <c r="AE13" s="10">
        <v>2</v>
      </c>
      <c r="AF13" s="10">
        <v>1</v>
      </c>
      <c r="AG13" s="10"/>
      <c r="AH13" s="10"/>
      <c r="AI13" s="10"/>
      <c r="AJ13" s="10">
        <v>3</v>
      </c>
      <c r="AK13" s="10">
        <v>1</v>
      </c>
      <c r="AL13" s="10"/>
      <c r="AM13" s="10">
        <v>2</v>
      </c>
      <c r="AN13" s="10">
        <v>1</v>
      </c>
      <c r="AO13" s="10">
        <v>3</v>
      </c>
      <c r="AP13" s="10">
        <v>3</v>
      </c>
      <c r="AQ13" s="10"/>
      <c r="AR13" s="10">
        <v>1</v>
      </c>
      <c r="AS13" s="10"/>
      <c r="AT13" s="10"/>
      <c r="AU13" s="10">
        <v>1</v>
      </c>
      <c r="AV13" s="10">
        <v>1</v>
      </c>
      <c r="AW13" s="10">
        <v>1</v>
      </c>
      <c r="AX13" s="10"/>
      <c r="AY13" s="10">
        <v>1</v>
      </c>
      <c r="AZ13" s="10"/>
      <c r="BA13" s="10">
        <v>1</v>
      </c>
      <c r="BB13" s="10"/>
      <c r="BC13" s="10"/>
      <c r="BD13" s="10"/>
      <c r="BE13" s="10">
        <v>1</v>
      </c>
      <c r="BF13" s="10">
        <v>1</v>
      </c>
      <c r="BG13" s="10"/>
      <c r="BH13" s="10">
        <v>1</v>
      </c>
      <c r="BI13" s="10">
        <v>1419</v>
      </c>
      <c r="BJ13" s="62">
        <f t="shared" si="0"/>
        <v>0.53526970954356845</v>
      </c>
    </row>
    <row r="14" spans="1:62">
      <c r="A14" s="6"/>
      <c r="B14" s="6" t="s">
        <v>5</v>
      </c>
      <c r="C14" s="10">
        <v>811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>
        <v>2</v>
      </c>
      <c r="AR14" s="10"/>
      <c r="AS14" s="10">
        <v>1</v>
      </c>
      <c r="AT14" s="10"/>
      <c r="AU14" s="10"/>
      <c r="AV14" s="10"/>
      <c r="AW14" s="10"/>
      <c r="AX14" s="10">
        <v>1</v>
      </c>
      <c r="AY14" s="10"/>
      <c r="AZ14" s="10"/>
      <c r="BA14" s="10"/>
      <c r="BB14" s="10"/>
      <c r="BC14" s="10"/>
      <c r="BD14" s="10"/>
      <c r="BE14" s="10"/>
      <c r="BF14" s="10"/>
      <c r="BG14" s="10">
        <v>1</v>
      </c>
      <c r="BH14" s="10"/>
      <c r="BI14" s="10">
        <v>163</v>
      </c>
      <c r="BJ14" s="62">
        <f t="shared" si="0"/>
        <v>0.20098643649815043</v>
      </c>
    </row>
    <row r="15" spans="1:62">
      <c r="A15" s="3" t="s">
        <v>9</v>
      </c>
      <c r="B15" s="15" t="s">
        <v>48</v>
      </c>
      <c r="C15" s="9">
        <v>888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>
        <v>1</v>
      </c>
      <c r="AQ15" s="9">
        <v>1</v>
      </c>
      <c r="AR15" s="9">
        <v>1</v>
      </c>
      <c r="AS15" s="9">
        <v>1</v>
      </c>
      <c r="AT15" s="9"/>
      <c r="AU15" s="9"/>
      <c r="AV15" s="9"/>
      <c r="AW15" s="9"/>
      <c r="AX15" s="9"/>
      <c r="AY15" s="9"/>
      <c r="AZ15" s="9">
        <v>1</v>
      </c>
      <c r="BA15" s="9"/>
      <c r="BB15" s="9"/>
      <c r="BC15" s="9"/>
      <c r="BD15" s="9"/>
      <c r="BE15" s="9"/>
      <c r="BF15" s="9"/>
      <c r="BG15" s="9"/>
      <c r="BH15" s="9"/>
      <c r="BI15" s="9">
        <v>242</v>
      </c>
      <c r="BJ15" s="61">
        <f t="shared" si="0"/>
        <v>0.27252252252252251</v>
      </c>
    </row>
    <row r="16" spans="1:62">
      <c r="A16" s="6"/>
      <c r="B16" s="6" t="s">
        <v>4</v>
      </c>
      <c r="C16" s="10">
        <v>700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>
        <v>1</v>
      </c>
      <c r="AQ16" s="10"/>
      <c r="AR16" s="10">
        <v>1</v>
      </c>
      <c r="AS16" s="10">
        <v>1</v>
      </c>
      <c r="AT16" s="10"/>
      <c r="AU16" s="10"/>
      <c r="AV16" s="10"/>
      <c r="AW16" s="10"/>
      <c r="AX16" s="10"/>
      <c r="AY16" s="10"/>
      <c r="AZ16" s="10">
        <v>1</v>
      </c>
      <c r="BA16" s="10"/>
      <c r="BB16" s="10"/>
      <c r="BC16" s="10"/>
      <c r="BD16" s="10"/>
      <c r="BE16" s="10"/>
      <c r="BF16" s="10"/>
      <c r="BG16" s="10"/>
      <c r="BH16" s="10"/>
      <c r="BI16" s="10">
        <v>207</v>
      </c>
      <c r="BJ16" s="62">
        <f t="shared" si="0"/>
        <v>0.29571428571428571</v>
      </c>
    </row>
    <row r="17" spans="1:62">
      <c r="A17" s="6"/>
      <c r="B17" s="6" t="s">
        <v>5</v>
      </c>
      <c r="C17" s="10">
        <v>188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>
        <v>1</v>
      </c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>
        <v>35</v>
      </c>
      <c r="BJ17" s="62">
        <f t="shared" si="0"/>
        <v>0.18617021276595744</v>
      </c>
    </row>
    <row r="18" spans="1:62">
      <c r="A18" s="3" t="s">
        <v>10</v>
      </c>
      <c r="B18" s="15" t="s">
        <v>48</v>
      </c>
      <c r="C18" s="9">
        <v>151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>
        <v>1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>
        <v>83</v>
      </c>
      <c r="BJ18" s="61">
        <f t="shared" si="0"/>
        <v>0.54966887417218546</v>
      </c>
    </row>
    <row r="19" spans="1:62">
      <c r="A19" s="6"/>
      <c r="B19" s="6" t="s">
        <v>4</v>
      </c>
      <c r="C19" s="10">
        <v>127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>
        <v>1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>
        <v>76</v>
      </c>
      <c r="BJ19" s="62">
        <f t="shared" si="0"/>
        <v>0.59842519685039375</v>
      </c>
    </row>
    <row r="20" spans="1:62">
      <c r="A20" s="6"/>
      <c r="B20" s="6" t="s">
        <v>5</v>
      </c>
      <c r="C20" s="10">
        <v>24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>
        <v>7</v>
      </c>
      <c r="BJ20" s="62">
        <f t="shared" si="0"/>
        <v>0.29166666666666669</v>
      </c>
    </row>
    <row r="21" spans="1:62">
      <c r="A21" s="3" t="s">
        <v>11</v>
      </c>
      <c r="B21" s="15" t="s">
        <v>48</v>
      </c>
      <c r="C21" s="9">
        <v>1029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>
        <v>1</v>
      </c>
      <c r="AQ21" s="9">
        <v>1</v>
      </c>
      <c r="AR21" s="9"/>
      <c r="AS21" s="9">
        <v>1</v>
      </c>
      <c r="AT21" s="9">
        <v>1</v>
      </c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>
        <v>1</v>
      </c>
      <c r="BH21" s="9"/>
      <c r="BI21" s="9">
        <v>369</v>
      </c>
      <c r="BJ21" s="61">
        <f t="shared" si="0"/>
        <v>0.35860058309037901</v>
      </c>
    </row>
    <row r="22" spans="1:62">
      <c r="A22" s="6"/>
      <c r="B22" s="6" t="s">
        <v>4</v>
      </c>
      <c r="C22" s="10">
        <v>806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>
        <v>1</v>
      </c>
      <c r="AQ22" s="10">
        <v>1</v>
      </c>
      <c r="AR22" s="10"/>
      <c r="AS22" s="10">
        <v>1</v>
      </c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>
        <v>1</v>
      </c>
      <c r="BH22" s="10"/>
      <c r="BI22" s="10">
        <v>328</v>
      </c>
      <c r="BJ22" s="62">
        <f t="shared" si="0"/>
        <v>0.40694789081885857</v>
      </c>
    </row>
    <row r="23" spans="1:62">
      <c r="A23" s="6"/>
      <c r="B23" s="6" t="s">
        <v>5</v>
      </c>
      <c r="C23" s="10">
        <v>223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>
        <v>1</v>
      </c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>
        <v>41</v>
      </c>
      <c r="BJ23" s="62">
        <f t="shared" si="0"/>
        <v>0.18385650224215247</v>
      </c>
    </row>
    <row r="24" spans="1:62">
      <c r="A24" s="3" t="s">
        <v>12</v>
      </c>
      <c r="B24" s="15" t="s">
        <v>48</v>
      </c>
      <c r="C24" s="9">
        <v>604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>
        <v>1</v>
      </c>
      <c r="AQ24" s="9">
        <v>1</v>
      </c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>
        <v>1</v>
      </c>
      <c r="BC24" s="9"/>
      <c r="BD24" s="9"/>
      <c r="BE24" s="9"/>
      <c r="BF24" s="9"/>
      <c r="BG24" s="9"/>
      <c r="BH24" s="9"/>
      <c r="BI24" s="9">
        <v>209</v>
      </c>
      <c r="BJ24" s="61">
        <f t="shared" si="0"/>
        <v>0.34602649006622516</v>
      </c>
    </row>
    <row r="25" spans="1:62">
      <c r="A25" s="6"/>
      <c r="B25" s="6" t="s">
        <v>4</v>
      </c>
      <c r="C25" s="10">
        <v>451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>
        <v>1</v>
      </c>
      <c r="AQ25" s="10">
        <v>1</v>
      </c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>
        <v>1</v>
      </c>
      <c r="BC25" s="10"/>
      <c r="BD25" s="10"/>
      <c r="BE25" s="10"/>
      <c r="BF25" s="10"/>
      <c r="BG25" s="10"/>
      <c r="BH25" s="10"/>
      <c r="BI25" s="10">
        <v>187</v>
      </c>
      <c r="BJ25" s="62">
        <f t="shared" si="0"/>
        <v>0.41463414634146339</v>
      </c>
    </row>
    <row r="26" spans="1:62">
      <c r="A26" s="6"/>
      <c r="B26" s="6" t="s">
        <v>5</v>
      </c>
      <c r="C26" s="10">
        <v>153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>
        <v>22</v>
      </c>
      <c r="BJ26" s="62">
        <f t="shared" si="0"/>
        <v>0.1437908496732026</v>
      </c>
    </row>
    <row r="27" spans="1:62">
      <c r="A27" s="3" t="s">
        <v>13</v>
      </c>
      <c r="B27" s="15" t="s">
        <v>48</v>
      </c>
      <c r="C27" s="9">
        <v>58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>
        <v>1</v>
      </c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>
        <v>35</v>
      </c>
      <c r="BJ27" s="61">
        <f t="shared" si="0"/>
        <v>0.60344827586206895</v>
      </c>
    </row>
    <row r="28" spans="1:62">
      <c r="A28" s="6"/>
      <c r="B28" s="6" t="s">
        <v>4</v>
      </c>
      <c r="C28" s="10">
        <v>47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>
        <v>1</v>
      </c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>
        <v>34</v>
      </c>
      <c r="BJ28" s="62">
        <f t="shared" si="0"/>
        <v>0.72340425531914898</v>
      </c>
    </row>
    <row r="29" spans="1:62">
      <c r="A29" s="6"/>
      <c r="B29" s="6" t="s">
        <v>5</v>
      </c>
      <c r="C29" s="10">
        <v>11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>
        <v>1</v>
      </c>
      <c r="BJ29" s="62">
        <f t="shared" si="0"/>
        <v>9.0909090909090912E-2</v>
      </c>
    </row>
    <row r="30" spans="1:62">
      <c r="A30" s="3" t="s">
        <v>14</v>
      </c>
      <c r="B30" s="15" t="s">
        <v>48</v>
      </c>
      <c r="C30" s="9">
        <v>7161</v>
      </c>
      <c r="D30" s="9"/>
      <c r="E30" s="9"/>
      <c r="F30" s="9"/>
      <c r="G30" s="9"/>
      <c r="H30" s="9"/>
      <c r="I30" s="9">
        <v>1</v>
      </c>
      <c r="J30" s="9">
        <v>2</v>
      </c>
      <c r="K30" s="9">
        <v>1</v>
      </c>
      <c r="L30" s="9">
        <v>1</v>
      </c>
      <c r="M30" s="9"/>
      <c r="N30" s="9"/>
      <c r="O30" s="9"/>
      <c r="P30" s="9"/>
      <c r="Q30" s="9"/>
      <c r="R30" s="9"/>
      <c r="S30" s="9">
        <v>1</v>
      </c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>
        <v>2</v>
      </c>
      <c r="AL30" s="9"/>
      <c r="AM30" s="9"/>
      <c r="AN30" s="9">
        <v>1</v>
      </c>
      <c r="AO30" s="9">
        <v>2</v>
      </c>
      <c r="AP30" s="9">
        <v>3</v>
      </c>
      <c r="AQ30" s="9">
        <v>2</v>
      </c>
      <c r="AR30" s="9">
        <v>4</v>
      </c>
      <c r="AS30" s="9">
        <v>4</v>
      </c>
      <c r="AT30" s="9"/>
      <c r="AU30" s="9"/>
      <c r="AV30" s="9">
        <v>1</v>
      </c>
      <c r="AW30" s="9">
        <v>1</v>
      </c>
      <c r="AX30" s="9">
        <v>1</v>
      </c>
      <c r="AY30" s="9"/>
      <c r="AZ30" s="9">
        <v>2</v>
      </c>
      <c r="BA30" s="9">
        <v>1</v>
      </c>
      <c r="BB30" s="9">
        <v>1</v>
      </c>
      <c r="BC30" s="9"/>
      <c r="BD30" s="9">
        <v>2</v>
      </c>
      <c r="BE30" s="9"/>
      <c r="BF30" s="9"/>
      <c r="BG30" s="9">
        <v>1</v>
      </c>
      <c r="BH30" s="9">
        <v>1</v>
      </c>
      <c r="BI30" s="9">
        <v>1582</v>
      </c>
      <c r="BJ30" s="61">
        <f t="shared" si="0"/>
        <v>0.2209188660801564</v>
      </c>
    </row>
    <row r="31" spans="1:62">
      <c r="A31" s="6"/>
      <c r="B31" s="6" t="s">
        <v>4</v>
      </c>
      <c r="C31" s="10">
        <v>5508</v>
      </c>
      <c r="D31" s="10"/>
      <c r="E31" s="10"/>
      <c r="F31" s="10"/>
      <c r="G31" s="10"/>
      <c r="H31" s="10"/>
      <c r="I31" s="10">
        <v>1</v>
      </c>
      <c r="J31" s="10">
        <v>2</v>
      </c>
      <c r="K31" s="10">
        <v>1</v>
      </c>
      <c r="L31" s="10">
        <v>1</v>
      </c>
      <c r="M31" s="10"/>
      <c r="N31" s="10"/>
      <c r="O31" s="10"/>
      <c r="P31" s="10"/>
      <c r="Q31" s="10"/>
      <c r="R31" s="10"/>
      <c r="S31" s="10">
        <v>1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>
        <v>2</v>
      </c>
      <c r="AL31" s="10"/>
      <c r="AM31" s="10"/>
      <c r="AN31" s="10">
        <v>1</v>
      </c>
      <c r="AO31" s="10"/>
      <c r="AP31" s="10">
        <v>3</v>
      </c>
      <c r="AQ31" s="10"/>
      <c r="AR31" s="10">
        <v>4</v>
      </c>
      <c r="AS31" s="10">
        <v>4</v>
      </c>
      <c r="AT31" s="10"/>
      <c r="AU31" s="10"/>
      <c r="AV31" s="10">
        <v>1</v>
      </c>
      <c r="AW31" s="10">
        <v>1</v>
      </c>
      <c r="AX31" s="10">
        <v>1</v>
      </c>
      <c r="AY31" s="10"/>
      <c r="AZ31" s="10">
        <v>2</v>
      </c>
      <c r="BA31" s="10"/>
      <c r="BB31" s="10">
        <v>1</v>
      </c>
      <c r="BC31" s="10"/>
      <c r="BD31" s="10"/>
      <c r="BE31" s="10"/>
      <c r="BF31" s="10"/>
      <c r="BG31" s="10">
        <v>1</v>
      </c>
      <c r="BH31" s="10">
        <v>1</v>
      </c>
      <c r="BI31" s="10">
        <v>1358</v>
      </c>
      <c r="BJ31" s="62">
        <f t="shared" si="0"/>
        <v>0.24655047204066813</v>
      </c>
    </row>
    <row r="32" spans="1:62">
      <c r="A32" s="6"/>
      <c r="B32" s="6" t="s">
        <v>5</v>
      </c>
      <c r="C32" s="10">
        <v>1653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>
        <v>2</v>
      </c>
      <c r="AP32" s="10"/>
      <c r="AQ32" s="10">
        <v>2</v>
      </c>
      <c r="AR32" s="10"/>
      <c r="AS32" s="10"/>
      <c r="AT32" s="10"/>
      <c r="AU32" s="10"/>
      <c r="AV32" s="10"/>
      <c r="AW32" s="10"/>
      <c r="AX32" s="10"/>
      <c r="AY32" s="10"/>
      <c r="AZ32" s="10"/>
      <c r="BA32" s="10">
        <v>1</v>
      </c>
      <c r="BB32" s="10"/>
      <c r="BC32" s="10"/>
      <c r="BD32" s="10">
        <v>2</v>
      </c>
      <c r="BE32" s="10"/>
      <c r="BF32" s="10"/>
      <c r="BG32" s="10"/>
      <c r="BH32" s="10"/>
      <c r="BI32" s="10">
        <v>224</v>
      </c>
      <c r="BJ32" s="62">
        <f t="shared" si="0"/>
        <v>0.13551119177253479</v>
      </c>
    </row>
    <row r="33" spans="1:62">
      <c r="A33" s="3" t="s">
        <v>15</v>
      </c>
      <c r="B33" s="15" t="s">
        <v>48</v>
      </c>
      <c r="C33" s="9">
        <v>6639</v>
      </c>
      <c r="D33" s="9"/>
      <c r="E33" s="9">
        <v>1</v>
      </c>
      <c r="F33" s="9">
        <v>1</v>
      </c>
      <c r="G33" s="9"/>
      <c r="H33" s="9"/>
      <c r="I33" s="9"/>
      <c r="J33" s="9">
        <v>1</v>
      </c>
      <c r="K33" s="9">
        <v>1</v>
      </c>
      <c r="L33" s="9"/>
      <c r="M33" s="9">
        <v>2</v>
      </c>
      <c r="N33" s="9"/>
      <c r="O33" s="9">
        <v>1</v>
      </c>
      <c r="P33" s="9"/>
      <c r="Q33" s="9"/>
      <c r="R33" s="9">
        <v>1</v>
      </c>
      <c r="S33" s="9"/>
      <c r="T33" s="9">
        <v>1</v>
      </c>
      <c r="U33" s="9"/>
      <c r="V33" s="9"/>
      <c r="W33" s="9"/>
      <c r="X33" s="9">
        <v>1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>
        <v>1</v>
      </c>
      <c r="AN33" s="9">
        <v>1</v>
      </c>
      <c r="AO33" s="9">
        <v>7</v>
      </c>
      <c r="AP33" s="9">
        <v>5</v>
      </c>
      <c r="AQ33" s="9">
        <v>3</v>
      </c>
      <c r="AR33" s="9">
        <v>3</v>
      </c>
      <c r="AS33" s="9">
        <v>3</v>
      </c>
      <c r="AT33" s="9">
        <v>1</v>
      </c>
      <c r="AU33" s="9">
        <v>1</v>
      </c>
      <c r="AV33" s="9">
        <v>4</v>
      </c>
      <c r="AW33" s="9">
        <v>1</v>
      </c>
      <c r="AX33" s="9">
        <v>2</v>
      </c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>
        <v>1867</v>
      </c>
      <c r="BJ33" s="61">
        <f t="shared" si="0"/>
        <v>0.28121705076065673</v>
      </c>
    </row>
    <row r="34" spans="1:62">
      <c r="A34" s="6"/>
      <c r="B34" s="6" t="s">
        <v>4</v>
      </c>
      <c r="C34" s="10">
        <v>5016</v>
      </c>
      <c r="D34" s="10"/>
      <c r="E34" s="10">
        <v>1</v>
      </c>
      <c r="F34" s="10">
        <v>1</v>
      </c>
      <c r="G34" s="10"/>
      <c r="H34" s="10"/>
      <c r="I34" s="10"/>
      <c r="J34" s="10">
        <v>1</v>
      </c>
      <c r="K34" s="10">
        <v>1</v>
      </c>
      <c r="L34" s="10"/>
      <c r="M34" s="10"/>
      <c r="N34" s="10"/>
      <c r="O34" s="10">
        <v>1</v>
      </c>
      <c r="P34" s="10"/>
      <c r="Q34" s="10"/>
      <c r="R34" s="10">
        <v>1</v>
      </c>
      <c r="S34" s="10"/>
      <c r="T34" s="10">
        <v>1</v>
      </c>
      <c r="U34" s="10"/>
      <c r="V34" s="10"/>
      <c r="W34" s="10"/>
      <c r="X34" s="10">
        <v>1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>
        <v>1</v>
      </c>
      <c r="AN34" s="10">
        <v>1</v>
      </c>
      <c r="AO34" s="10">
        <v>7</v>
      </c>
      <c r="AP34" s="10">
        <v>5</v>
      </c>
      <c r="AQ34" s="10">
        <v>3</v>
      </c>
      <c r="AR34" s="10">
        <v>3</v>
      </c>
      <c r="AS34" s="10"/>
      <c r="AT34" s="10"/>
      <c r="AU34" s="10">
        <v>1</v>
      </c>
      <c r="AV34" s="10">
        <v>4</v>
      </c>
      <c r="AW34" s="10">
        <v>1</v>
      </c>
      <c r="AX34" s="10">
        <v>2</v>
      </c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>
        <v>1645</v>
      </c>
      <c r="BJ34" s="62">
        <f t="shared" si="0"/>
        <v>0.3279505582137161</v>
      </c>
    </row>
    <row r="35" spans="1:62">
      <c r="A35" s="6"/>
      <c r="B35" s="6" t="s">
        <v>5</v>
      </c>
      <c r="C35" s="10">
        <v>1623</v>
      </c>
      <c r="D35" s="10"/>
      <c r="E35" s="10"/>
      <c r="F35" s="10"/>
      <c r="G35" s="10"/>
      <c r="H35" s="10"/>
      <c r="I35" s="10"/>
      <c r="J35" s="10"/>
      <c r="K35" s="10"/>
      <c r="L35" s="10"/>
      <c r="M35" s="10">
        <v>2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>
        <v>3</v>
      </c>
      <c r="AT35" s="10">
        <v>1</v>
      </c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>
        <v>222</v>
      </c>
      <c r="BJ35" s="62">
        <f t="shared" ref="BJ35:BJ66" si="1">IF(C35=0,0,BI35/C35)</f>
        <v>0.1367837338262477</v>
      </c>
    </row>
    <row r="36" spans="1:62">
      <c r="A36" s="3" t="s">
        <v>16</v>
      </c>
      <c r="B36" s="15" t="s">
        <v>48</v>
      </c>
      <c r="C36" s="9">
        <v>860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>
        <v>1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>
        <v>1</v>
      </c>
      <c r="AR36" s="9"/>
      <c r="AS36" s="9"/>
      <c r="AT36" s="9">
        <v>1</v>
      </c>
      <c r="AU36" s="9"/>
      <c r="AV36" s="9"/>
      <c r="AW36" s="9">
        <v>1</v>
      </c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>
        <v>182</v>
      </c>
      <c r="BJ36" s="61">
        <f t="shared" si="1"/>
        <v>0.21162790697674419</v>
      </c>
    </row>
    <row r="37" spans="1:62">
      <c r="A37" s="6"/>
      <c r="B37" s="6" t="s">
        <v>4</v>
      </c>
      <c r="C37" s="10">
        <v>743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>
        <v>1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>
        <v>1</v>
      </c>
      <c r="AR37" s="10"/>
      <c r="AS37" s="10"/>
      <c r="AT37" s="10">
        <v>1</v>
      </c>
      <c r="AU37" s="10"/>
      <c r="AV37" s="10"/>
      <c r="AW37" s="10">
        <v>1</v>
      </c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>
        <v>168</v>
      </c>
      <c r="BJ37" s="62">
        <f t="shared" si="1"/>
        <v>0.22611036339165544</v>
      </c>
    </row>
    <row r="38" spans="1:62">
      <c r="A38" s="6"/>
      <c r="B38" s="6" t="s">
        <v>5</v>
      </c>
      <c r="C38" s="10">
        <v>117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>
        <v>14</v>
      </c>
      <c r="BJ38" s="62">
        <f t="shared" si="1"/>
        <v>0.11965811965811966</v>
      </c>
    </row>
    <row r="39" spans="1:62">
      <c r="A39" s="3" t="s">
        <v>17</v>
      </c>
      <c r="B39" s="15" t="s">
        <v>48</v>
      </c>
      <c r="C39" s="9">
        <v>2677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>
        <v>1</v>
      </c>
      <c r="Z39" s="9"/>
      <c r="AA39" s="9"/>
      <c r="AB39" s="9">
        <v>1</v>
      </c>
      <c r="AC39" s="9"/>
      <c r="AD39" s="9">
        <v>1</v>
      </c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>
        <v>1</v>
      </c>
      <c r="AP39" s="9"/>
      <c r="AQ39" s="9">
        <v>1</v>
      </c>
      <c r="AR39" s="9"/>
      <c r="AS39" s="9"/>
      <c r="AT39" s="9">
        <v>1</v>
      </c>
      <c r="AU39" s="9"/>
      <c r="AV39" s="9"/>
      <c r="AW39" s="9"/>
      <c r="AX39" s="9"/>
      <c r="AY39" s="9">
        <v>2</v>
      </c>
      <c r="AZ39" s="9"/>
      <c r="BA39" s="9"/>
      <c r="BB39" s="9"/>
      <c r="BC39" s="9"/>
      <c r="BD39" s="9">
        <v>1</v>
      </c>
      <c r="BE39" s="9"/>
      <c r="BF39" s="9"/>
      <c r="BG39" s="9">
        <v>1</v>
      </c>
      <c r="BH39" s="9"/>
      <c r="BI39" s="9">
        <v>828</v>
      </c>
      <c r="BJ39" s="61">
        <f t="shared" si="1"/>
        <v>0.30930145685468807</v>
      </c>
    </row>
    <row r="40" spans="1:62">
      <c r="A40" s="6"/>
      <c r="B40" s="6" t="s">
        <v>4</v>
      </c>
      <c r="C40" s="10">
        <v>2090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>
        <v>1</v>
      </c>
      <c r="Z40" s="10"/>
      <c r="AA40" s="10"/>
      <c r="AB40" s="10">
        <v>1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>
        <v>1</v>
      </c>
      <c r="AP40" s="10"/>
      <c r="AQ40" s="10"/>
      <c r="AR40" s="10"/>
      <c r="AS40" s="10"/>
      <c r="AT40" s="10">
        <v>1</v>
      </c>
      <c r="AU40" s="10"/>
      <c r="AV40" s="10"/>
      <c r="AW40" s="10"/>
      <c r="AX40" s="10"/>
      <c r="AY40" s="10">
        <v>2</v>
      </c>
      <c r="AZ40" s="10"/>
      <c r="BA40" s="10"/>
      <c r="BB40" s="10"/>
      <c r="BC40" s="10"/>
      <c r="BD40" s="10"/>
      <c r="BE40" s="10"/>
      <c r="BF40" s="10"/>
      <c r="BG40" s="10">
        <v>1</v>
      </c>
      <c r="BH40" s="10"/>
      <c r="BI40" s="10">
        <v>722</v>
      </c>
      <c r="BJ40" s="62">
        <f t="shared" si="1"/>
        <v>0.34545454545454546</v>
      </c>
    </row>
    <row r="41" spans="1:62">
      <c r="A41" s="6"/>
      <c r="B41" s="6" t="s">
        <v>5</v>
      </c>
      <c r="C41" s="10">
        <v>587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>
        <v>1</v>
      </c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>
        <v>1</v>
      </c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>
        <v>1</v>
      </c>
      <c r="BE41" s="10"/>
      <c r="BF41" s="10"/>
      <c r="BG41" s="10"/>
      <c r="BH41" s="10"/>
      <c r="BI41" s="10">
        <v>106</v>
      </c>
      <c r="BJ41" s="62">
        <f t="shared" si="1"/>
        <v>0.18057921635434412</v>
      </c>
    </row>
    <row r="42" spans="1:62">
      <c r="A42" s="3" t="s">
        <v>18</v>
      </c>
      <c r="B42" s="15" t="s">
        <v>48</v>
      </c>
      <c r="C42" s="9">
        <v>17518</v>
      </c>
      <c r="D42" s="9">
        <v>1</v>
      </c>
      <c r="E42" s="9">
        <v>3</v>
      </c>
      <c r="F42" s="9"/>
      <c r="G42" s="9">
        <v>1</v>
      </c>
      <c r="H42" s="9">
        <v>1</v>
      </c>
      <c r="I42" s="9"/>
      <c r="J42" s="9">
        <v>1</v>
      </c>
      <c r="K42" s="9">
        <v>2</v>
      </c>
      <c r="L42" s="9">
        <v>1</v>
      </c>
      <c r="M42" s="9">
        <v>1</v>
      </c>
      <c r="N42" s="9">
        <v>1</v>
      </c>
      <c r="O42" s="9">
        <v>1</v>
      </c>
      <c r="P42" s="9">
        <v>2</v>
      </c>
      <c r="Q42" s="9">
        <v>2</v>
      </c>
      <c r="R42" s="9"/>
      <c r="S42" s="9"/>
      <c r="T42" s="9">
        <v>1</v>
      </c>
      <c r="U42" s="9">
        <v>1</v>
      </c>
      <c r="V42" s="9">
        <v>18</v>
      </c>
      <c r="W42" s="9">
        <v>16</v>
      </c>
      <c r="X42" s="9">
        <v>5</v>
      </c>
      <c r="Y42" s="9">
        <v>5</v>
      </c>
      <c r="Z42" s="9">
        <v>1</v>
      </c>
      <c r="AA42" s="9">
        <v>8</v>
      </c>
      <c r="AB42" s="9">
        <v>26</v>
      </c>
      <c r="AC42" s="9">
        <v>8</v>
      </c>
      <c r="AD42" s="9">
        <v>1</v>
      </c>
      <c r="AE42" s="9">
        <v>1</v>
      </c>
      <c r="AF42" s="9"/>
      <c r="AG42" s="9">
        <v>1</v>
      </c>
      <c r="AH42" s="9">
        <v>2</v>
      </c>
      <c r="AI42" s="9"/>
      <c r="AJ42" s="9">
        <v>8</v>
      </c>
      <c r="AK42" s="9">
        <v>3</v>
      </c>
      <c r="AL42" s="9">
        <v>2</v>
      </c>
      <c r="AM42" s="9">
        <v>30</v>
      </c>
      <c r="AN42" s="9">
        <v>7</v>
      </c>
      <c r="AO42" s="9">
        <v>12</v>
      </c>
      <c r="AP42" s="9">
        <v>17</v>
      </c>
      <c r="AQ42" s="9">
        <v>9</v>
      </c>
      <c r="AR42" s="9">
        <v>11</v>
      </c>
      <c r="AS42" s="9">
        <v>10</v>
      </c>
      <c r="AT42" s="9">
        <v>11</v>
      </c>
      <c r="AU42" s="9">
        <v>13</v>
      </c>
      <c r="AV42" s="9">
        <v>11</v>
      </c>
      <c r="AW42" s="9">
        <v>10</v>
      </c>
      <c r="AX42" s="9">
        <v>2</v>
      </c>
      <c r="AY42" s="9">
        <v>5</v>
      </c>
      <c r="AZ42" s="9">
        <v>3</v>
      </c>
      <c r="BA42" s="9">
        <v>3</v>
      </c>
      <c r="BB42" s="9">
        <v>3</v>
      </c>
      <c r="BC42" s="9">
        <v>4</v>
      </c>
      <c r="BD42" s="9"/>
      <c r="BE42" s="9">
        <v>5</v>
      </c>
      <c r="BF42" s="9">
        <v>3</v>
      </c>
      <c r="BG42" s="9">
        <v>3</v>
      </c>
      <c r="BH42" s="9">
        <v>2</v>
      </c>
      <c r="BI42" s="9">
        <v>7051</v>
      </c>
      <c r="BJ42" s="61">
        <f t="shared" si="1"/>
        <v>0.40250028542071015</v>
      </c>
    </row>
    <row r="43" spans="1:62">
      <c r="A43" s="6"/>
      <c r="B43" s="6" t="s">
        <v>4</v>
      </c>
      <c r="C43" s="10">
        <v>13779</v>
      </c>
      <c r="D43" s="10">
        <v>1</v>
      </c>
      <c r="E43" s="10">
        <v>3</v>
      </c>
      <c r="F43" s="10"/>
      <c r="G43" s="10">
        <v>1</v>
      </c>
      <c r="H43" s="10">
        <v>1</v>
      </c>
      <c r="I43" s="10"/>
      <c r="J43" s="10">
        <v>1</v>
      </c>
      <c r="K43" s="10">
        <v>2</v>
      </c>
      <c r="L43" s="10">
        <v>1</v>
      </c>
      <c r="M43" s="10">
        <v>1</v>
      </c>
      <c r="N43" s="10">
        <v>1</v>
      </c>
      <c r="O43" s="10">
        <v>1</v>
      </c>
      <c r="P43" s="10"/>
      <c r="Q43" s="10">
        <v>2</v>
      </c>
      <c r="R43" s="10"/>
      <c r="S43" s="10"/>
      <c r="T43" s="10">
        <v>1</v>
      </c>
      <c r="U43" s="10">
        <v>1</v>
      </c>
      <c r="V43" s="10">
        <v>18</v>
      </c>
      <c r="W43" s="10">
        <v>16</v>
      </c>
      <c r="X43" s="10">
        <v>5</v>
      </c>
      <c r="Y43" s="10">
        <v>5</v>
      </c>
      <c r="Z43" s="10">
        <v>1</v>
      </c>
      <c r="AA43" s="10">
        <v>8</v>
      </c>
      <c r="AB43" s="10">
        <v>26</v>
      </c>
      <c r="AC43" s="10">
        <v>8</v>
      </c>
      <c r="AD43" s="10">
        <v>1</v>
      </c>
      <c r="AE43" s="10">
        <v>1</v>
      </c>
      <c r="AF43" s="10"/>
      <c r="AG43" s="10">
        <v>1</v>
      </c>
      <c r="AH43" s="10">
        <v>2</v>
      </c>
      <c r="AI43" s="10"/>
      <c r="AJ43" s="10">
        <v>8</v>
      </c>
      <c r="AK43" s="10">
        <v>3</v>
      </c>
      <c r="AL43" s="10">
        <v>2</v>
      </c>
      <c r="AM43" s="10">
        <v>30</v>
      </c>
      <c r="AN43" s="10">
        <v>7</v>
      </c>
      <c r="AO43" s="10">
        <v>12</v>
      </c>
      <c r="AP43" s="10">
        <v>17</v>
      </c>
      <c r="AQ43" s="10">
        <v>9</v>
      </c>
      <c r="AR43" s="10">
        <v>11</v>
      </c>
      <c r="AS43" s="10"/>
      <c r="AT43" s="10">
        <v>11</v>
      </c>
      <c r="AU43" s="10">
        <v>13</v>
      </c>
      <c r="AV43" s="10">
        <v>11</v>
      </c>
      <c r="AW43" s="10">
        <v>10</v>
      </c>
      <c r="AX43" s="10">
        <v>2</v>
      </c>
      <c r="AY43" s="10">
        <v>5</v>
      </c>
      <c r="AZ43" s="10">
        <v>3</v>
      </c>
      <c r="BA43" s="10">
        <v>3</v>
      </c>
      <c r="BB43" s="10">
        <v>3</v>
      </c>
      <c r="BC43" s="10">
        <v>4</v>
      </c>
      <c r="BD43" s="10"/>
      <c r="BE43" s="10">
        <v>5</v>
      </c>
      <c r="BF43" s="10">
        <v>3</v>
      </c>
      <c r="BG43" s="10">
        <v>3</v>
      </c>
      <c r="BH43" s="10">
        <v>2</v>
      </c>
      <c r="BI43" s="10">
        <v>6417</v>
      </c>
      <c r="BJ43" s="62">
        <f t="shared" si="1"/>
        <v>0.46570868713259306</v>
      </c>
    </row>
    <row r="44" spans="1:62">
      <c r="A44" s="6"/>
      <c r="B44" s="6" t="s">
        <v>5</v>
      </c>
      <c r="C44" s="10">
        <v>3739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v>2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>
        <v>10</v>
      </c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>
        <v>634</v>
      </c>
      <c r="BJ44" s="62">
        <f t="shared" si="1"/>
        <v>0.16956405456004278</v>
      </c>
    </row>
    <row r="45" spans="1:62">
      <c r="A45" s="3" t="s">
        <v>19</v>
      </c>
      <c r="B45" s="15" t="s">
        <v>48</v>
      </c>
      <c r="C45" s="9">
        <v>10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>
        <v>5</v>
      </c>
      <c r="BJ45" s="61">
        <f t="shared" si="1"/>
        <v>0.5</v>
      </c>
    </row>
    <row r="46" spans="1:62">
      <c r="A46" s="6"/>
      <c r="B46" s="6" t="s">
        <v>4</v>
      </c>
      <c r="C46" s="10">
        <v>6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>
        <v>4</v>
      </c>
      <c r="BJ46" s="62">
        <f t="shared" si="1"/>
        <v>0.66666666666666663</v>
      </c>
    </row>
    <row r="47" spans="1:62">
      <c r="A47" s="6"/>
      <c r="B47" s="6" t="s">
        <v>5</v>
      </c>
      <c r="C47" s="10">
        <v>4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>
        <v>1</v>
      </c>
      <c r="BJ47" s="62">
        <f t="shared" si="1"/>
        <v>0.25</v>
      </c>
    </row>
    <row r="48" spans="1:62">
      <c r="A48" s="3" t="s">
        <v>20</v>
      </c>
      <c r="B48" s="15" t="s">
        <v>48</v>
      </c>
      <c r="C48" s="9">
        <v>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>
        <v>5</v>
      </c>
      <c r="BJ48" s="61">
        <f t="shared" si="1"/>
        <v>0.22727272727272727</v>
      </c>
    </row>
    <row r="49" spans="1:62">
      <c r="A49" s="6"/>
      <c r="B49" s="6" t="s">
        <v>4</v>
      </c>
      <c r="C49" s="10">
        <v>14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>
        <v>5</v>
      </c>
      <c r="BJ49" s="62">
        <f t="shared" si="1"/>
        <v>0.35714285714285715</v>
      </c>
    </row>
    <row r="50" spans="1:62">
      <c r="A50" s="6"/>
      <c r="B50" s="6" t="s">
        <v>5</v>
      </c>
      <c r="C50" s="10">
        <v>8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62">
        <f t="shared" si="1"/>
        <v>0</v>
      </c>
    </row>
    <row r="51" spans="1:62">
      <c r="A51" s="3" t="s">
        <v>94</v>
      </c>
      <c r="B51" s="15" t="s">
        <v>48</v>
      </c>
      <c r="C51" s="9">
        <v>1380</v>
      </c>
      <c r="D51" s="9"/>
      <c r="E51" s="9">
        <v>1</v>
      </c>
      <c r="F51" s="9"/>
      <c r="G51" s="9"/>
      <c r="H51" s="9"/>
      <c r="I51" s="9"/>
      <c r="J51" s="9">
        <v>1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>
        <v>1</v>
      </c>
      <c r="AP51" s="9"/>
      <c r="AQ51" s="9"/>
      <c r="AR51" s="9">
        <v>1</v>
      </c>
      <c r="AS51" s="9">
        <v>2</v>
      </c>
      <c r="AT51" s="9">
        <v>1</v>
      </c>
      <c r="AU51" s="9"/>
      <c r="AV51" s="9"/>
      <c r="AW51" s="9"/>
      <c r="AX51" s="9">
        <v>2</v>
      </c>
      <c r="AY51" s="9">
        <v>1</v>
      </c>
      <c r="AZ51" s="9">
        <v>1</v>
      </c>
      <c r="BA51" s="9"/>
      <c r="BB51" s="9"/>
      <c r="BC51" s="9"/>
      <c r="BD51" s="9"/>
      <c r="BE51" s="9"/>
      <c r="BF51" s="9"/>
      <c r="BG51" s="9"/>
      <c r="BH51" s="9"/>
      <c r="BI51" s="9">
        <v>209</v>
      </c>
      <c r="BJ51" s="61">
        <f t="shared" si="1"/>
        <v>0.15144927536231884</v>
      </c>
    </row>
    <row r="52" spans="1:62">
      <c r="A52" s="6"/>
      <c r="B52" s="6" t="s">
        <v>4</v>
      </c>
      <c r="C52" s="10">
        <v>1317</v>
      </c>
      <c r="D52" s="10"/>
      <c r="E52" s="10">
        <v>1</v>
      </c>
      <c r="F52" s="10"/>
      <c r="G52" s="10"/>
      <c r="H52" s="10"/>
      <c r="I52" s="10"/>
      <c r="J52" s="10">
        <v>1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>
        <v>1</v>
      </c>
      <c r="AP52" s="10"/>
      <c r="AQ52" s="10"/>
      <c r="AR52" s="10">
        <v>1</v>
      </c>
      <c r="AS52" s="10">
        <v>2</v>
      </c>
      <c r="AT52" s="10">
        <v>1</v>
      </c>
      <c r="AU52" s="10"/>
      <c r="AV52" s="10"/>
      <c r="AW52" s="10"/>
      <c r="AX52" s="10">
        <v>2</v>
      </c>
      <c r="AY52" s="10">
        <v>1</v>
      </c>
      <c r="AZ52" s="10">
        <v>1</v>
      </c>
      <c r="BA52" s="10"/>
      <c r="BB52" s="10"/>
      <c r="BC52" s="10"/>
      <c r="BD52" s="10"/>
      <c r="BE52" s="10"/>
      <c r="BF52" s="10"/>
      <c r="BG52" s="10"/>
      <c r="BH52" s="10"/>
      <c r="BI52" s="10">
        <v>203</v>
      </c>
      <c r="BJ52" s="62">
        <f t="shared" si="1"/>
        <v>0.15413819286256644</v>
      </c>
    </row>
    <row r="53" spans="1:62">
      <c r="A53" s="6"/>
      <c r="B53" s="6" t="s">
        <v>5</v>
      </c>
      <c r="C53" s="10">
        <v>63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>
        <v>6</v>
      </c>
      <c r="BJ53" s="62">
        <f t="shared" si="1"/>
        <v>9.5238095238095233E-2</v>
      </c>
    </row>
    <row r="54" spans="1:62">
      <c r="A54" s="3" t="s">
        <v>21</v>
      </c>
      <c r="B54" s="15" t="s">
        <v>48</v>
      </c>
      <c r="C54" s="9">
        <v>433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>
        <v>1</v>
      </c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>
        <v>153</v>
      </c>
      <c r="BJ54" s="61">
        <f t="shared" si="1"/>
        <v>0.35334872979214782</v>
      </c>
    </row>
    <row r="55" spans="1:62">
      <c r="A55" s="6"/>
      <c r="B55" s="6" t="s">
        <v>4</v>
      </c>
      <c r="C55" s="10">
        <v>355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>
        <v>1</v>
      </c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>
        <v>143</v>
      </c>
      <c r="BJ55" s="62">
        <f t="shared" si="1"/>
        <v>0.40281690140845072</v>
      </c>
    </row>
    <row r="56" spans="1:62">
      <c r="A56" s="6"/>
      <c r="B56" s="6" t="s">
        <v>5</v>
      </c>
      <c r="C56" s="10">
        <v>78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>
        <v>10</v>
      </c>
      <c r="BJ56" s="62">
        <f t="shared" si="1"/>
        <v>0.12820512820512819</v>
      </c>
    </row>
    <row r="57" spans="1:62">
      <c r="A57" s="3" t="s">
        <v>22</v>
      </c>
      <c r="B57" s="15" t="s">
        <v>48</v>
      </c>
      <c r="C57" s="9">
        <v>1346</v>
      </c>
      <c r="D57" s="9"/>
      <c r="E57" s="9"/>
      <c r="F57" s="9"/>
      <c r="G57" s="9"/>
      <c r="H57" s="9"/>
      <c r="I57" s="9"/>
      <c r="J57" s="9"/>
      <c r="K57" s="9">
        <v>1</v>
      </c>
      <c r="L57" s="9"/>
      <c r="M57" s="9"/>
      <c r="N57" s="9"/>
      <c r="O57" s="9"/>
      <c r="P57" s="9"/>
      <c r="Q57" s="9">
        <v>1</v>
      </c>
      <c r="R57" s="9">
        <v>1</v>
      </c>
      <c r="S57" s="9"/>
      <c r="T57" s="9"/>
      <c r="U57" s="9"/>
      <c r="V57" s="9"/>
      <c r="W57" s="9">
        <v>1</v>
      </c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>
        <v>2</v>
      </c>
      <c r="AP57" s="9">
        <v>2</v>
      </c>
      <c r="AQ57" s="9">
        <v>1</v>
      </c>
      <c r="AR57" s="9"/>
      <c r="AS57" s="9"/>
      <c r="AT57" s="9">
        <v>1</v>
      </c>
      <c r="AU57" s="9"/>
      <c r="AV57" s="9"/>
      <c r="AW57" s="9"/>
      <c r="AX57" s="9"/>
      <c r="AY57" s="9">
        <v>1</v>
      </c>
      <c r="AZ57" s="9"/>
      <c r="BA57" s="9"/>
      <c r="BB57" s="9"/>
      <c r="BC57" s="9"/>
      <c r="BD57" s="9"/>
      <c r="BE57" s="9"/>
      <c r="BF57" s="9"/>
      <c r="BG57" s="9"/>
      <c r="BH57" s="9"/>
      <c r="BI57" s="9">
        <v>461</v>
      </c>
      <c r="BJ57" s="61">
        <f t="shared" si="1"/>
        <v>0.3424962852897474</v>
      </c>
    </row>
    <row r="58" spans="1:62">
      <c r="A58" s="6"/>
      <c r="B58" s="6" t="s">
        <v>4</v>
      </c>
      <c r="C58" s="10">
        <v>1026</v>
      </c>
      <c r="D58" s="10"/>
      <c r="E58" s="10"/>
      <c r="F58" s="10"/>
      <c r="G58" s="10"/>
      <c r="H58" s="10"/>
      <c r="I58" s="10"/>
      <c r="J58" s="10"/>
      <c r="K58" s="10">
        <v>1</v>
      </c>
      <c r="L58" s="10"/>
      <c r="M58" s="10"/>
      <c r="N58" s="10"/>
      <c r="O58" s="10"/>
      <c r="P58" s="10"/>
      <c r="Q58" s="10">
        <v>1</v>
      </c>
      <c r="R58" s="10">
        <v>1</v>
      </c>
      <c r="S58" s="10"/>
      <c r="T58" s="10"/>
      <c r="U58" s="10"/>
      <c r="V58" s="10"/>
      <c r="W58" s="10">
        <v>1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>
        <v>2</v>
      </c>
      <c r="AQ58" s="10">
        <v>1</v>
      </c>
      <c r="AR58" s="10"/>
      <c r="AS58" s="10"/>
      <c r="AT58" s="10">
        <v>1</v>
      </c>
      <c r="AU58" s="10"/>
      <c r="AV58" s="10"/>
      <c r="AW58" s="10"/>
      <c r="AX58" s="10"/>
      <c r="AY58" s="10">
        <v>1</v>
      </c>
      <c r="AZ58" s="10"/>
      <c r="BA58" s="10"/>
      <c r="BB58" s="10"/>
      <c r="BC58" s="10"/>
      <c r="BD58" s="10"/>
      <c r="BE58" s="10"/>
      <c r="BF58" s="10"/>
      <c r="BG58" s="10"/>
      <c r="BH58" s="10"/>
      <c r="BI58" s="10">
        <v>402</v>
      </c>
      <c r="BJ58" s="62">
        <f t="shared" si="1"/>
        <v>0.391812865497076</v>
      </c>
    </row>
    <row r="59" spans="1:62">
      <c r="A59" s="6"/>
      <c r="B59" s="6" t="s">
        <v>5</v>
      </c>
      <c r="C59" s="10">
        <v>320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>
        <v>2</v>
      </c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>
        <v>59</v>
      </c>
      <c r="BJ59" s="62">
        <f t="shared" si="1"/>
        <v>0.18437500000000001</v>
      </c>
    </row>
    <row r="60" spans="1:62">
      <c r="A60" s="3" t="s">
        <v>23</v>
      </c>
      <c r="B60" s="15" t="s">
        <v>48</v>
      </c>
      <c r="C60" s="9">
        <v>166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>
        <v>22</v>
      </c>
      <c r="BJ60" s="61">
        <f t="shared" si="1"/>
        <v>0.13253012048192772</v>
      </c>
    </row>
    <row r="61" spans="1:62">
      <c r="A61" s="6"/>
      <c r="B61" s="6" t="s">
        <v>4</v>
      </c>
      <c r="C61" s="10">
        <v>154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>
        <v>21</v>
      </c>
      <c r="BJ61" s="62">
        <f t="shared" si="1"/>
        <v>0.13636363636363635</v>
      </c>
    </row>
    <row r="62" spans="1:62">
      <c r="A62" s="6"/>
      <c r="B62" s="6" t="s">
        <v>5</v>
      </c>
      <c r="C62" s="10">
        <v>12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>
        <v>1</v>
      </c>
      <c r="BJ62" s="62">
        <f t="shared" si="1"/>
        <v>8.3333333333333329E-2</v>
      </c>
    </row>
    <row r="63" spans="1:62">
      <c r="A63" s="3" t="s">
        <v>24</v>
      </c>
      <c r="B63" s="15" t="s">
        <v>48</v>
      </c>
      <c r="C63" s="9">
        <v>24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>
        <v>18</v>
      </c>
      <c r="BJ63" s="61">
        <f t="shared" si="1"/>
        <v>0.75</v>
      </c>
    </row>
    <row r="64" spans="1:62">
      <c r="A64" s="6"/>
      <c r="B64" s="6" t="s">
        <v>4</v>
      </c>
      <c r="C64" s="10">
        <v>16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>
        <v>15</v>
      </c>
      <c r="BJ64" s="62">
        <f t="shared" si="1"/>
        <v>0.9375</v>
      </c>
    </row>
    <row r="65" spans="1:62">
      <c r="A65" s="6"/>
      <c r="B65" s="6" t="s">
        <v>5</v>
      </c>
      <c r="C65" s="10">
        <v>8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>
        <v>3</v>
      </c>
      <c r="BJ65" s="62">
        <f t="shared" si="1"/>
        <v>0.375</v>
      </c>
    </row>
    <row r="66" spans="1:62">
      <c r="A66" s="3" t="s">
        <v>25</v>
      </c>
      <c r="B66" s="15" t="s">
        <v>48</v>
      </c>
      <c r="C66" s="9">
        <v>5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>
        <v>4</v>
      </c>
      <c r="BJ66" s="61">
        <f t="shared" si="1"/>
        <v>0.8</v>
      </c>
    </row>
    <row r="67" spans="1:62">
      <c r="A67" s="6"/>
      <c r="B67" s="6" t="s">
        <v>4</v>
      </c>
      <c r="C67" s="10">
        <v>5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>
        <v>4</v>
      </c>
      <c r="BJ67" s="62">
        <f t="shared" ref="BJ67:BJ98" si="2">IF(C67=0,0,BI67/C67)</f>
        <v>0.8</v>
      </c>
    </row>
    <row r="68" spans="1:62">
      <c r="A68" s="6"/>
      <c r="B68" s="6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62">
        <f t="shared" si="2"/>
        <v>0</v>
      </c>
    </row>
    <row r="69" spans="1:62">
      <c r="A69" s="3" t="s">
        <v>26</v>
      </c>
      <c r="B69" s="15" t="s">
        <v>48</v>
      </c>
      <c r="C69" s="9">
        <v>1345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>
        <v>1</v>
      </c>
      <c r="AE69" s="9"/>
      <c r="AF69" s="9"/>
      <c r="AG69" s="9"/>
      <c r="AH69" s="9"/>
      <c r="AI69" s="9"/>
      <c r="AJ69" s="9"/>
      <c r="AK69" s="9"/>
      <c r="AL69" s="9">
        <v>1</v>
      </c>
      <c r="AM69" s="9"/>
      <c r="AN69" s="9">
        <v>1</v>
      </c>
      <c r="AO69" s="9">
        <v>2</v>
      </c>
      <c r="AP69" s="9">
        <v>1</v>
      </c>
      <c r="AQ69" s="9"/>
      <c r="AR69" s="9"/>
      <c r="AS69" s="9"/>
      <c r="AT69" s="9">
        <v>1</v>
      </c>
      <c r="AU69" s="9"/>
      <c r="AV69" s="9"/>
      <c r="AW69" s="9">
        <v>1</v>
      </c>
      <c r="AX69" s="9"/>
      <c r="AY69" s="9"/>
      <c r="AZ69" s="9"/>
      <c r="BA69" s="9"/>
      <c r="BB69" s="9"/>
      <c r="BC69" s="9"/>
      <c r="BD69" s="9"/>
      <c r="BE69" s="9">
        <v>1</v>
      </c>
      <c r="BF69" s="9"/>
      <c r="BG69" s="9"/>
      <c r="BH69" s="9"/>
      <c r="BI69" s="9">
        <v>395</v>
      </c>
      <c r="BJ69" s="61">
        <f t="shared" si="2"/>
        <v>0.29368029739776952</v>
      </c>
    </row>
    <row r="70" spans="1:62">
      <c r="A70" s="6"/>
      <c r="B70" s="6" t="s">
        <v>4</v>
      </c>
      <c r="C70" s="10">
        <v>1047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>
        <v>1</v>
      </c>
      <c r="AE70" s="10"/>
      <c r="AF70" s="10"/>
      <c r="AG70" s="10"/>
      <c r="AH70" s="10"/>
      <c r="AI70" s="10"/>
      <c r="AJ70" s="10"/>
      <c r="AK70" s="10"/>
      <c r="AL70" s="10">
        <v>1</v>
      </c>
      <c r="AM70" s="10"/>
      <c r="AN70" s="10">
        <v>1</v>
      </c>
      <c r="AO70" s="10">
        <v>2</v>
      </c>
      <c r="AP70" s="10">
        <v>1</v>
      </c>
      <c r="AQ70" s="10"/>
      <c r="AR70" s="10"/>
      <c r="AS70" s="10"/>
      <c r="AT70" s="10">
        <v>1</v>
      </c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>
        <v>1</v>
      </c>
      <c r="BF70" s="10"/>
      <c r="BG70" s="10"/>
      <c r="BH70" s="10"/>
      <c r="BI70" s="10">
        <v>347</v>
      </c>
      <c r="BJ70" s="62">
        <f t="shared" si="2"/>
        <v>0.3314231136580707</v>
      </c>
    </row>
    <row r="71" spans="1:62">
      <c r="A71" s="6"/>
      <c r="B71" s="6" t="s">
        <v>5</v>
      </c>
      <c r="C71" s="10">
        <v>298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>
        <v>1</v>
      </c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>
        <v>48</v>
      </c>
      <c r="BJ71" s="62">
        <f t="shared" si="2"/>
        <v>0.16107382550335569</v>
      </c>
    </row>
    <row r="72" spans="1:62">
      <c r="A72" s="3" t="s">
        <v>27</v>
      </c>
      <c r="B72" s="15" t="s">
        <v>48</v>
      </c>
      <c r="C72" s="9">
        <v>321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>
        <v>1</v>
      </c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>
        <v>102</v>
      </c>
      <c r="BJ72" s="61">
        <f t="shared" si="2"/>
        <v>0.31775700934579437</v>
      </c>
    </row>
    <row r="73" spans="1:62">
      <c r="A73" s="6"/>
      <c r="B73" s="6" t="s">
        <v>4</v>
      </c>
      <c r="C73" s="10">
        <v>250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>
        <v>1</v>
      </c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>
        <v>95</v>
      </c>
      <c r="BJ73" s="62">
        <f t="shared" si="2"/>
        <v>0.38</v>
      </c>
    </row>
    <row r="74" spans="1:62">
      <c r="A74" s="6"/>
      <c r="B74" s="6" t="s">
        <v>5</v>
      </c>
      <c r="C74" s="10">
        <v>71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>
        <v>7</v>
      </c>
      <c r="BJ74" s="62">
        <f t="shared" si="2"/>
        <v>9.8591549295774641E-2</v>
      </c>
    </row>
    <row r="75" spans="1:62">
      <c r="A75" s="3" t="s">
        <v>28</v>
      </c>
      <c r="B75" s="15" t="s">
        <v>48</v>
      </c>
      <c r="C75" s="9">
        <v>485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>
        <v>2</v>
      </c>
      <c r="AS75" s="9"/>
      <c r="AT75" s="9"/>
      <c r="AU75" s="9"/>
      <c r="AV75" s="9"/>
      <c r="AW75" s="9"/>
      <c r="AX75" s="9"/>
      <c r="AY75" s="9">
        <v>1</v>
      </c>
      <c r="AZ75" s="9"/>
      <c r="BA75" s="9"/>
      <c r="BB75" s="9"/>
      <c r="BC75" s="9"/>
      <c r="BD75" s="9"/>
      <c r="BE75" s="9"/>
      <c r="BF75" s="9"/>
      <c r="BG75" s="9"/>
      <c r="BH75" s="9"/>
      <c r="BI75" s="9">
        <v>138</v>
      </c>
      <c r="BJ75" s="61">
        <f t="shared" si="2"/>
        <v>0.28453608247422679</v>
      </c>
    </row>
    <row r="76" spans="1:62">
      <c r="A76" s="6"/>
      <c r="B76" s="6" t="s">
        <v>4</v>
      </c>
      <c r="C76" s="10">
        <v>337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>
        <v>2</v>
      </c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>
        <v>116</v>
      </c>
      <c r="BJ76" s="62">
        <f t="shared" si="2"/>
        <v>0.34421364985163205</v>
      </c>
    </row>
    <row r="77" spans="1:62">
      <c r="A77" s="6"/>
      <c r="B77" s="6" t="s">
        <v>5</v>
      </c>
      <c r="C77" s="10">
        <v>148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>
        <v>1</v>
      </c>
      <c r="AZ77" s="10"/>
      <c r="BA77" s="10"/>
      <c r="BB77" s="10"/>
      <c r="BC77" s="10"/>
      <c r="BD77" s="10"/>
      <c r="BE77" s="10"/>
      <c r="BF77" s="10"/>
      <c r="BG77" s="10"/>
      <c r="BH77" s="10"/>
      <c r="BI77" s="10">
        <v>22</v>
      </c>
      <c r="BJ77" s="62">
        <f t="shared" si="2"/>
        <v>0.14864864864864866</v>
      </c>
    </row>
    <row r="78" spans="1:62">
      <c r="A78" s="3" t="s">
        <v>29</v>
      </c>
      <c r="B78" s="15" t="s">
        <v>48</v>
      </c>
      <c r="C78" s="9">
        <v>159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>
        <v>35</v>
      </c>
      <c r="BJ78" s="61">
        <f t="shared" si="2"/>
        <v>0.22012578616352202</v>
      </c>
    </row>
    <row r="79" spans="1:62">
      <c r="A79" s="6"/>
      <c r="B79" s="6" t="s">
        <v>4</v>
      </c>
      <c r="C79" s="10">
        <v>138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>
        <v>34</v>
      </c>
      <c r="BJ79" s="62">
        <f t="shared" si="2"/>
        <v>0.24637681159420291</v>
      </c>
    </row>
    <row r="80" spans="1:62">
      <c r="A80" s="6"/>
      <c r="B80" s="6" t="s">
        <v>5</v>
      </c>
      <c r="C80" s="10">
        <v>21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>
        <v>1</v>
      </c>
      <c r="BJ80" s="62">
        <f t="shared" si="2"/>
        <v>4.7619047619047616E-2</v>
      </c>
    </row>
    <row r="81" spans="1:62">
      <c r="A81" s="3" t="s">
        <v>30</v>
      </c>
      <c r="B81" s="15" t="s">
        <v>48</v>
      </c>
      <c r="C81" s="9">
        <v>408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>
        <v>76</v>
      </c>
      <c r="BJ81" s="61">
        <f t="shared" si="2"/>
        <v>0.18627450980392157</v>
      </c>
    </row>
    <row r="82" spans="1:62">
      <c r="A82" s="6"/>
      <c r="B82" s="6" t="s">
        <v>4</v>
      </c>
      <c r="C82" s="10">
        <v>319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>
        <v>66</v>
      </c>
      <c r="BJ82" s="62">
        <f t="shared" si="2"/>
        <v>0.20689655172413793</v>
      </c>
    </row>
    <row r="83" spans="1:62">
      <c r="A83" s="6"/>
      <c r="B83" s="6" t="s">
        <v>5</v>
      </c>
      <c r="C83" s="10">
        <v>89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>
        <v>10</v>
      </c>
      <c r="BJ83" s="62">
        <f t="shared" si="2"/>
        <v>0.11235955056179775</v>
      </c>
    </row>
    <row r="84" spans="1:62">
      <c r="A84" s="3" t="s">
        <v>31</v>
      </c>
      <c r="B84" s="15" t="s">
        <v>48</v>
      </c>
      <c r="C84" s="9">
        <v>1013</v>
      </c>
      <c r="D84" s="9"/>
      <c r="E84" s="9"/>
      <c r="F84" s="9"/>
      <c r="G84" s="9"/>
      <c r="H84" s="9"/>
      <c r="I84" s="9">
        <v>1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>
        <v>1</v>
      </c>
      <c r="AP84" s="9"/>
      <c r="AQ84" s="9"/>
      <c r="AR84" s="9"/>
      <c r="AS84" s="9">
        <v>1</v>
      </c>
      <c r="AT84" s="9">
        <v>1</v>
      </c>
      <c r="AU84" s="9"/>
      <c r="AV84" s="9"/>
      <c r="AW84" s="9"/>
      <c r="AX84" s="9"/>
      <c r="AY84" s="9"/>
      <c r="AZ84" s="9">
        <v>1</v>
      </c>
      <c r="BA84" s="9"/>
      <c r="BB84" s="9"/>
      <c r="BC84" s="9"/>
      <c r="BD84" s="9"/>
      <c r="BE84" s="9"/>
      <c r="BF84" s="9"/>
      <c r="BG84" s="9"/>
      <c r="BH84" s="9"/>
      <c r="BI84" s="9">
        <v>298</v>
      </c>
      <c r="BJ84" s="61">
        <f t="shared" si="2"/>
        <v>0.29417571569595263</v>
      </c>
    </row>
    <row r="85" spans="1:62">
      <c r="A85" s="6"/>
      <c r="B85" s="6" t="s">
        <v>4</v>
      </c>
      <c r="C85" s="10">
        <v>737</v>
      </c>
      <c r="D85" s="10"/>
      <c r="E85" s="10"/>
      <c r="F85" s="10"/>
      <c r="G85" s="10"/>
      <c r="H85" s="10"/>
      <c r="I85" s="10">
        <v>1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>
        <v>1</v>
      </c>
      <c r="AP85" s="10"/>
      <c r="AQ85" s="10"/>
      <c r="AR85" s="10"/>
      <c r="AS85" s="10">
        <v>1</v>
      </c>
      <c r="AT85" s="10">
        <v>1</v>
      </c>
      <c r="AU85" s="10"/>
      <c r="AV85" s="10"/>
      <c r="AW85" s="10"/>
      <c r="AX85" s="10"/>
      <c r="AY85" s="10"/>
      <c r="AZ85" s="10">
        <v>1</v>
      </c>
      <c r="BA85" s="10"/>
      <c r="BB85" s="10"/>
      <c r="BC85" s="10"/>
      <c r="BD85" s="10"/>
      <c r="BE85" s="10"/>
      <c r="BF85" s="10"/>
      <c r="BG85" s="10"/>
      <c r="BH85" s="10"/>
      <c r="BI85" s="10">
        <v>255</v>
      </c>
      <c r="BJ85" s="62">
        <f t="shared" si="2"/>
        <v>0.34599728629579374</v>
      </c>
    </row>
    <row r="86" spans="1:62">
      <c r="A86" s="6"/>
      <c r="B86" s="6" t="s">
        <v>5</v>
      </c>
      <c r="C86" s="10">
        <v>276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>
        <v>43</v>
      </c>
      <c r="BJ86" s="62">
        <f t="shared" si="2"/>
        <v>0.15579710144927536</v>
      </c>
    </row>
    <row r="87" spans="1:62">
      <c r="A87" s="3" t="s">
        <v>32</v>
      </c>
      <c r="B87" s="15" t="s">
        <v>48</v>
      </c>
      <c r="C87" s="9">
        <v>139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>
        <v>59</v>
      </c>
      <c r="BJ87" s="61">
        <f t="shared" si="2"/>
        <v>0.42446043165467628</v>
      </c>
    </row>
    <row r="88" spans="1:62">
      <c r="A88" s="6"/>
      <c r="B88" s="6" t="s">
        <v>4</v>
      </c>
      <c r="C88" s="10">
        <v>113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>
        <v>54</v>
      </c>
      <c r="BJ88" s="62">
        <f t="shared" si="2"/>
        <v>0.47787610619469029</v>
      </c>
    </row>
    <row r="89" spans="1:62">
      <c r="A89" s="6"/>
      <c r="B89" s="6" t="s">
        <v>5</v>
      </c>
      <c r="C89" s="10">
        <v>26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>
        <v>5</v>
      </c>
      <c r="BJ89" s="62">
        <f t="shared" si="2"/>
        <v>0.19230769230769232</v>
      </c>
    </row>
    <row r="90" spans="1:62">
      <c r="A90" s="3" t="s">
        <v>33</v>
      </c>
      <c r="B90" s="15" t="s">
        <v>48</v>
      </c>
      <c r="C90" s="9">
        <v>72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>
        <v>1</v>
      </c>
      <c r="BG90" s="9"/>
      <c r="BH90" s="9"/>
      <c r="BI90" s="9">
        <v>15</v>
      </c>
      <c r="BJ90" s="61">
        <f t="shared" si="2"/>
        <v>0.20833333333333334</v>
      </c>
    </row>
    <row r="91" spans="1:62">
      <c r="A91" s="6"/>
      <c r="B91" s="6" t="s">
        <v>4</v>
      </c>
      <c r="C91" s="10">
        <v>60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>
        <v>1</v>
      </c>
      <c r="BG91" s="10"/>
      <c r="BH91" s="10"/>
      <c r="BI91" s="10">
        <v>13</v>
      </c>
      <c r="BJ91" s="62">
        <f t="shared" si="2"/>
        <v>0.21666666666666667</v>
      </c>
    </row>
    <row r="92" spans="1:62">
      <c r="A92" s="6"/>
      <c r="B92" s="6" t="s">
        <v>5</v>
      </c>
      <c r="C92" s="10">
        <v>12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>
        <v>2</v>
      </c>
      <c r="BJ92" s="62">
        <f t="shared" si="2"/>
        <v>0.16666666666666666</v>
      </c>
    </row>
    <row r="93" spans="1:62">
      <c r="A93" s="3" t="s">
        <v>34</v>
      </c>
      <c r="B93" s="15" t="s">
        <v>48</v>
      </c>
      <c r="C93" s="9">
        <v>97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>
        <v>1</v>
      </c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>
        <v>21</v>
      </c>
      <c r="BJ93" s="61">
        <f t="shared" si="2"/>
        <v>0.21649484536082475</v>
      </c>
    </row>
    <row r="94" spans="1:62">
      <c r="A94" s="6"/>
      <c r="B94" s="6" t="s">
        <v>4</v>
      </c>
      <c r="C94" s="10">
        <v>79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>
        <v>1</v>
      </c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>
        <v>20</v>
      </c>
      <c r="BJ94" s="62">
        <f t="shared" si="2"/>
        <v>0.25316455696202533</v>
      </c>
    </row>
    <row r="95" spans="1:62">
      <c r="A95" s="6"/>
      <c r="B95" s="6" t="s">
        <v>5</v>
      </c>
      <c r="C95" s="10">
        <v>18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>
        <v>1</v>
      </c>
      <c r="BJ95" s="62">
        <f t="shared" si="2"/>
        <v>5.5555555555555552E-2</v>
      </c>
    </row>
    <row r="96" spans="1:62">
      <c r="A96" s="3" t="s">
        <v>35</v>
      </c>
      <c r="B96" s="15" t="s">
        <v>48</v>
      </c>
      <c r="C96" s="9">
        <v>118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>
        <v>20</v>
      </c>
      <c r="BJ96" s="61">
        <f t="shared" si="2"/>
        <v>0.16949152542372881</v>
      </c>
    </row>
    <row r="97" spans="1:62">
      <c r="A97" s="6"/>
      <c r="B97" s="6" t="s">
        <v>4</v>
      </c>
      <c r="C97" s="10">
        <v>102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>
        <v>20</v>
      </c>
      <c r="BJ97" s="62">
        <f t="shared" si="2"/>
        <v>0.19607843137254902</v>
      </c>
    </row>
    <row r="98" spans="1:62">
      <c r="A98" s="6"/>
      <c r="B98" s="6" t="s">
        <v>5</v>
      </c>
      <c r="C98" s="10">
        <v>16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62">
        <f t="shared" si="2"/>
        <v>0</v>
      </c>
    </row>
    <row r="99" spans="1:62">
      <c r="A99" s="3" t="s">
        <v>36</v>
      </c>
      <c r="B99" s="15" t="s">
        <v>48</v>
      </c>
      <c r="C99" s="9">
        <v>153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>
        <v>1</v>
      </c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>
        <v>64</v>
      </c>
      <c r="BJ99" s="61">
        <f t="shared" ref="BJ99:BJ122" si="3">IF(C99=0,0,BI99/C99)</f>
        <v>0.41830065359477125</v>
      </c>
    </row>
    <row r="100" spans="1:62">
      <c r="A100" s="6"/>
      <c r="B100" s="6" t="s">
        <v>4</v>
      </c>
      <c r="C100" s="10">
        <v>104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>
        <v>1</v>
      </c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>
        <v>56</v>
      </c>
      <c r="BJ100" s="62">
        <f t="shared" si="3"/>
        <v>0.53846153846153844</v>
      </c>
    </row>
    <row r="101" spans="1:62">
      <c r="A101" s="6"/>
      <c r="B101" s="6" t="s">
        <v>5</v>
      </c>
      <c r="C101" s="10">
        <v>49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>
        <v>8</v>
      </c>
      <c r="BJ101" s="62">
        <f t="shared" si="3"/>
        <v>0.16326530612244897</v>
      </c>
    </row>
    <row r="102" spans="1:62">
      <c r="A102" s="3" t="s">
        <v>95</v>
      </c>
      <c r="B102" s="15" t="s">
        <v>48</v>
      </c>
      <c r="C102" s="9">
        <v>17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>
        <v>9</v>
      </c>
      <c r="BJ102" s="61">
        <f t="shared" si="3"/>
        <v>0.52941176470588236</v>
      </c>
    </row>
    <row r="103" spans="1:62">
      <c r="A103" s="6"/>
      <c r="B103" s="6" t="s">
        <v>4</v>
      </c>
      <c r="C103" s="10">
        <v>9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>
        <v>7</v>
      </c>
      <c r="BJ103" s="62">
        <f t="shared" si="3"/>
        <v>0.77777777777777779</v>
      </c>
    </row>
    <row r="104" spans="1:62">
      <c r="A104" s="6"/>
      <c r="B104" s="6" t="s">
        <v>5</v>
      </c>
      <c r="C104" s="10">
        <v>8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>
        <v>2</v>
      </c>
      <c r="BJ104" s="62">
        <f t="shared" si="3"/>
        <v>0.25</v>
      </c>
    </row>
    <row r="105" spans="1:62">
      <c r="A105" s="3" t="s">
        <v>96</v>
      </c>
      <c r="B105" s="15" t="s">
        <v>48</v>
      </c>
      <c r="C105" s="9">
        <v>150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>
        <v>1</v>
      </c>
      <c r="BE105" s="9">
        <v>2</v>
      </c>
      <c r="BF105" s="9"/>
      <c r="BG105" s="9"/>
      <c r="BH105" s="9"/>
      <c r="BI105" s="9">
        <v>3</v>
      </c>
      <c r="BJ105" s="61">
        <f t="shared" si="3"/>
        <v>0.02</v>
      </c>
    </row>
    <row r="106" spans="1:62">
      <c r="A106" s="6"/>
      <c r="B106" s="6" t="s">
        <v>4</v>
      </c>
      <c r="C106" s="10">
        <v>127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>
        <v>1</v>
      </c>
      <c r="BE106" s="10"/>
      <c r="BF106" s="10"/>
      <c r="BG106" s="10"/>
      <c r="BH106" s="10"/>
      <c r="BI106" s="10">
        <v>1</v>
      </c>
      <c r="BJ106" s="62">
        <f t="shared" si="3"/>
        <v>7.874015748031496E-3</v>
      </c>
    </row>
    <row r="107" spans="1:62">
      <c r="A107" s="6"/>
      <c r="B107" s="6" t="s">
        <v>5</v>
      </c>
      <c r="C107" s="10">
        <v>23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>
        <v>2</v>
      </c>
      <c r="BF107" s="10"/>
      <c r="BG107" s="10"/>
      <c r="BH107" s="10"/>
      <c r="BI107" s="10">
        <v>2</v>
      </c>
      <c r="BJ107" s="62">
        <f t="shared" si="3"/>
        <v>8.6956521739130432E-2</v>
      </c>
    </row>
    <row r="108" spans="1:62">
      <c r="A108" s="3" t="s">
        <v>37</v>
      </c>
      <c r="B108" s="15" t="s">
        <v>48</v>
      </c>
      <c r="C108" s="9">
        <v>703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>
        <v>1</v>
      </c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>
        <v>1</v>
      </c>
      <c r="AP108" s="9">
        <v>1</v>
      </c>
      <c r="AQ108" s="9"/>
      <c r="AR108" s="9"/>
      <c r="AS108" s="9"/>
      <c r="AT108" s="9">
        <v>1</v>
      </c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>
        <v>175</v>
      </c>
      <c r="BJ108" s="61">
        <f t="shared" si="3"/>
        <v>0.24893314366998578</v>
      </c>
    </row>
    <row r="109" spans="1:62">
      <c r="A109" s="6"/>
      <c r="B109" s="6" t="s">
        <v>4</v>
      </c>
      <c r="C109" s="10">
        <v>518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>
        <v>1</v>
      </c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>
        <v>1</v>
      </c>
      <c r="AP109" s="10">
        <v>1</v>
      </c>
      <c r="AQ109" s="10"/>
      <c r="AR109" s="10"/>
      <c r="AS109" s="10"/>
      <c r="AT109" s="10">
        <v>1</v>
      </c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>
        <v>144</v>
      </c>
      <c r="BJ109" s="62">
        <f t="shared" si="3"/>
        <v>0.27799227799227799</v>
      </c>
    </row>
    <row r="110" spans="1:62">
      <c r="A110" s="6"/>
      <c r="B110" s="6" t="s">
        <v>5</v>
      </c>
      <c r="C110" s="10">
        <v>185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>
        <v>31</v>
      </c>
      <c r="BJ110" s="62">
        <f t="shared" si="3"/>
        <v>0.16756756756756758</v>
      </c>
    </row>
    <row r="111" spans="1:62">
      <c r="A111" s="3" t="s">
        <v>38</v>
      </c>
      <c r="B111" s="15" t="s">
        <v>48</v>
      </c>
      <c r="C111" s="9">
        <v>9558</v>
      </c>
      <c r="D111" s="9"/>
      <c r="E111" s="9"/>
      <c r="F111" s="9"/>
      <c r="G111" s="9"/>
      <c r="H111" s="9"/>
      <c r="I111" s="9"/>
      <c r="J111" s="9">
        <v>2</v>
      </c>
      <c r="K111" s="9">
        <v>1</v>
      </c>
      <c r="L111" s="9"/>
      <c r="M111" s="9"/>
      <c r="N111" s="9"/>
      <c r="O111" s="9"/>
      <c r="P111" s="9">
        <v>1</v>
      </c>
      <c r="Q111" s="9"/>
      <c r="R111" s="9"/>
      <c r="S111" s="9"/>
      <c r="T111" s="9">
        <v>2</v>
      </c>
      <c r="U111" s="9"/>
      <c r="V111" s="9">
        <v>1</v>
      </c>
      <c r="W111" s="9"/>
      <c r="X111" s="9">
        <v>1</v>
      </c>
      <c r="Y111" s="9"/>
      <c r="Z111" s="9"/>
      <c r="AA111" s="9"/>
      <c r="AB111" s="9"/>
      <c r="AC111" s="9">
        <v>1</v>
      </c>
      <c r="AD111" s="9"/>
      <c r="AE111" s="9"/>
      <c r="AF111" s="9">
        <v>1</v>
      </c>
      <c r="AG111" s="9"/>
      <c r="AH111" s="9"/>
      <c r="AI111" s="9"/>
      <c r="AJ111" s="9"/>
      <c r="AK111" s="9"/>
      <c r="AL111" s="9"/>
      <c r="AM111" s="9"/>
      <c r="AN111" s="9">
        <v>4</v>
      </c>
      <c r="AO111" s="9">
        <v>6</v>
      </c>
      <c r="AP111" s="9">
        <v>5</v>
      </c>
      <c r="AQ111" s="9">
        <v>6</v>
      </c>
      <c r="AR111" s="9">
        <v>2</v>
      </c>
      <c r="AS111" s="9">
        <v>1</v>
      </c>
      <c r="AT111" s="9">
        <v>1</v>
      </c>
      <c r="AU111" s="9">
        <v>2</v>
      </c>
      <c r="AV111" s="9">
        <v>2</v>
      </c>
      <c r="AW111" s="9">
        <v>2</v>
      </c>
      <c r="AX111" s="9">
        <v>1</v>
      </c>
      <c r="AY111" s="9"/>
      <c r="AZ111" s="9">
        <v>2</v>
      </c>
      <c r="BA111" s="9">
        <v>1</v>
      </c>
      <c r="BB111" s="9">
        <v>1</v>
      </c>
      <c r="BC111" s="9">
        <v>1</v>
      </c>
      <c r="BD111" s="9">
        <v>1</v>
      </c>
      <c r="BE111" s="9">
        <v>2</v>
      </c>
      <c r="BF111" s="9"/>
      <c r="BG111" s="9">
        <v>1</v>
      </c>
      <c r="BH111" s="9">
        <v>1</v>
      </c>
      <c r="BI111" s="9">
        <v>3159</v>
      </c>
      <c r="BJ111" s="61">
        <f t="shared" si="3"/>
        <v>0.33050847457627119</v>
      </c>
    </row>
    <row r="112" spans="1:62">
      <c r="A112" s="6"/>
      <c r="B112" s="6" t="s">
        <v>4</v>
      </c>
      <c r="C112" s="10">
        <v>7260</v>
      </c>
      <c r="D112" s="10"/>
      <c r="E112" s="10"/>
      <c r="F112" s="10"/>
      <c r="G112" s="10"/>
      <c r="H112" s="10"/>
      <c r="I112" s="10"/>
      <c r="J112" s="10">
        <v>2</v>
      </c>
      <c r="K112" s="10">
        <v>1</v>
      </c>
      <c r="L112" s="10"/>
      <c r="M112" s="10"/>
      <c r="N112" s="10"/>
      <c r="O112" s="10"/>
      <c r="P112" s="10">
        <v>1</v>
      </c>
      <c r="Q112" s="10"/>
      <c r="R112" s="10"/>
      <c r="S112" s="10"/>
      <c r="T112" s="10">
        <v>2</v>
      </c>
      <c r="U112" s="10"/>
      <c r="V112" s="10">
        <v>1</v>
      </c>
      <c r="W112" s="10"/>
      <c r="X112" s="10">
        <v>1</v>
      </c>
      <c r="Y112" s="10"/>
      <c r="Z112" s="10"/>
      <c r="AA112" s="10"/>
      <c r="AB112" s="10"/>
      <c r="AC112" s="10">
        <v>1</v>
      </c>
      <c r="AD112" s="10"/>
      <c r="AE112" s="10"/>
      <c r="AF112" s="10">
        <v>1</v>
      </c>
      <c r="AG112" s="10"/>
      <c r="AH112" s="10"/>
      <c r="AI112" s="10"/>
      <c r="AJ112" s="10"/>
      <c r="AK112" s="10"/>
      <c r="AL112" s="10"/>
      <c r="AM112" s="10"/>
      <c r="AN112" s="10">
        <v>4</v>
      </c>
      <c r="AO112" s="10">
        <v>6</v>
      </c>
      <c r="AP112" s="10">
        <v>5</v>
      </c>
      <c r="AQ112" s="10">
        <v>6</v>
      </c>
      <c r="AR112" s="10">
        <v>2</v>
      </c>
      <c r="AS112" s="10"/>
      <c r="AT112" s="10">
        <v>1</v>
      </c>
      <c r="AU112" s="10">
        <v>2</v>
      </c>
      <c r="AV112" s="10">
        <v>2</v>
      </c>
      <c r="AW112" s="10">
        <v>2</v>
      </c>
      <c r="AX112" s="10">
        <v>1</v>
      </c>
      <c r="AY112" s="10"/>
      <c r="AZ112" s="10">
        <v>2</v>
      </c>
      <c r="BA112" s="10">
        <v>1</v>
      </c>
      <c r="BB112" s="10">
        <v>1</v>
      </c>
      <c r="BC112" s="10">
        <v>1</v>
      </c>
      <c r="BD112" s="10">
        <v>1</v>
      </c>
      <c r="BE112" s="10">
        <v>2</v>
      </c>
      <c r="BF112" s="10"/>
      <c r="BG112" s="10">
        <v>1</v>
      </c>
      <c r="BH112" s="10">
        <v>1</v>
      </c>
      <c r="BI112" s="10">
        <v>2769</v>
      </c>
      <c r="BJ112" s="62">
        <f t="shared" si="3"/>
        <v>0.38140495867768592</v>
      </c>
    </row>
    <row r="113" spans="1:62">
      <c r="A113" s="6"/>
      <c r="B113" s="6" t="s">
        <v>5</v>
      </c>
      <c r="C113" s="10">
        <v>2298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>
        <v>1</v>
      </c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>
        <v>390</v>
      </c>
      <c r="BJ113" s="62">
        <f t="shared" si="3"/>
        <v>0.16971279373368145</v>
      </c>
    </row>
    <row r="114" spans="1:62">
      <c r="A114" s="3" t="s">
        <v>97</v>
      </c>
      <c r="B114" s="15" t="s">
        <v>48</v>
      </c>
      <c r="C114" s="9">
        <v>392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>
        <v>2</v>
      </c>
      <c r="X114" s="9"/>
      <c r="Y114" s="9"/>
      <c r="Z114" s="9"/>
      <c r="AA114" s="9"/>
      <c r="AB114" s="9">
        <v>2</v>
      </c>
      <c r="AC114" s="9"/>
      <c r="AD114" s="9"/>
      <c r="AE114" s="9"/>
      <c r="AF114" s="9"/>
      <c r="AG114" s="9"/>
      <c r="AH114" s="9"/>
      <c r="AI114" s="9"/>
      <c r="AJ114" s="9">
        <v>2</v>
      </c>
      <c r="AK114" s="9"/>
      <c r="AL114" s="9">
        <v>1</v>
      </c>
      <c r="AM114" s="9"/>
      <c r="AN114" s="9"/>
      <c r="AO114" s="9"/>
      <c r="AP114" s="9"/>
      <c r="AQ114" s="9">
        <v>1</v>
      </c>
      <c r="AR114" s="9"/>
      <c r="AS114" s="9">
        <v>3</v>
      </c>
      <c r="AT114" s="9"/>
      <c r="AU114" s="9"/>
      <c r="AV114" s="9"/>
      <c r="AW114" s="9">
        <v>1</v>
      </c>
      <c r="AX114" s="9">
        <v>2</v>
      </c>
      <c r="AY114" s="9"/>
      <c r="AZ114" s="9">
        <v>1</v>
      </c>
      <c r="BA114" s="9">
        <v>1</v>
      </c>
      <c r="BB114" s="9"/>
      <c r="BC114" s="9"/>
      <c r="BD114" s="9"/>
      <c r="BE114" s="9"/>
      <c r="BF114" s="9"/>
      <c r="BG114" s="9"/>
      <c r="BH114" s="9">
        <v>1</v>
      </c>
      <c r="BI114" s="9">
        <v>19</v>
      </c>
      <c r="BJ114" s="61">
        <f t="shared" si="3"/>
        <v>4.8469387755102039E-2</v>
      </c>
    </row>
    <row r="115" spans="1:62">
      <c r="A115" s="6"/>
      <c r="B115" s="6" t="s">
        <v>4</v>
      </c>
      <c r="C115" s="10">
        <v>290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>
        <v>2</v>
      </c>
      <c r="X115" s="10"/>
      <c r="Y115" s="10"/>
      <c r="Z115" s="10"/>
      <c r="AA115" s="10"/>
      <c r="AB115" s="10">
        <v>2</v>
      </c>
      <c r="AC115" s="10"/>
      <c r="AD115" s="10"/>
      <c r="AE115" s="10"/>
      <c r="AF115" s="10"/>
      <c r="AG115" s="10"/>
      <c r="AH115" s="10"/>
      <c r="AI115" s="10"/>
      <c r="AJ115" s="10">
        <v>2</v>
      </c>
      <c r="AK115" s="10"/>
      <c r="AL115" s="10">
        <v>1</v>
      </c>
      <c r="AM115" s="10"/>
      <c r="AN115" s="10"/>
      <c r="AO115" s="10"/>
      <c r="AP115" s="10"/>
      <c r="AQ115" s="10">
        <v>1</v>
      </c>
      <c r="AR115" s="10"/>
      <c r="AS115" s="10">
        <v>3</v>
      </c>
      <c r="AT115" s="10"/>
      <c r="AU115" s="10"/>
      <c r="AV115" s="10"/>
      <c r="AW115" s="10">
        <v>1</v>
      </c>
      <c r="AX115" s="10">
        <v>2</v>
      </c>
      <c r="AY115" s="10"/>
      <c r="AZ115" s="10">
        <v>1</v>
      </c>
      <c r="BA115" s="10">
        <v>1</v>
      </c>
      <c r="BB115" s="10"/>
      <c r="BC115" s="10"/>
      <c r="BD115" s="10"/>
      <c r="BE115" s="10"/>
      <c r="BF115" s="10"/>
      <c r="BG115" s="10"/>
      <c r="BH115" s="10">
        <v>1</v>
      </c>
      <c r="BI115" s="10">
        <v>18</v>
      </c>
      <c r="BJ115" s="62">
        <f t="shared" si="3"/>
        <v>6.2068965517241378E-2</v>
      </c>
    </row>
    <row r="116" spans="1:62">
      <c r="A116" s="6"/>
      <c r="B116" s="6" t="s">
        <v>5</v>
      </c>
      <c r="C116" s="10">
        <v>102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>
        <v>1</v>
      </c>
      <c r="BJ116" s="62">
        <f t="shared" si="3"/>
        <v>9.8039215686274508E-3</v>
      </c>
    </row>
    <row r="117" spans="1:62">
      <c r="A117" s="3" t="s">
        <v>39</v>
      </c>
      <c r="B117" s="15" t="s">
        <v>48</v>
      </c>
      <c r="C117" s="9">
        <v>1277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>
        <v>1</v>
      </c>
      <c r="AQ117" s="9"/>
      <c r="AR117" s="9"/>
      <c r="AS117" s="9"/>
      <c r="AT117" s="9"/>
      <c r="AU117" s="9"/>
      <c r="AV117" s="9"/>
      <c r="AW117" s="9"/>
      <c r="AX117" s="9">
        <v>1</v>
      </c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>
        <v>391</v>
      </c>
      <c r="BJ117" s="61">
        <f t="shared" si="3"/>
        <v>0.30618637431480034</v>
      </c>
    </row>
    <row r="118" spans="1:62">
      <c r="A118" s="6"/>
      <c r="B118" s="6" t="s">
        <v>4</v>
      </c>
      <c r="C118" s="10">
        <v>824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>
        <v>1</v>
      </c>
      <c r="AQ118" s="10"/>
      <c r="AR118" s="10"/>
      <c r="AS118" s="10"/>
      <c r="AT118" s="10"/>
      <c r="AU118" s="10"/>
      <c r="AV118" s="10"/>
      <c r="AW118" s="10"/>
      <c r="AX118" s="10">
        <v>1</v>
      </c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>
        <v>349</v>
      </c>
      <c r="BJ118" s="62">
        <f t="shared" si="3"/>
        <v>0.42354368932038833</v>
      </c>
    </row>
    <row r="119" spans="1:62">
      <c r="A119" s="6"/>
      <c r="B119" s="6" t="s">
        <v>5</v>
      </c>
      <c r="C119" s="10">
        <v>453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>
        <v>42</v>
      </c>
      <c r="BJ119" s="62">
        <f t="shared" si="3"/>
        <v>9.2715231788079472E-2</v>
      </c>
    </row>
    <row r="120" spans="1:62" s="18" customFormat="1">
      <c r="A120" s="3" t="s">
        <v>40</v>
      </c>
      <c r="B120" s="16"/>
      <c r="C120" s="16">
        <f>SUM(C3,C6,C9,C12,C15,C18,C21,C24,C27,C30,C33,C36,C39,C42,C45,C48,C51,C54,C57,C60,C63,C66,C69,C72,C75,C78,C81,C84,C87,C90,C93,C96,C99,C102,C105,C108,C111,C114,C117)</f>
        <v>94867</v>
      </c>
      <c r="D120" s="16">
        <v>4</v>
      </c>
      <c r="E120" s="16">
        <v>6</v>
      </c>
      <c r="F120" s="16">
        <v>3</v>
      </c>
      <c r="G120" s="16">
        <v>2</v>
      </c>
      <c r="H120" s="16">
        <v>2</v>
      </c>
      <c r="I120" s="16">
        <v>5</v>
      </c>
      <c r="J120" s="16">
        <v>9</v>
      </c>
      <c r="K120" s="16">
        <v>11</v>
      </c>
      <c r="L120" s="16">
        <v>4</v>
      </c>
      <c r="M120" s="16">
        <v>4</v>
      </c>
      <c r="N120" s="16">
        <v>9</v>
      </c>
      <c r="O120" s="16">
        <v>6</v>
      </c>
      <c r="P120" s="16">
        <v>7</v>
      </c>
      <c r="Q120" s="16">
        <v>9</v>
      </c>
      <c r="R120" s="16">
        <v>4</v>
      </c>
      <c r="S120" s="16">
        <v>2</v>
      </c>
      <c r="T120" s="16">
        <v>8</v>
      </c>
      <c r="U120" s="16">
        <v>4</v>
      </c>
      <c r="V120" s="16">
        <v>27</v>
      </c>
      <c r="W120" s="16">
        <v>34</v>
      </c>
      <c r="X120" s="16">
        <v>102</v>
      </c>
      <c r="Y120" s="16">
        <v>7</v>
      </c>
      <c r="Z120" s="16">
        <v>3</v>
      </c>
      <c r="AA120" s="16">
        <v>20</v>
      </c>
      <c r="AB120" s="16">
        <v>158</v>
      </c>
      <c r="AC120" s="16">
        <v>28</v>
      </c>
      <c r="AD120" s="16">
        <v>5</v>
      </c>
      <c r="AE120" s="16">
        <v>3</v>
      </c>
      <c r="AF120" s="16">
        <v>2</v>
      </c>
      <c r="AG120" s="16">
        <v>2</v>
      </c>
      <c r="AH120" s="16">
        <v>3</v>
      </c>
      <c r="AI120" s="16">
        <v>2</v>
      </c>
      <c r="AJ120" s="16">
        <v>16</v>
      </c>
      <c r="AK120" s="16">
        <v>9</v>
      </c>
      <c r="AL120" s="16">
        <v>4</v>
      </c>
      <c r="AM120" s="16">
        <v>34</v>
      </c>
      <c r="AN120" s="16">
        <v>23</v>
      </c>
      <c r="AO120" s="16">
        <v>64</v>
      </c>
      <c r="AP120" s="16">
        <v>67</v>
      </c>
      <c r="AQ120" s="16">
        <v>48</v>
      </c>
      <c r="AR120" s="16">
        <v>50</v>
      </c>
      <c r="AS120" s="16">
        <v>46</v>
      </c>
      <c r="AT120" s="16">
        <v>32</v>
      </c>
      <c r="AU120" s="16">
        <v>35</v>
      </c>
      <c r="AV120" s="16">
        <v>24</v>
      </c>
      <c r="AW120" s="16">
        <v>29</v>
      </c>
      <c r="AX120" s="16">
        <v>13</v>
      </c>
      <c r="AY120" s="16">
        <v>19</v>
      </c>
      <c r="AZ120" s="16">
        <v>17</v>
      </c>
      <c r="BA120" s="16">
        <v>12</v>
      </c>
      <c r="BB120" s="16">
        <v>8</v>
      </c>
      <c r="BC120" s="16">
        <v>9</v>
      </c>
      <c r="BD120" s="16">
        <v>11</v>
      </c>
      <c r="BE120" s="16">
        <v>16</v>
      </c>
      <c r="BF120" s="16">
        <v>10</v>
      </c>
      <c r="BG120" s="16">
        <v>12</v>
      </c>
      <c r="BH120" s="16">
        <v>9</v>
      </c>
      <c r="BI120" s="16">
        <f>SUM(BI3,BI6,BI9,BI12,BI15,BI18,BI21,BI24,BI27,BI30,BI33,BI36,BI39,BI42,BI45,BI48,BI51,BI54,BI57,BI60,BI63,BI66,BI69,BI72,BI75,BI78,BI81,BI84,BI87,BI90,BI93,BI96,BI99,BI102,BI105,BI108,BI111,BI114,BI117)</f>
        <v>32008</v>
      </c>
      <c r="BJ120" s="19">
        <f t="shared" si="3"/>
        <v>0.33739867393297984</v>
      </c>
    </row>
    <row r="121" spans="1:62" s="18" customFormat="1">
      <c r="A121" s="17"/>
      <c r="B121" s="13" t="s">
        <v>4</v>
      </c>
      <c r="C121" s="17">
        <f>SUM(C4,C7,C10,C13,C16,C19,C22,C25,C28,C31,C34,C37,C40,C43,C46,C49,C52,C55,C58,C61,C64,C67,C70,C73,C76,C79,C82,C85,C88,C91,C94,C97,C100,C103,C106,C109,C112,C115,C118)</f>
        <v>73718</v>
      </c>
      <c r="D121" s="17">
        <f>SUM(D4,D7,D10,D13,D16,D19,D22,D25,D28,D31,D34,D37,D40,D43,D46,D49,D52,D55,D58,D61,D64,D67,D70,D73,D76,D79,D82,D85,D88,D91,D94,D97,D100,D103,D106,D109,D112,D115,D118)</f>
        <v>4</v>
      </c>
      <c r="E121" s="17">
        <f t="shared" ref="E121:BH121" si="4">SUM(E4,E7,E10,E13,E16,E19,E22,E25,E28,E31,E34,E37,E40,E43,E46,E49,E52,E55,E58,E61,E64,E67,E70,E73,E76,E79,E82,E85,E88,E91,E94,E97,E100,E103,E106,E109,E112,E115,E118)</f>
        <v>6</v>
      </c>
      <c r="F121" s="17">
        <f t="shared" si="4"/>
        <v>3</v>
      </c>
      <c r="G121" s="17">
        <f t="shared" si="4"/>
        <v>2</v>
      </c>
      <c r="H121" s="17">
        <f t="shared" si="4"/>
        <v>2</v>
      </c>
      <c r="I121" s="17">
        <f t="shared" si="4"/>
        <v>5</v>
      </c>
      <c r="J121" s="17">
        <f t="shared" si="4"/>
        <v>9</v>
      </c>
      <c r="K121" s="17">
        <f t="shared" si="4"/>
        <v>11</v>
      </c>
      <c r="L121" s="17">
        <f t="shared" si="4"/>
        <v>3</v>
      </c>
      <c r="M121" s="17">
        <f t="shared" si="4"/>
        <v>2</v>
      </c>
      <c r="N121" s="17">
        <f t="shared" si="4"/>
        <v>9</v>
      </c>
      <c r="O121" s="17">
        <f t="shared" si="4"/>
        <v>4</v>
      </c>
      <c r="P121" s="17">
        <f t="shared" si="4"/>
        <v>5</v>
      </c>
      <c r="Q121" s="17">
        <f t="shared" si="4"/>
        <v>9</v>
      </c>
      <c r="R121" s="17">
        <f t="shared" si="4"/>
        <v>4</v>
      </c>
      <c r="S121" s="17">
        <f t="shared" si="4"/>
        <v>2</v>
      </c>
      <c r="T121" s="17">
        <f t="shared" si="4"/>
        <v>8</v>
      </c>
      <c r="U121" s="17">
        <f t="shared" si="4"/>
        <v>4</v>
      </c>
      <c r="V121" s="17">
        <f t="shared" si="4"/>
        <v>27</v>
      </c>
      <c r="W121" s="17">
        <f t="shared" si="4"/>
        <v>34</v>
      </c>
      <c r="X121" s="17">
        <f t="shared" si="4"/>
        <v>102</v>
      </c>
      <c r="Y121" s="17">
        <f t="shared" si="4"/>
        <v>6</v>
      </c>
      <c r="Z121" s="17">
        <f t="shared" si="4"/>
        <v>3</v>
      </c>
      <c r="AA121" s="17">
        <f t="shared" si="4"/>
        <v>20</v>
      </c>
      <c r="AB121" s="17">
        <f t="shared" si="4"/>
        <v>158</v>
      </c>
      <c r="AC121" s="17">
        <f t="shared" si="4"/>
        <v>28</v>
      </c>
      <c r="AD121" s="17">
        <f t="shared" si="4"/>
        <v>4</v>
      </c>
      <c r="AE121" s="17">
        <f t="shared" si="4"/>
        <v>3</v>
      </c>
      <c r="AF121" s="17">
        <f t="shared" si="4"/>
        <v>2</v>
      </c>
      <c r="AG121" s="17">
        <f t="shared" si="4"/>
        <v>2</v>
      </c>
      <c r="AH121" s="17">
        <f t="shared" si="4"/>
        <v>3</v>
      </c>
      <c r="AI121" s="17">
        <f t="shared" si="4"/>
        <v>2</v>
      </c>
      <c r="AJ121" s="17">
        <f t="shared" si="4"/>
        <v>15</v>
      </c>
      <c r="AK121" s="17">
        <f t="shared" si="4"/>
        <v>9</v>
      </c>
      <c r="AL121" s="17">
        <f t="shared" si="4"/>
        <v>4</v>
      </c>
      <c r="AM121" s="17">
        <f t="shared" si="4"/>
        <v>34</v>
      </c>
      <c r="AN121" s="17">
        <f t="shared" si="4"/>
        <v>23</v>
      </c>
      <c r="AO121" s="17">
        <f t="shared" si="4"/>
        <v>60</v>
      </c>
      <c r="AP121" s="17">
        <f t="shared" si="4"/>
        <v>67</v>
      </c>
      <c r="AQ121" s="17">
        <f t="shared" si="4"/>
        <v>27</v>
      </c>
      <c r="AR121" s="17">
        <f t="shared" si="4"/>
        <v>50</v>
      </c>
      <c r="AS121" s="17">
        <f t="shared" si="4"/>
        <v>31</v>
      </c>
      <c r="AT121" s="17">
        <f t="shared" si="4"/>
        <v>19</v>
      </c>
      <c r="AU121" s="17">
        <f t="shared" si="4"/>
        <v>35</v>
      </c>
      <c r="AV121" s="17">
        <f t="shared" si="4"/>
        <v>23</v>
      </c>
      <c r="AW121" s="17">
        <f t="shared" si="4"/>
        <v>28</v>
      </c>
      <c r="AX121" s="17">
        <f t="shared" si="4"/>
        <v>12</v>
      </c>
      <c r="AY121" s="17">
        <f t="shared" si="4"/>
        <v>18</v>
      </c>
      <c r="AZ121" s="17">
        <f t="shared" si="4"/>
        <v>17</v>
      </c>
      <c r="BA121" s="17">
        <f t="shared" si="4"/>
        <v>11</v>
      </c>
      <c r="BB121" s="17">
        <f t="shared" si="4"/>
        <v>8</v>
      </c>
      <c r="BC121" s="17">
        <f t="shared" si="4"/>
        <v>9</v>
      </c>
      <c r="BD121" s="17">
        <f t="shared" si="4"/>
        <v>8</v>
      </c>
      <c r="BE121" s="17">
        <f t="shared" si="4"/>
        <v>14</v>
      </c>
      <c r="BF121" s="17">
        <f t="shared" si="4"/>
        <v>10</v>
      </c>
      <c r="BG121" s="17">
        <f t="shared" si="4"/>
        <v>11</v>
      </c>
      <c r="BH121" s="17">
        <f t="shared" si="4"/>
        <v>9</v>
      </c>
      <c r="BI121" s="17">
        <f>SUM(BI4,BI7,BI10,BI13,BI16,BI19,BI22,BI25,BI28,BI31,BI34,BI37,BI40,BI43,BI46,BI49,BI52,BI55,BI58,BI61,BI64,BI67,BI70,BI73,BI76,BI79,BI82,BI85,BI88,BI91,BI94,BI97,BI100,BI103,BI106,BI109,BI112,BI115,BI118)</f>
        <v>28143</v>
      </c>
      <c r="BJ121" s="27">
        <f t="shared" si="3"/>
        <v>0.38176564746737568</v>
      </c>
    </row>
    <row r="122" spans="1:62" s="18" customFormat="1">
      <c r="A122" s="17"/>
      <c r="B122" s="13" t="s">
        <v>5</v>
      </c>
      <c r="C122" s="17">
        <f>SUM(C5,C8,C11,C14,C17,C20,C23,C26,C29,C32,C35,C38,C41,C44,C47,C50,C53,C56,C59,C62,C65,C68,C71,C74,C77,C80,C83,C86,C89,C92,C95,C98,C101,C104,C107,C110,C113,C116,C119)</f>
        <v>21149</v>
      </c>
      <c r="D122" s="17">
        <f>SUM(D5,D8,D11,D14,D17,D20,D23,D26,D29,D32,D35,D38,D41,D44,D47,D50,D53,D56,D59,D62,D65,D68,D71,D74,D77,D80,D83,D86,D89,D92,D95,D98,D101,D104,D107,D110,D113,D116,D119)</f>
        <v>0</v>
      </c>
      <c r="E122" s="17">
        <f t="shared" ref="E122:BH122" si="5">SUM(E5,E8,E11,E14,E17,E20,E23,E26,E29,E32,E35,E38,E41,E44,E47,E50,E53,E56,E59,E62,E65,E68,E71,E74,E77,E80,E83,E86,E89,E92,E95,E98,E101,E104,E107,E110,E113,E116,E119)</f>
        <v>0</v>
      </c>
      <c r="F122" s="17">
        <f t="shared" si="5"/>
        <v>0</v>
      </c>
      <c r="G122" s="17">
        <f t="shared" si="5"/>
        <v>0</v>
      </c>
      <c r="H122" s="17">
        <f t="shared" si="5"/>
        <v>0</v>
      </c>
      <c r="I122" s="17">
        <f t="shared" si="5"/>
        <v>0</v>
      </c>
      <c r="J122" s="17">
        <f t="shared" si="5"/>
        <v>0</v>
      </c>
      <c r="K122" s="17">
        <f t="shared" si="5"/>
        <v>0</v>
      </c>
      <c r="L122" s="17">
        <f t="shared" si="5"/>
        <v>1</v>
      </c>
      <c r="M122" s="17">
        <f t="shared" si="5"/>
        <v>2</v>
      </c>
      <c r="N122" s="17">
        <f t="shared" si="5"/>
        <v>0</v>
      </c>
      <c r="O122" s="17">
        <f t="shared" si="5"/>
        <v>2</v>
      </c>
      <c r="P122" s="17">
        <f t="shared" si="5"/>
        <v>2</v>
      </c>
      <c r="Q122" s="17">
        <f t="shared" si="5"/>
        <v>0</v>
      </c>
      <c r="R122" s="17">
        <f t="shared" si="5"/>
        <v>0</v>
      </c>
      <c r="S122" s="17">
        <f t="shared" si="5"/>
        <v>0</v>
      </c>
      <c r="T122" s="17">
        <f t="shared" si="5"/>
        <v>0</v>
      </c>
      <c r="U122" s="17">
        <f t="shared" si="5"/>
        <v>0</v>
      </c>
      <c r="V122" s="17">
        <f t="shared" si="5"/>
        <v>0</v>
      </c>
      <c r="W122" s="17">
        <f t="shared" si="5"/>
        <v>0</v>
      </c>
      <c r="X122" s="17">
        <f t="shared" si="5"/>
        <v>0</v>
      </c>
      <c r="Y122" s="17">
        <f t="shared" si="5"/>
        <v>1</v>
      </c>
      <c r="Z122" s="17">
        <f t="shared" si="5"/>
        <v>0</v>
      </c>
      <c r="AA122" s="17">
        <f t="shared" si="5"/>
        <v>0</v>
      </c>
      <c r="AB122" s="17">
        <f t="shared" si="5"/>
        <v>0</v>
      </c>
      <c r="AC122" s="17">
        <f t="shared" si="5"/>
        <v>0</v>
      </c>
      <c r="AD122" s="17">
        <f t="shared" si="5"/>
        <v>1</v>
      </c>
      <c r="AE122" s="17">
        <f t="shared" si="5"/>
        <v>0</v>
      </c>
      <c r="AF122" s="17">
        <f t="shared" si="5"/>
        <v>0</v>
      </c>
      <c r="AG122" s="17">
        <f t="shared" si="5"/>
        <v>0</v>
      </c>
      <c r="AH122" s="17">
        <f t="shared" si="5"/>
        <v>0</v>
      </c>
      <c r="AI122" s="17">
        <f t="shared" si="5"/>
        <v>0</v>
      </c>
      <c r="AJ122" s="17">
        <f t="shared" si="5"/>
        <v>1</v>
      </c>
      <c r="AK122" s="17">
        <f t="shared" si="5"/>
        <v>0</v>
      </c>
      <c r="AL122" s="17">
        <f t="shared" si="5"/>
        <v>0</v>
      </c>
      <c r="AM122" s="17">
        <f t="shared" si="5"/>
        <v>0</v>
      </c>
      <c r="AN122" s="17">
        <f t="shared" si="5"/>
        <v>0</v>
      </c>
      <c r="AO122" s="17">
        <f t="shared" si="5"/>
        <v>4</v>
      </c>
      <c r="AP122" s="17">
        <f t="shared" si="5"/>
        <v>0</v>
      </c>
      <c r="AQ122" s="17">
        <f t="shared" si="5"/>
        <v>21</v>
      </c>
      <c r="AR122" s="17">
        <f t="shared" si="5"/>
        <v>0</v>
      </c>
      <c r="AS122" s="17">
        <f t="shared" si="5"/>
        <v>15</v>
      </c>
      <c r="AT122" s="17">
        <f t="shared" si="5"/>
        <v>13</v>
      </c>
      <c r="AU122" s="17">
        <f t="shared" si="5"/>
        <v>0</v>
      </c>
      <c r="AV122" s="17">
        <f t="shared" si="5"/>
        <v>1</v>
      </c>
      <c r="AW122" s="17">
        <f t="shared" si="5"/>
        <v>1</v>
      </c>
      <c r="AX122" s="17">
        <f t="shared" si="5"/>
        <v>1</v>
      </c>
      <c r="AY122" s="17">
        <f t="shared" si="5"/>
        <v>1</v>
      </c>
      <c r="AZ122" s="17">
        <f t="shared" si="5"/>
        <v>0</v>
      </c>
      <c r="BA122" s="17">
        <f t="shared" si="5"/>
        <v>1</v>
      </c>
      <c r="BB122" s="17">
        <f t="shared" si="5"/>
        <v>0</v>
      </c>
      <c r="BC122" s="17">
        <f t="shared" si="5"/>
        <v>0</v>
      </c>
      <c r="BD122" s="17">
        <f t="shared" si="5"/>
        <v>3</v>
      </c>
      <c r="BE122" s="17">
        <f t="shared" si="5"/>
        <v>2</v>
      </c>
      <c r="BF122" s="17">
        <f t="shared" si="5"/>
        <v>0</v>
      </c>
      <c r="BG122" s="17">
        <f t="shared" si="5"/>
        <v>1</v>
      </c>
      <c r="BH122" s="17">
        <f t="shared" si="5"/>
        <v>0</v>
      </c>
      <c r="BI122" s="17">
        <f>SUM(BI5,BI8,BI11,BI14,BI17,BI20,BI23,BI26,BI29,BI32,BI35,BI38,BI41,BI44,BI47,BI50,BI53,BI56,BI59,BI62,BI65,BI68,BI71,BI74,BI77,BI80,BI83,BI86,BI89,BI92,BI95,BI98,BI101,BI104,BI107,BI110,BI113,BI116,BI119)</f>
        <v>3865</v>
      </c>
      <c r="BJ122" s="27">
        <f t="shared" si="3"/>
        <v>0.18275095749208001</v>
      </c>
    </row>
  </sheetData>
  <phoneticPr fontId="2"/>
  <pageMargins left="0.7" right="0.7" top="0.75" bottom="0.75" header="0.3" footer="0.3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6.875" defaultRowHeight="11.25"/>
  <cols>
    <col min="1" max="1" width="31.375" style="4" bestFit="1" customWidth="1"/>
    <col min="2" max="3" width="8.625" style="4" bestFit="1" customWidth="1"/>
    <col min="4" max="4" width="8.625" style="4" customWidth="1"/>
    <col min="5" max="5" width="11" style="4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4" customWidth="1"/>
    <col min="11" max="16384" width="6.875" style="4"/>
  </cols>
  <sheetData>
    <row r="1" spans="1:10" ht="12" thickBot="1">
      <c r="A1" s="1" t="s">
        <v>58</v>
      </c>
      <c r="C1" s="67">
        <v>44349</v>
      </c>
      <c r="H1" s="67"/>
    </row>
    <row r="2" spans="1:10" ht="12" thickBot="1">
      <c r="A2" s="1"/>
      <c r="B2" s="77">
        <v>44287</v>
      </c>
      <c r="C2" s="78"/>
      <c r="D2" s="78"/>
      <c r="E2" s="79"/>
      <c r="G2" s="77">
        <v>44317</v>
      </c>
      <c r="H2" s="78"/>
      <c r="I2" s="78"/>
      <c r="J2" s="79"/>
    </row>
    <row r="3" spans="1:1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57</v>
      </c>
      <c r="G3" s="40" t="s">
        <v>2</v>
      </c>
      <c r="H3" s="41" t="s">
        <v>54</v>
      </c>
      <c r="I3" s="42" t="s">
        <v>50</v>
      </c>
      <c r="J3" s="43" t="s">
        <v>57</v>
      </c>
    </row>
    <row r="4" spans="1:10">
      <c r="A4" s="3" t="s">
        <v>3</v>
      </c>
      <c r="B4" s="44" t="s">
        <v>48</v>
      </c>
      <c r="C4" s="45">
        <v>10421</v>
      </c>
      <c r="D4" s="46">
        <v>2664</v>
      </c>
      <c r="E4" s="47">
        <f t="shared" ref="E4:E64" si="0">IF(C4=0,0,D4/C4)</f>
        <v>0.25563765473562999</v>
      </c>
      <c r="G4" s="44" t="s">
        <v>48</v>
      </c>
      <c r="H4" s="45">
        <v>10547</v>
      </c>
      <c r="I4" s="46">
        <v>2701</v>
      </c>
      <c r="J4" s="47">
        <f t="shared" ref="J4:J67" si="1">IF(H4=0,0,I4/H4)</f>
        <v>0.25609177965298191</v>
      </c>
    </row>
    <row r="5" spans="1:10">
      <c r="A5" s="6"/>
      <c r="B5" s="48" t="s">
        <v>4</v>
      </c>
      <c r="C5" s="49">
        <v>8911</v>
      </c>
      <c r="D5" s="50">
        <v>2330</v>
      </c>
      <c r="E5" s="51">
        <f t="shared" si="0"/>
        <v>0.26147458197733137</v>
      </c>
      <c r="G5" s="48" t="s">
        <v>4</v>
      </c>
      <c r="H5" s="49">
        <v>9013</v>
      </c>
      <c r="I5" s="50">
        <v>2357</v>
      </c>
      <c r="J5" s="51">
        <f t="shared" si="1"/>
        <v>0.26151115056030177</v>
      </c>
    </row>
    <row r="6" spans="1:10">
      <c r="A6" s="6"/>
      <c r="B6" s="48" t="s">
        <v>5</v>
      </c>
      <c r="C6" s="49">
        <v>1510</v>
      </c>
      <c r="D6" s="50">
        <v>334</v>
      </c>
      <c r="E6" s="51">
        <f t="shared" si="0"/>
        <v>0.22119205298013245</v>
      </c>
      <c r="G6" s="48" t="s">
        <v>5</v>
      </c>
      <c r="H6" s="49">
        <v>1534</v>
      </c>
      <c r="I6" s="50">
        <v>344</v>
      </c>
      <c r="J6" s="51">
        <f t="shared" si="1"/>
        <v>0.22425032594524119</v>
      </c>
    </row>
    <row r="7" spans="1:10">
      <c r="A7" s="3" t="s">
        <v>6</v>
      </c>
      <c r="B7" s="44" t="s">
        <v>48</v>
      </c>
      <c r="C7" s="45">
        <v>551</v>
      </c>
      <c r="D7" s="46">
        <v>120</v>
      </c>
      <c r="E7" s="47">
        <f t="shared" si="0"/>
        <v>0.21778584392014519</v>
      </c>
      <c r="G7" s="44" t="s">
        <v>48</v>
      </c>
      <c r="H7" s="45">
        <v>572</v>
      </c>
      <c r="I7" s="46">
        <v>123</v>
      </c>
      <c r="J7" s="47">
        <f t="shared" si="1"/>
        <v>0.21503496503496503</v>
      </c>
    </row>
    <row r="8" spans="1:10">
      <c r="A8" s="6"/>
      <c r="B8" s="48" t="s">
        <v>4</v>
      </c>
      <c r="C8" s="49">
        <v>492</v>
      </c>
      <c r="D8" s="50">
        <v>108</v>
      </c>
      <c r="E8" s="51">
        <f t="shared" si="0"/>
        <v>0.21951219512195122</v>
      </c>
      <c r="G8" s="48" t="s">
        <v>4</v>
      </c>
      <c r="H8" s="49">
        <v>510</v>
      </c>
      <c r="I8" s="50">
        <v>111</v>
      </c>
      <c r="J8" s="51">
        <f t="shared" si="1"/>
        <v>0.21764705882352942</v>
      </c>
    </row>
    <row r="9" spans="1:10">
      <c r="A9" s="6"/>
      <c r="B9" s="48" t="s">
        <v>5</v>
      </c>
      <c r="C9" s="49">
        <v>59</v>
      </c>
      <c r="D9" s="50">
        <v>12</v>
      </c>
      <c r="E9" s="51">
        <f t="shared" si="0"/>
        <v>0.20338983050847459</v>
      </c>
      <c r="G9" s="48" t="s">
        <v>5</v>
      </c>
      <c r="H9" s="49">
        <v>62</v>
      </c>
      <c r="I9" s="50">
        <v>12</v>
      </c>
      <c r="J9" s="51">
        <f t="shared" si="1"/>
        <v>0.19354838709677419</v>
      </c>
    </row>
    <row r="10" spans="1:10">
      <c r="A10" s="3" t="s">
        <v>7</v>
      </c>
      <c r="B10" s="44" t="s">
        <v>48</v>
      </c>
      <c r="C10" s="45">
        <v>995</v>
      </c>
      <c r="D10" s="46">
        <v>265</v>
      </c>
      <c r="E10" s="47">
        <f t="shared" si="0"/>
        <v>0.26633165829145727</v>
      </c>
      <c r="G10" s="44" t="s">
        <v>48</v>
      </c>
      <c r="H10" s="45">
        <v>1003</v>
      </c>
      <c r="I10" s="46">
        <v>270</v>
      </c>
      <c r="J10" s="47">
        <f t="shared" si="1"/>
        <v>0.2691924227318046</v>
      </c>
    </row>
    <row r="11" spans="1:10">
      <c r="A11" s="6"/>
      <c r="B11" s="48" t="s">
        <v>4</v>
      </c>
      <c r="C11" s="49">
        <v>890</v>
      </c>
      <c r="D11" s="50">
        <v>231</v>
      </c>
      <c r="E11" s="51">
        <f t="shared" si="0"/>
        <v>0.25955056179775282</v>
      </c>
      <c r="G11" s="48" t="s">
        <v>4</v>
      </c>
      <c r="H11" s="49">
        <v>898</v>
      </c>
      <c r="I11" s="50">
        <v>236</v>
      </c>
      <c r="J11" s="51">
        <f t="shared" si="1"/>
        <v>0.26280623608017817</v>
      </c>
    </row>
    <row r="12" spans="1:10">
      <c r="A12" s="6"/>
      <c r="B12" s="48" t="s">
        <v>5</v>
      </c>
      <c r="C12" s="49">
        <v>105</v>
      </c>
      <c r="D12" s="50">
        <v>34</v>
      </c>
      <c r="E12" s="51">
        <f t="shared" si="0"/>
        <v>0.32380952380952382</v>
      </c>
      <c r="G12" s="48" t="s">
        <v>5</v>
      </c>
      <c r="H12" s="49">
        <v>105</v>
      </c>
      <c r="I12" s="50">
        <v>34</v>
      </c>
      <c r="J12" s="51">
        <f t="shared" si="1"/>
        <v>0.32380952380952382</v>
      </c>
    </row>
    <row r="13" spans="1:10">
      <c r="A13" s="3" t="s">
        <v>8</v>
      </c>
      <c r="B13" s="44" t="s">
        <v>48</v>
      </c>
      <c r="C13" s="45">
        <v>1559</v>
      </c>
      <c r="D13" s="46">
        <v>523</v>
      </c>
      <c r="E13" s="47">
        <f t="shared" si="0"/>
        <v>0.33547145606157791</v>
      </c>
      <c r="G13" s="44" t="s">
        <v>48</v>
      </c>
      <c r="H13" s="45">
        <v>1582</v>
      </c>
      <c r="I13" s="46">
        <v>533</v>
      </c>
      <c r="J13" s="47">
        <f t="shared" si="1"/>
        <v>0.33691529709228824</v>
      </c>
    </row>
    <row r="14" spans="1:10">
      <c r="A14" s="6"/>
      <c r="B14" s="48" t="s">
        <v>4</v>
      </c>
      <c r="C14" s="49">
        <v>1401</v>
      </c>
      <c r="D14" s="50">
        <v>468</v>
      </c>
      <c r="E14" s="51">
        <f t="shared" si="0"/>
        <v>0.3340471092077088</v>
      </c>
      <c r="G14" s="48" t="s">
        <v>4</v>
      </c>
      <c r="H14" s="49">
        <v>1419</v>
      </c>
      <c r="I14" s="50">
        <v>474</v>
      </c>
      <c r="J14" s="51">
        <f t="shared" si="1"/>
        <v>0.33403805496828753</v>
      </c>
    </row>
    <row r="15" spans="1:10">
      <c r="A15" s="6"/>
      <c r="B15" s="48" t="s">
        <v>5</v>
      </c>
      <c r="C15" s="49">
        <v>158</v>
      </c>
      <c r="D15" s="50">
        <v>55</v>
      </c>
      <c r="E15" s="51">
        <f t="shared" si="0"/>
        <v>0.34810126582278483</v>
      </c>
      <c r="G15" s="48" t="s">
        <v>5</v>
      </c>
      <c r="H15" s="49">
        <v>163</v>
      </c>
      <c r="I15" s="50">
        <v>59</v>
      </c>
      <c r="J15" s="51">
        <f t="shared" si="1"/>
        <v>0.3619631901840491</v>
      </c>
    </row>
    <row r="16" spans="1:10">
      <c r="A16" s="3" t="s">
        <v>9</v>
      </c>
      <c r="B16" s="44" t="s">
        <v>48</v>
      </c>
      <c r="C16" s="45">
        <v>237</v>
      </c>
      <c r="D16" s="46">
        <v>43</v>
      </c>
      <c r="E16" s="47">
        <f t="shared" si="0"/>
        <v>0.18143459915611815</v>
      </c>
      <c r="G16" s="44" t="s">
        <v>48</v>
      </c>
      <c r="H16" s="45">
        <v>242</v>
      </c>
      <c r="I16" s="46">
        <v>44</v>
      </c>
      <c r="J16" s="47">
        <f t="shared" si="1"/>
        <v>0.18181818181818182</v>
      </c>
    </row>
    <row r="17" spans="1:10">
      <c r="A17" s="6"/>
      <c r="B17" s="48" t="s">
        <v>4</v>
      </c>
      <c r="C17" s="49">
        <v>203</v>
      </c>
      <c r="D17" s="50">
        <v>39</v>
      </c>
      <c r="E17" s="51">
        <f t="shared" si="0"/>
        <v>0.19211822660098521</v>
      </c>
      <c r="G17" s="48" t="s">
        <v>4</v>
      </c>
      <c r="H17" s="49">
        <v>207</v>
      </c>
      <c r="I17" s="50">
        <v>40</v>
      </c>
      <c r="J17" s="51">
        <f t="shared" si="1"/>
        <v>0.19323671497584541</v>
      </c>
    </row>
    <row r="18" spans="1:10">
      <c r="A18" s="6"/>
      <c r="B18" s="48" t="s">
        <v>5</v>
      </c>
      <c r="C18" s="49">
        <v>34</v>
      </c>
      <c r="D18" s="50">
        <v>4</v>
      </c>
      <c r="E18" s="51">
        <f t="shared" si="0"/>
        <v>0.11764705882352941</v>
      </c>
      <c r="G18" s="48" t="s">
        <v>5</v>
      </c>
      <c r="H18" s="49">
        <v>35</v>
      </c>
      <c r="I18" s="50">
        <v>4</v>
      </c>
      <c r="J18" s="51">
        <f t="shared" si="1"/>
        <v>0.11428571428571428</v>
      </c>
    </row>
    <row r="19" spans="1:10">
      <c r="A19" s="3" t="s">
        <v>10</v>
      </c>
      <c r="B19" s="44" t="s">
        <v>48</v>
      </c>
      <c r="C19" s="45">
        <v>83</v>
      </c>
      <c r="D19" s="46">
        <v>17</v>
      </c>
      <c r="E19" s="47">
        <f t="shared" si="0"/>
        <v>0.20481927710843373</v>
      </c>
      <c r="G19" s="44" t="s">
        <v>48</v>
      </c>
      <c r="H19" s="45">
        <v>83</v>
      </c>
      <c r="I19" s="46">
        <v>17</v>
      </c>
      <c r="J19" s="47">
        <f t="shared" si="1"/>
        <v>0.20481927710843373</v>
      </c>
    </row>
    <row r="20" spans="1:10">
      <c r="A20" s="6"/>
      <c r="B20" s="48" t="s">
        <v>4</v>
      </c>
      <c r="C20" s="49">
        <v>76</v>
      </c>
      <c r="D20" s="50">
        <v>17</v>
      </c>
      <c r="E20" s="51">
        <f t="shared" si="0"/>
        <v>0.22368421052631579</v>
      </c>
      <c r="G20" s="48" t="s">
        <v>4</v>
      </c>
      <c r="H20" s="49">
        <v>76</v>
      </c>
      <c r="I20" s="50">
        <v>17</v>
      </c>
      <c r="J20" s="51">
        <f t="shared" si="1"/>
        <v>0.22368421052631579</v>
      </c>
    </row>
    <row r="21" spans="1:10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</row>
    <row r="22" spans="1:10">
      <c r="A22" s="3" t="s">
        <v>11</v>
      </c>
      <c r="B22" s="44" t="s">
        <v>48</v>
      </c>
      <c r="C22" s="45">
        <v>365</v>
      </c>
      <c r="D22" s="46">
        <v>106</v>
      </c>
      <c r="E22" s="47">
        <f t="shared" si="0"/>
        <v>0.29041095890410956</v>
      </c>
      <c r="G22" s="44" t="s">
        <v>48</v>
      </c>
      <c r="H22" s="45">
        <v>369</v>
      </c>
      <c r="I22" s="46">
        <v>108</v>
      </c>
      <c r="J22" s="47">
        <f t="shared" si="1"/>
        <v>0.29268292682926828</v>
      </c>
    </row>
    <row r="23" spans="1:10">
      <c r="A23" s="6"/>
      <c r="B23" s="48" t="s">
        <v>4</v>
      </c>
      <c r="C23" s="49">
        <v>325</v>
      </c>
      <c r="D23" s="50">
        <v>94</v>
      </c>
      <c r="E23" s="51">
        <f t="shared" si="0"/>
        <v>0.28923076923076924</v>
      </c>
      <c r="G23" s="48" t="s">
        <v>4</v>
      </c>
      <c r="H23" s="49">
        <v>328</v>
      </c>
      <c r="I23" s="50">
        <v>95</v>
      </c>
      <c r="J23" s="51">
        <f t="shared" si="1"/>
        <v>0.28963414634146339</v>
      </c>
    </row>
    <row r="24" spans="1:10">
      <c r="A24" s="6"/>
      <c r="B24" s="48" t="s">
        <v>5</v>
      </c>
      <c r="C24" s="49">
        <v>40</v>
      </c>
      <c r="D24" s="50">
        <v>12</v>
      </c>
      <c r="E24" s="51">
        <f t="shared" si="0"/>
        <v>0.3</v>
      </c>
      <c r="G24" s="48" t="s">
        <v>5</v>
      </c>
      <c r="H24" s="49">
        <v>41</v>
      </c>
      <c r="I24" s="50">
        <v>13</v>
      </c>
      <c r="J24" s="51">
        <f t="shared" si="1"/>
        <v>0.31707317073170732</v>
      </c>
    </row>
    <row r="25" spans="1:10">
      <c r="A25" s="3" t="s">
        <v>12</v>
      </c>
      <c r="B25" s="44" t="s">
        <v>48</v>
      </c>
      <c r="C25" s="45">
        <v>206</v>
      </c>
      <c r="D25" s="46">
        <v>41</v>
      </c>
      <c r="E25" s="47">
        <f t="shared" si="0"/>
        <v>0.19902912621359223</v>
      </c>
      <c r="G25" s="44" t="s">
        <v>48</v>
      </c>
      <c r="H25" s="45">
        <v>209</v>
      </c>
      <c r="I25" s="46">
        <v>42</v>
      </c>
      <c r="J25" s="47">
        <f t="shared" si="1"/>
        <v>0.20095693779904306</v>
      </c>
    </row>
    <row r="26" spans="1:10">
      <c r="A26" s="6"/>
      <c r="B26" s="48" t="s">
        <v>4</v>
      </c>
      <c r="C26" s="49">
        <v>184</v>
      </c>
      <c r="D26" s="50">
        <v>34</v>
      </c>
      <c r="E26" s="51">
        <f t="shared" si="0"/>
        <v>0.18478260869565216</v>
      </c>
      <c r="G26" s="48" t="s">
        <v>4</v>
      </c>
      <c r="H26" s="49">
        <v>187</v>
      </c>
      <c r="I26" s="50">
        <v>35</v>
      </c>
      <c r="J26" s="51">
        <f t="shared" si="1"/>
        <v>0.18716577540106952</v>
      </c>
    </row>
    <row r="27" spans="1:10">
      <c r="A27" s="6"/>
      <c r="B27" s="48" t="s">
        <v>5</v>
      </c>
      <c r="C27" s="49">
        <v>22</v>
      </c>
      <c r="D27" s="50">
        <v>7</v>
      </c>
      <c r="E27" s="51">
        <f t="shared" si="0"/>
        <v>0.31818181818181818</v>
      </c>
      <c r="G27" s="48" t="s">
        <v>5</v>
      </c>
      <c r="H27" s="49">
        <v>22</v>
      </c>
      <c r="I27" s="50">
        <v>7</v>
      </c>
      <c r="J27" s="51">
        <f t="shared" si="1"/>
        <v>0.31818181818181818</v>
      </c>
    </row>
    <row r="28" spans="1:10">
      <c r="A28" s="3" t="s">
        <v>13</v>
      </c>
      <c r="B28" s="44" t="s">
        <v>48</v>
      </c>
      <c r="C28" s="45">
        <v>34</v>
      </c>
      <c r="D28" s="46">
        <v>11</v>
      </c>
      <c r="E28" s="47">
        <f t="shared" si="0"/>
        <v>0.3235294117647059</v>
      </c>
      <c r="G28" s="44" t="s">
        <v>48</v>
      </c>
      <c r="H28" s="45">
        <v>35</v>
      </c>
      <c r="I28" s="46">
        <v>11</v>
      </c>
      <c r="J28" s="47">
        <f t="shared" si="1"/>
        <v>0.31428571428571428</v>
      </c>
    </row>
    <row r="29" spans="1:10">
      <c r="A29" s="6"/>
      <c r="B29" s="48" t="s">
        <v>4</v>
      </c>
      <c r="C29" s="49">
        <v>33</v>
      </c>
      <c r="D29" s="50">
        <v>11</v>
      </c>
      <c r="E29" s="51">
        <f t="shared" si="0"/>
        <v>0.33333333333333331</v>
      </c>
      <c r="G29" s="48" t="s">
        <v>4</v>
      </c>
      <c r="H29" s="49">
        <v>34</v>
      </c>
      <c r="I29" s="50">
        <v>11</v>
      </c>
      <c r="J29" s="51">
        <f t="shared" si="1"/>
        <v>0.3235294117647059</v>
      </c>
    </row>
    <row r="30" spans="1:10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</row>
    <row r="31" spans="1:10">
      <c r="A31" s="3" t="s">
        <v>14</v>
      </c>
      <c r="B31" s="44" t="s">
        <v>48</v>
      </c>
      <c r="C31" s="45">
        <v>1557</v>
      </c>
      <c r="D31" s="46">
        <v>261</v>
      </c>
      <c r="E31" s="47">
        <f t="shared" si="0"/>
        <v>0.16763005780346821</v>
      </c>
      <c r="G31" s="44" t="s">
        <v>48</v>
      </c>
      <c r="H31" s="45">
        <v>1582</v>
      </c>
      <c r="I31" s="46">
        <v>267</v>
      </c>
      <c r="J31" s="47">
        <f t="shared" si="1"/>
        <v>0.16877370417193427</v>
      </c>
    </row>
    <row r="32" spans="1:10">
      <c r="A32" s="6"/>
      <c r="B32" s="48" t="s">
        <v>4</v>
      </c>
      <c r="C32" s="49">
        <v>1339</v>
      </c>
      <c r="D32" s="50">
        <v>217</v>
      </c>
      <c r="E32" s="51">
        <f t="shared" si="0"/>
        <v>0.16206123973114264</v>
      </c>
      <c r="G32" s="48" t="s">
        <v>4</v>
      </c>
      <c r="H32" s="49">
        <v>1358</v>
      </c>
      <c r="I32" s="50">
        <v>222</v>
      </c>
      <c r="J32" s="51">
        <f t="shared" si="1"/>
        <v>0.16347569955817379</v>
      </c>
    </row>
    <row r="33" spans="1:10">
      <c r="A33" s="6"/>
      <c r="B33" s="48" t="s">
        <v>5</v>
      </c>
      <c r="C33" s="49">
        <v>218</v>
      </c>
      <c r="D33" s="50">
        <v>44</v>
      </c>
      <c r="E33" s="51">
        <f t="shared" si="0"/>
        <v>0.20183486238532111</v>
      </c>
      <c r="G33" s="48" t="s">
        <v>5</v>
      </c>
      <c r="H33" s="49">
        <v>224</v>
      </c>
      <c r="I33" s="50">
        <v>45</v>
      </c>
      <c r="J33" s="51">
        <f t="shared" si="1"/>
        <v>0.20089285714285715</v>
      </c>
    </row>
    <row r="34" spans="1:10">
      <c r="A34" s="3" t="s">
        <v>15</v>
      </c>
      <c r="B34" s="44" t="s">
        <v>48</v>
      </c>
      <c r="C34" s="45">
        <v>1843</v>
      </c>
      <c r="D34" s="46">
        <v>391</v>
      </c>
      <c r="E34" s="47">
        <f t="shared" si="0"/>
        <v>0.21215409658166035</v>
      </c>
      <c r="G34" s="44" t="s">
        <v>48</v>
      </c>
      <c r="H34" s="45">
        <v>1867</v>
      </c>
      <c r="I34" s="46">
        <v>403</v>
      </c>
      <c r="J34" s="47">
        <f t="shared" si="1"/>
        <v>0.21585431173004821</v>
      </c>
    </row>
    <row r="35" spans="1:10">
      <c r="A35" s="6"/>
      <c r="B35" s="48" t="s">
        <v>4</v>
      </c>
      <c r="C35" s="49">
        <v>1619</v>
      </c>
      <c r="D35" s="50">
        <v>343</v>
      </c>
      <c r="E35" s="51">
        <f t="shared" si="0"/>
        <v>0.21185917232859791</v>
      </c>
      <c r="G35" s="48" t="s">
        <v>4</v>
      </c>
      <c r="H35" s="49">
        <v>1645</v>
      </c>
      <c r="I35" s="50">
        <v>355</v>
      </c>
      <c r="J35" s="51">
        <f t="shared" si="1"/>
        <v>0.21580547112462006</v>
      </c>
    </row>
    <row r="36" spans="1:10">
      <c r="A36" s="6"/>
      <c r="B36" s="48" t="s">
        <v>5</v>
      </c>
      <c r="C36" s="49">
        <v>224</v>
      </c>
      <c r="D36" s="50">
        <v>48</v>
      </c>
      <c r="E36" s="51">
        <f t="shared" si="0"/>
        <v>0.21428571428571427</v>
      </c>
      <c r="G36" s="48" t="s">
        <v>5</v>
      </c>
      <c r="H36" s="49">
        <v>222</v>
      </c>
      <c r="I36" s="50">
        <v>48</v>
      </c>
      <c r="J36" s="51">
        <f t="shared" si="1"/>
        <v>0.21621621621621623</v>
      </c>
    </row>
    <row r="37" spans="1:10">
      <c r="A37" s="3" t="s">
        <v>16</v>
      </c>
      <c r="B37" s="44" t="s">
        <v>48</v>
      </c>
      <c r="C37" s="45">
        <v>189</v>
      </c>
      <c r="D37" s="46">
        <v>39</v>
      </c>
      <c r="E37" s="47">
        <f t="shared" si="0"/>
        <v>0.20634920634920634</v>
      </c>
      <c r="G37" s="44" t="s">
        <v>48</v>
      </c>
      <c r="H37" s="45">
        <v>182</v>
      </c>
      <c r="I37" s="46">
        <v>40</v>
      </c>
      <c r="J37" s="47">
        <f t="shared" si="1"/>
        <v>0.21978021978021978</v>
      </c>
    </row>
    <row r="38" spans="1:10">
      <c r="A38" s="6"/>
      <c r="B38" s="48" t="s">
        <v>4</v>
      </c>
      <c r="C38" s="49">
        <v>175</v>
      </c>
      <c r="D38" s="50">
        <v>35</v>
      </c>
      <c r="E38" s="51">
        <f t="shared" si="0"/>
        <v>0.2</v>
      </c>
      <c r="G38" s="48" t="s">
        <v>4</v>
      </c>
      <c r="H38" s="49">
        <v>168</v>
      </c>
      <c r="I38" s="50">
        <v>36</v>
      </c>
      <c r="J38" s="51">
        <f t="shared" si="1"/>
        <v>0.21428571428571427</v>
      </c>
    </row>
    <row r="39" spans="1:10">
      <c r="A39" s="6"/>
      <c r="B39" s="48" t="s">
        <v>5</v>
      </c>
      <c r="C39" s="49">
        <v>14</v>
      </c>
      <c r="D39" s="50">
        <v>4</v>
      </c>
      <c r="E39" s="51">
        <f t="shared" si="0"/>
        <v>0.2857142857142857</v>
      </c>
      <c r="G39" s="48" t="s">
        <v>5</v>
      </c>
      <c r="H39" s="49">
        <v>14</v>
      </c>
      <c r="I39" s="50">
        <v>4</v>
      </c>
      <c r="J39" s="51">
        <f t="shared" si="1"/>
        <v>0.2857142857142857</v>
      </c>
    </row>
    <row r="40" spans="1:10">
      <c r="A40" s="3" t="s">
        <v>17</v>
      </c>
      <c r="B40" s="44" t="s">
        <v>48</v>
      </c>
      <c r="C40" s="45">
        <v>831</v>
      </c>
      <c r="D40" s="46">
        <v>106</v>
      </c>
      <c r="E40" s="47">
        <f t="shared" si="0"/>
        <v>0.12755716004813478</v>
      </c>
      <c r="G40" s="44" t="s">
        <v>48</v>
      </c>
      <c r="H40" s="45">
        <v>828</v>
      </c>
      <c r="I40" s="46">
        <v>107</v>
      </c>
      <c r="J40" s="47">
        <f t="shared" si="1"/>
        <v>0.12922705314009661</v>
      </c>
    </row>
    <row r="41" spans="1:10">
      <c r="A41" s="6"/>
      <c r="B41" s="48" t="s">
        <v>4</v>
      </c>
      <c r="C41" s="49">
        <v>726</v>
      </c>
      <c r="D41" s="50">
        <v>88</v>
      </c>
      <c r="E41" s="51">
        <f t="shared" si="0"/>
        <v>0.12121212121212122</v>
      </c>
      <c r="G41" s="48" t="s">
        <v>4</v>
      </c>
      <c r="H41" s="49">
        <v>722</v>
      </c>
      <c r="I41" s="50">
        <v>89</v>
      </c>
      <c r="J41" s="51">
        <f t="shared" si="1"/>
        <v>0.12326869806094183</v>
      </c>
    </row>
    <row r="42" spans="1:10">
      <c r="A42" s="6"/>
      <c r="B42" s="48" t="s">
        <v>5</v>
      </c>
      <c r="C42" s="49">
        <v>105</v>
      </c>
      <c r="D42" s="50">
        <v>18</v>
      </c>
      <c r="E42" s="51">
        <f t="shared" si="0"/>
        <v>0.17142857142857143</v>
      </c>
      <c r="G42" s="48" t="s">
        <v>5</v>
      </c>
      <c r="H42" s="49">
        <v>106</v>
      </c>
      <c r="I42" s="50">
        <v>18</v>
      </c>
      <c r="J42" s="51">
        <f t="shared" si="1"/>
        <v>0.16981132075471697</v>
      </c>
    </row>
    <row r="43" spans="1:10">
      <c r="A43" s="3" t="s">
        <v>18</v>
      </c>
      <c r="B43" s="44" t="s">
        <v>48</v>
      </c>
      <c r="C43" s="45">
        <v>6896</v>
      </c>
      <c r="D43" s="46">
        <v>1580</v>
      </c>
      <c r="E43" s="47">
        <f t="shared" si="0"/>
        <v>0.2291183294663573</v>
      </c>
      <c r="G43" s="44" t="s">
        <v>48</v>
      </c>
      <c r="H43" s="45">
        <v>7051</v>
      </c>
      <c r="I43" s="46">
        <v>1621</v>
      </c>
      <c r="J43" s="47">
        <f t="shared" si="1"/>
        <v>0.22989646858601617</v>
      </c>
    </row>
    <row r="44" spans="1:10">
      <c r="A44" s="6"/>
      <c r="B44" s="48" t="s">
        <v>4</v>
      </c>
      <c r="C44" s="49">
        <v>6232</v>
      </c>
      <c r="D44" s="50">
        <v>1415</v>
      </c>
      <c r="E44" s="51">
        <f t="shared" si="0"/>
        <v>0.22705391527599486</v>
      </c>
      <c r="G44" s="48" t="s">
        <v>4</v>
      </c>
      <c r="H44" s="49">
        <v>6417</v>
      </c>
      <c r="I44" s="50">
        <v>1454</v>
      </c>
      <c r="J44" s="51">
        <f t="shared" si="1"/>
        <v>0.22658563191522518</v>
      </c>
    </row>
    <row r="45" spans="1:10">
      <c r="A45" s="6"/>
      <c r="B45" s="48" t="s">
        <v>5</v>
      </c>
      <c r="C45" s="49">
        <v>664</v>
      </c>
      <c r="D45" s="50">
        <v>165</v>
      </c>
      <c r="E45" s="51">
        <f t="shared" si="0"/>
        <v>0.24849397590361447</v>
      </c>
      <c r="G45" s="48" t="s">
        <v>5</v>
      </c>
      <c r="H45" s="49">
        <v>634</v>
      </c>
      <c r="I45" s="50">
        <v>167</v>
      </c>
      <c r="J45" s="51">
        <f t="shared" si="1"/>
        <v>0.26340694006309151</v>
      </c>
    </row>
    <row r="46" spans="1:10">
      <c r="A46" s="3" t="s">
        <v>19</v>
      </c>
      <c r="B46" s="44" t="s">
        <v>48</v>
      </c>
      <c r="C46" s="45">
        <v>5</v>
      </c>
      <c r="D46" s="46">
        <v>1</v>
      </c>
      <c r="E46" s="47">
        <f t="shared" si="0"/>
        <v>0.2</v>
      </c>
      <c r="G46" s="44" t="s">
        <v>48</v>
      </c>
      <c r="H46" s="45">
        <v>5</v>
      </c>
      <c r="I46" s="46">
        <v>1</v>
      </c>
      <c r="J46" s="47">
        <f t="shared" si="1"/>
        <v>0.2</v>
      </c>
    </row>
    <row r="47" spans="1:10">
      <c r="A47" s="6"/>
      <c r="B47" s="48" t="s">
        <v>4</v>
      </c>
      <c r="C47" s="49">
        <v>4</v>
      </c>
      <c r="D47" s="50">
        <v>1</v>
      </c>
      <c r="E47" s="51">
        <f t="shared" si="0"/>
        <v>0.25</v>
      </c>
      <c r="G47" s="48" t="s">
        <v>4</v>
      </c>
      <c r="H47" s="49">
        <v>4</v>
      </c>
      <c r="I47" s="50">
        <v>1</v>
      </c>
      <c r="J47" s="51">
        <f t="shared" si="1"/>
        <v>0.25</v>
      </c>
    </row>
    <row r="48" spans="1:10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</row>
    <row r="49" spans="1:10">
      <c r="A49" s="3" t="s">
        <v>20</v>
      </c>
      <c r="B49" s="44" t="s">
        <v>48</v>
      </c>
      <c r="C49" s="45">
        <v>5</v>
      </c>
      <c r="D49" s="46">
        <v>2</v>
      </c>
      <c r="E49" s="47">
        <f t="shared" si="0"/>
        <v>0.4</v>
      </c>
      <c r="G49" s="44" t="s">
        <v>48</v>
      </c>
      <c r="H49" s="45">
        <v>5</v>
      </c>
      <c r="I49" s="46">
        <v>2</v>
      </c>
      <c r="J49" s="47">
        <f t="shared" si="1"/>
        <v>0.4</v>
      </c>
    </row>
    <row r="50" spans="1:10">
      <c r="A50" s="6"/>
      <c r="B50" s="48" t="s">
        <v>4</v>
      </c>
      <c r="C50" s="49">
        <v>5</v>
      </c>
      <c r="D50" s="50">
        <v>2</v>
      </c>
      <c r="E50" s="51">
        <f t="shared" si="0"/>
        <v>0.4</v>
      </c>
      <c r="G50" s="48" t="s">
        <v>4</v>
      </c>
      <c r="H50" s="49">
        <v>5</v>
      </c>
      <c r="I50" s="50">
        <v>2</v>
      </c>
      <c r="J50" s="51">
        <f t="shared" si="1"/>
        <v>0.4</v>
      </c>
    </row>
    <row r="51" spans="1:10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</row>
    <row r="52" spans="1:10">
      <c r="A52" s="3" t="s">
        <v>94</v>
      </c>
      <c r="B52" s="44" t="s">
        <v>48</v>
      </c>
      <c r="C52" s="45">
        <v>201</v>
      </c>
      <c r="D52" s="46">
        <v>61</v>
      </c>
      <c r="E52" s="47">
        <f t="shared" si="0"/>
        <v>0.30348258706467662</v>
      </c>
      <c r="G52" s="44" t="s">
        <v>48</v>
      </c>
      <c r="H52" s="45">
        <v>209</v>
      </c>
      <c r="I52" s="46">
        <v>63</v>
      </c>
      <c r="J52" s="47">
        <f t="shared" si="1"/>
        <v>0.30143540669856461</v>
      </c>
    </row>
    <row r="53" spans="1:10">
      <c r="A53" s="6"/>
      <c r="B53" s="48" t="s">
        <v>4</v>
      </c>
      <c r="C53" s="49">
        <v>195</v>
      </c>
      <c r="D53" s="50">
        <v>61</v>
      </c>
      <c r="E53" s="51">
        <f t="shared" si="0"/>
        <v>0.31282051282051282</v>
      </c>
      <c r="G53" s="48" t="s">
        <v>4</v>
      </c>
      <c r="H53" s="49">
        <v>203</v>
      </c>
      <c r="I53" s="50">
        <v>63</v>
      </c>
      <c r="J53" s="51">
        <f t="shared" si="1"/>
        <v>0.31034482758620691</v>
      </c>
    </row>
    <row r="54" spans="1:10">
      <c r="A54" s="6"/>
      <c r="B54" s="48" t="s">
        <v>5</v>
      </c>
      <c r="C54" s="49">
        <v>6</v>
      </c>
      <c r="D54" s="50"/>
      <c r="E54" s="51">
        <f t="shared" si="0"/>
        <v>0</v>
      </c>
      <c r="G54" s="48" t="s">
        <v>5</v>
      </c>
      <c r="H54" s="49">
        <v>6</v>
      </c>
      <c r="I54" s="50"/>
      <c r="J54" s="51">
        <f t="shared" si="1"/>
        <v>0</v>
      </c>
    </row>
    <row r="55" spans="1:10">
      <c r="A55" s="3" t="s">
        <v>21</v>
      </c>
      <c r="B55" s="44" t="s">
        <v>48</v>
      </c>
      <c r="C55" s="45">
        <v>153</v>
      </c>
      <c r="D55" s="46">
        <v>28</v>
      </c>
      <c r="E55" s="47">
        <f t="shared" si="0"/>
        <v>0.18300653594771241</v>
      </c>
      <c r="G55" s="44" t="s">
        <v>48</v>
      </c>
      <c r="H55" s="45">
        <v>153</v>
      </c>
      <c r="I55" s="46">
        <v>27</v>
      </c>
      <c r="J55" s="47">
        <f t="shared" si="1"/>
        <v>0.17647058823529413</v>
      </c>
    </row>
    <row r="56" spans="1:10">
      <c r="A56" s="6"/>
      <c r="B56" s="48" t="s">
        <v>4</v>
      </c>
      <c r="C56" s="49">
        <v>143</v>
      </c>
      <c r="D56" s="50">
        <v>25</v>
      </c>
      <c r="E56" s="51">
        <f t="shared" si="0"/>
        <v>0.17482517482517482</v>
      </c>
      <c r="G56" s="48" t="s">
        <v>4</v>
      </c>
      <c r="H56" s="49">
        <v>143</v>
      </c>
      <c r="I56" s="50">
        <v>25</v>
      </c>
      <c r="J56" s="51">
        <f t="shared" si="1"/>
        <v>0.17482517482517482</v>
      </c>
    </row>
    <row r="57" spans="1:10">
      <c r="A57" s="6"/>
      <c r="B57" s="48" t="s">
        <v>5</v>
      </c>
      <c r="C57" s="49">
        <v>10</v>
      </c>
      <c r="D57" s="50">
        <v>3</v>
      </c>
      <c r="E57" s="51">
        <f t="shared" si="0"/>
        <v>0.3</v>
      </c>
      <c r="G57" s="48" t="s">
        <v>5</v>
      </c>
      <c r="H57" s="49">
        <v>10</v>
      </c>
      <c r="I57" s="50">
        <v>2</v>
      </c>
      <c r="J57" s="51">
        <f t="shared" si="1"/>
        <v>0.2</v>
      </c>
    </row>
    <row r="58" spans="1:10">
      <c r="A58" s="3" t="s">
        <v>22</v>
      </c>
      <c r="B58" s="44" t="s">
        <v>48</v>
      </c>
      <c r="C58" s="45">
        <v>455</v>
      </c>
      <c r="D58" s="46">
        <v>99</v>
      </c>
      <c r="E58" s="47">
        <f t="shared" si="0"/>
        <v>0.21758241758241759</v>
      </c>
      <c r="G58" s="44" t="s">
        <v>48</v>
      </c>
      <c r="H58" s="45">
        <v>461</v>
      </c>
      <c r="I58" s="46">
        <v>103</v>
      </c>
      <c r="J58" s="47">
        <f t="shared" si="1"/>
        <v>0.22342733188720174</v>
      </c>
    </row>
    <row r="59" spans="1:10">
      <c r="A59" s="6"/>
      <c r="B59" s="48" t="s">
        <v>4</v>
      </c>
      <c r="C59" s="49">
        <v>399</v>
      </c>
      <c r="D59" s="50">
        <v>90</v>
      </c>
      <c r="E59" s="51">
        <f t="shared" si="0"/>
        <v>0.22556390977443608</v>
      </c>
      <c r="G59" s="48" t="s">
        <v>4</v>
      </c>
      <c r="H59" s="49">
        <v>402</v>
      </c>
      <c r="I59" s="50">
        <v>94</v>
      </c>
      <c r="J59" s="51">
        <f t="shared" si="1"/>
        <v>0.23383084577114427</v>
      </c>
    </row>
    <row r="60" spans="1:10">
      <c r="A60" s="6"/>
      <c r="B60" s="48" t="s">
        <v>5</v>
      </c>
      <c r="C60" s="49">
        <v>56</v>
      </c>
      <c r="D60" s="50">
        <v>9</v>
      </c>
      <c r="E60" s="51">
        <f t="shared" si="0"/>
        <v>0.16071428571428573</v>
      </c>
      <c r="G60" s="48" t="s">
        <v>5</v>
      </c>
      <c r="H60" s="49">
        <v>59</v>
      </c>
      <c r="I60" s="50">
        <v>9</v>
      </c>
      <c r="J60" s="51">
        <f t="shared" si="1"/>
        <v>0.15254237288135594</v>
      </c>
    </row>
    <row r="61" spans="1:10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</row>
    <row r="62" spans="1:10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</row>
    <row r="63" spans="1:10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</row>
    <row r="64" spans="1:10">
      <c r="A64" s="3" t="s">
        <v>24</v>
      </c>
      <c r="B64" s="44" t="s">
        <v>48</v>
      </c>
      <c r="C64" s="45">
        <v>18</v>
      </c>
      <c r="D64" s="46">
        <v>6</v>
      </c>
      <c r="E64" s="47">
        <f t="shared" si="0"/>
        <v>0.33333333333333331</v>
      </c>
      <c r="G64" s="44" t="s">
        <v>48</v>
      </c>
      <c r="H64" s="45">
        <v>18</v>
      </c>
      <c r="I64" s="46">
        <v>5</v>
      </c>
      <c r="J64" s="47">
        <f t="shared" si="1"/>
        <v>0.27777777777777779</v>
      </c>
    </row>
    <row r="65" spans="1:10">
      <c r="A65" s="6"/>
      <c r="B65" s="48" t="s">
        <v>4</v>
      </c>
      <c r="C65" s="49">
        <v>15</v>
      </c>
      <c r="D65" s="50">
        <v>5</v>
      </c>
      <c r="E65" s="51">
        <f t="shared" ref="E65:E123" si="2">IF(C65=0,0,D65/C65)</f>
        <v>0.33333333333333331</v>
      </c>
      <c r="G65" s="48" t="s">
        <v>4</v>
      </c>
      <c r="H65" s="49">
        <v>15</v>
      </c>
      <c r="I65" s="50">
        <v>4</v>
      </c>
      <c r="J65" s="51">
        <f t="shared" si="1"/>
        <v>0.26666666666666666</v>
      </c>
    </row>
    <row r="66" spans="1:10">
      <c r="A66" s="6"/>
      <c r="B66" s="48" t="s">
        <v>5</v>
      </c>
      <c r="C66" s="49">
        <v>3</v>
      </c>
      <c r="D66" s="50">
        <v>1</v>
      </c>
      <c r="E66" s="51">
        <f t="shared" si="2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</row>
    <row r="67" spans="1:10">
      <c r="A67" s="3" t="s">
        <v>25</v>
      </c>
      <c r="B67" s="44" t="s">
        <v>48</v>
      </c>
      <c r="C67" s="45">
        <v>4</v>
      </c>
      <c r="D67" s="46"/>
      <c r="E67" s="47">
        <f t="shared" si="2"/>
        <v>0</v>
      </c>
      <c r="G67" s="44" t="s">
        <v>48</v>
      </c>
      <c r="H67" s="45">
        <v>4</v>
      </c>
      <c r="I67" s="46"/>
      <c r="J67" s="47">
        <f t="shared" si="1"/>
        <v>0</v>
      </c>
    </row>
    <row r="68" spans="1:10">
      <c r="A68" s="6"/>
      <c r="B68" s="48" t="s">
        <v>4</v>
      </c>
      <c r="C68" s="49">
        <v>4</v>
      </c>
      <c r="D68" s="50"/>
      <c r="E68" s="51">
        <f t="shared" si="2"/>
        <v>0</v>
      </c>
      <c r="G68" s="48" t="s">
        <v>4</v>
      </c>
      <c r="H68" s="49">
        <v>4</v>
      </c>
      <c r="I68" s="50"/>
      <c r="J68" s="51">
        <f t="shared" ref="J68:J123" si="3">IF(H68=0,0,I68/H68)</f>
        <v>0</v>
      </c>
    </row>
    <row r="69" spans="1:10">
      <c r="A69" s="6"/>
      <c r="B69" s="48" t="s">
        <v>5</v>
      </c>
      <c r="C69" s="49"/>
      <c r="D69" s="50"/>
      <c r="E69" s="51">
        <f t="shared" si="2"/>
        <v>0</v>
      </c>
      <c r="G69" s="48" t="s">
        <v>5</v>
      </c>
      <c r="H69" s="49"/>
      <c r="I69" s="50"/>
      <c r="J69" s="51">
        <f t="shared" si="3"/>
        <v>0</v>
      </c>
    </row>
    <row r="70" spans="1:10">
      <c r="A70" s="3" t="s">
        <v>26</v>
      </c>
      <c r="B70" s="44" t="s">
        <v>48</v>
      </c>
      <c r="C70" s="45">
        <v>391</v>
      </c>
      <c r="D70" s="46">
        <v>86</v>
      </c>
      <c r="E70" s="47">
        <f t="shared" si="2"/>
        <v>0.21994884910485935</v>
      </c>
      <c r="G70" s="44" t="s">
        <v>48</v>
      </c>
      <c r="H70" s="45">
        <v>395</v>
      </c>
      <c r="I70" s="46">
        <v>89</v>
      </c>
      <c r="J70" s="47">
        <f t="shared" si="3"/>
        <v>0.22531645569620254</v>
      </c>
    </row>
    <row r="71" spans="1:10">
      <c r="A71" s="6"/>
      <c r="B71" s="48" t="s">
        <v>4</v>
      </c>
      <c r="C71" s="49">
        <v>344</v>
      </c>
      <c r="D71" s="50">
        <v>76</v>
      </c>
      <c r="E71" s="51">
        <f t="shared" si="2"/>
        <v>0.22093023255813954</v>
      </c>
      <c r="G71" s="48" t="s">
        <v>4</v>
      </c>
      <c r="H71" s="49">
        <v>347</v>
      </c>
      <c r="I71" s="50">
        <v>79</v>
      </c>
      <c r="J71" s="51">
        <f t="shared" si="3"/>
        <v>0.2276657060518732</v>
      </c>
    </row>
    <row r="72" spans="1:10">
      <c r="A72" s="6"/>
      <c r="B72" s="48" t="s">
        <v>5</v>
      </c>
      <c r="C72" s="49">
        <v>47</v>
      </c>
      <c r="D72" s="50">
        <v>10</v>
      </c>
      <c r="E72" s="51">
        <f t="shared" si="2"/>
        <v>0.21276595744680851</v>
      </c>
      <c r="G72" s="48" t="s">
        <v>5</v>
      </c>
      <c r="H72" s="49">
        <v>48</v>
      </c>
      <c r="I72" s="50">
        <v>10</v>
      </c>
      <c r="J72" s="51">
        <f t="shared" si="3"/>
        <v>0.20833333333333334</v>
      </c>
    </row>
    <row r="73" spans="1:10">
      <c r="A73" s="3" t="s">
        <v>27</v>
      </c>
      <c r="B73" s="44" t="s">
        <v>48</v>
      </c>
      <c r="C73" s="45">
        <v>101</v>
      </c>
      <c r="D73" s="46">
        <v>12</v>
      </c>
      <c r="E73" s="47">
        <f t="shared" si="2"/>
        <v>0.11881188118811881</v>
      </c>
      <c r="G73" s="44" t="s">
        <v>48</v>
      </c>
      <c r="H73" s="45">
        <v>102</v>
      </c>
      <c r="I73" s="46">
        <v>12</v>
      </c>
      <c r="J73" s="47">
        <f t="shared" si="3"/>
        <v>0.11764705882352941</v>
      </c>
    </row>
    <row r="74" spans="1:10">
      <c r="A74" s="6"/>
      <c r="B74" s="48" t="s">
        <v>4</v>
      </c>
      <c r="C74" s="49">
        <v>94</v>
      </c>
      <c r="D74" s="50">
        <v>12</v>
      </c>
      <c r="E74" s="51">
        <f t="shared" si="2"/>
        <v>0.1276595744680851</v>
      </c>
      <c r="G74" s="48" t="s">
        <v>4</v>
      </c>
      <c r="H74" s="49">
        <v>95</v>
      </c>
      <c r="I74" s="50">
        <v>12</v>
      </c>
      <c r="J74" s="51">
        <f t="shared" si="3"/>
        <v>0.12631578947368421</v>
      </c>
    </row>
    <row r="75" spans="1:10">
      <c r="A75" s="6"/>
      <c r="B75" s="48" t="s">
        <v>5</v>
      </c>
      <c r="C75" s="49">
        <v>7</v>
      </c>
      <c r="D75" s="50"/>
      <c r="E75" s="51">
        <f t="shared" si="2"/>
        <v>0</v>
      </c>
      <c r="G75" s="48" t="s">
        <v>5</v>
      </c>
      <c r="H75" s="49">
        <v>7</v>
      </c>
      <c r="I75" s="50"/>
      <c r="J75" s="51">
        <f t="shared" si="3"/>
        <v>0</v>
      </c>
    </row>
    <row r="76" spans="1:10">
      <c r="A76" s="3" t="s">
        <v>28</v>
      </c>
      <c r="B76" s="44" t="s">
        <v>48</v>
      </c>
      <c r="C76" s="45">
        <v>132</v>
      </c>
      <c r="D76" s="46">
        <v>20</v>
      </c>
      <c r="E76" s="47">
        <f t="shared" si="2"/>
        <v>0.15151515151515152</v>
      </c>
      <c r="G76" s="44" t="s">
        <v>48</v>
      </c>
      <c r="H76" s="45">
        <v>138</v>
      </c>
      <c r="I76" s="46">
        <v>21</v>
      </c>
      <c r="J76" s="47">
        <f t="shared" si="3"/>
        <v>0.15217391304347827</v>
      </c>
    </row>
    <row r="77" spans="1:10">
      <c r="A77" s="6"/>
      <c r="B77" s="48" t="s">
        <v>4</v>
      </c>
      <c r="C77" s="49">
        <v>111</v>
      </c>
      <c r="D77" s="50">
        <v>19</v>
      </c>
      <c r="E77" s="51">
        <f t="shared" si="2"/>
        <v>0.17117117117117117</v>
      </c>
      <c r="G77" s="48" t="s">
        <v>4</v>
      </c>
      <c r="H77" s="49">
        <v>116</v>
      </c>
      <c r="I77" s="50">
        <v>20</v>
      </c>
      <c r="J77" s="51">
        <f t="shared" si="3"/>
        <v>0.17241379310344829</v>
      </c>
    </row>
    <row r="78" spans="1:10">
      <c r="A78" s="6"/>
      <c r="B78" s="48" t="s">
        <v>5</v>
      </c>
      <c r="C78" s="49">
        <v>21</v>
      </c>
      <c r="D78" s="50">
        <v>1</v>
      </c>
      <c r="E78" s="51">
        <f t="shared" si="2"/>
        <v>4.7619047619047616E-2</v>
      </c>
      <c r="G78" s="48" t="s">
        <v>5</v>
      </c>
      <c r="H78" s="49">
        <v>22</v>
      </c>
      <c r="I78" s="50">
        <v>1</v>
      </c>
      <c r="J78" s="51">
        <f t="shared" si="3"/>
        <v>4.5454545454545456E-2</v>
      </c>
    </row>
    <row r="79" spans="1:10">
      <c r="A79" s="3" t="s">
        <v>29</v>
      </c>
      <c r="B79" s="44" t="s">
        <v>48</v>
      </c>
      <c r="C79" s="45">
        <v>35</v>
      </c>
      <c r="D79" s="46">
        <v>8</v>
      </c>
      <c r="E79" s="47">
        <f t="shared" si="2"/>
        <v>0.22857142857142856</v>
      </c>
      <c r="G79" s="44" t="s">
        <v>48</v>
      </c>
      <c r="H79" s="45">
        <v>35</v>
      </c>
      <c r="I79" s="46">
        <v>8</v>
      </c>
      <c r="J79" s="47">
        <f t="shared" si="3"/>
        <v>0.22857142857142856</v>
      </c>
    </row>
    <row r="80" spans="1:10">
      <c r="A80" s="6"/>
      <c r="B80" s="48" t="s">
        <v>4</v>
      </c>
      <c r="C80" s="49">
        <v>34</v>
      </c>
      <c r="D80" s="50">
        <v>7</v>
      </c>
      <c r="E80" s="51">
        <f t="shared" si="2"/>
        <v>0.20588235294117646</v>
      </c>
      <c r="G80" s="48" t="s">
        <v>4</v>
      </c>
      <c r="H80" s="49">
        <v>34</v>
      </c>
      <c r="I80" s="50">
        <v>7</v>
      </c>
      <c r="J80" s="51">
        <f t="shared" si="3"/>
        <v>0.20588235294117646</v>
      </c>
    </row>
    <row r="81" spans="1:10">
      <c r="A81" s="6"/>
      <c r="B81" s="48" t="s">
        <v>5</v>
      </c>
      <c r="C81" s="49">
        <v>1</v>
      </c>
      <c r="D81" s="50">
        <v>1</v>
      </c>
      <c r="E81" s="51">
        <f t="shared" si="2"/>
        <v>1</v>
      </c>
      <c r="G81" s="48" t="s">
        <v>5</v>
      </c>
      <c r="H81" s="49">
        <v>1</v>
      </c>
      <c r="I81" s="50">
        <v>1</v>
      </c>
      <c r="J81" s="51">
        <f t="shared" si="3"/>
        <v>1</v>
      </c>
    </row>
    <row r="82" spans="1:10">
      <c r="A82" s="3" t="s">
        <v>30</v>
      </c>
      <c r="B82" s="44" t="s">
        <v>48</v>
      </c>
      <c r="C82" s="45">
        <v>76</v>
      </c>
      <c r="D82" s="46">
        <v>14</v>
      </c>
      <c r="E82" s="47">
        <f t="shared" si="2"/>
        <v>0.18421052631578946</v>
      </c>
      <c r="G82" s="44" t="s">
        <v>48</v>
      </c>
      <c r="H82" s="45">
        <v>76</v>
      </c>
      <c r="I82" s="46">
        <v>14</v>
      </c>
      <c r="J82" s="47">
        <f t="shared" si="3"/>
        <v>0.18421052631578946</v>
      </c>
    </row>
    <row r="83" spans="1:10">
      <c r="A83" s="6"/>
      <c r="B83" s="48" t="s">
        <v>4</v>
      </c>
      <c r="C83" s="49">
        <v>66</v>
      </c>
      <c r="D83" s="50">
        <v>12</v>
      </c>
      <c r="E83" s="51">
        <f t="shared" si="2"/>
        <v>0.18181818181818182</v>
      </c>
      <c r="G83" s="48" t="s">
        <v>4</v>
      </c>
      <c r="H83" s="49">
        <v>66</v>
      </c>
      <c r="I83" s="50">
        <v>12</v>
      </c>
      <c r="J83" s="51">
        <f t="shared" si="3"/>
        <v>0.18181818181818182</v>
      </c>
    </row>
    <row r="84" spans="1:10">
      <c r="A84" s="6"/>
      <c r="B84" s="48" t="s">
        <v>5</v>
      </c>
      <c r="C84" s="49">
        <v>10</v>
      </c>
      <c r="D84" s="50">
        <v>2</v>
      </c>
      <c r="E84" s="51">
        <f t="shared" si="2"/>
        <v>0.2</v>
      </c>
      <c r="G84" s="48" t="s">
        <v>5</v>
      </c>
      <c r="H84" s="49">
        <v>10</v>
      </c>
      <c r="I84" s="50">
        <v>2</v>
      </c>
      <c r="J84" s="51">
        <f t="shared" si="3"/>
        <v>0.2</v>
      </c>
    </row>
    <row r="85" spans="1:10">
      <c r="A85" s="3" t="s">
        <v>31</v>
      </c>
      <c r="B85" s="44" t="s">
        <v>48</v>
      </c>
      <c r="C85" s="45">
        <v>295</v>
      </c>
      <c r="D85" s="46">
        <v>64</v>
      </c>
      <c r="E85" s="47">
        <f t="shared" si="2"/>
        <v>0.21694915254237288</v>
      </c>
      <c r="G85" s="44" t="s">
        <v>48</v>
      </c>
      <c r="H85" s="45">
        <v>298</v>
      </c>
      <c r="I85" s="46">
        <v>66</v>
      </c>
      <c r="J85" s="47">
        <f t="shared" si="3"/>
        <v>0.22147651006711411</v>
      </c>
    </row>
    <row r="86" spans="1:10">
      <c r="A86" s="6"/>
      <c r="B86" s="48" t="s">
        <v>4</v>
      </c>
      <c r="C86" s="49">
        <v>252</v>
      </c>
      <c r="D86" s="50">
        <v>56</v>
      </c>
      <c r="E86" s="51">
        <f t="shared" si="2"/>
        <v>0.22222222222222221</v>
      </c>
      <c r="G86" s="48" t="s">
        <v>4</v>
      </c>
      <c r="H86" s="49">
        <v>255</v>
      </c>
      <c r="I86" s="50">
        <v>57</v>
      </c>
      <c r="J86" s="51">
        <f t="shared" si="3"/>
        <v>0.22352941176470589</v>
      </c>
    </row>
    <row r="87" spans="1:10">
      <c r="A87" s="6"/>
      <c r="B87" s="48" t="s">
        <v>5</v>
      </c>
      <c r="C87" s="49">
        <v>43</v>
      </c>
      <c r="D87" s="50">
        <v>8</v>
      </c>
      <c r="E87" s="51">
        <f t="shared" si="2"/>
        <v>0.18604651162790697</v>
      </c>
      <c r="G87" s="48" t="s">
        <v>5</v>
      </c>
      <c r="H87" s="49">
        <v>43</v>
      </c>
      <c r="I87" s="50">
        <v>9</v>
      </c>
      <c r="J87" s="51">
        <f t="shared" si="3"/>
        <v>0.20930232558139536</v>
      </c>
    </row>
    <row r="88" spans="1:10">
      <c r="A88" s="3" t="s">
        <v>32</v>
      </c>
      <c r="B88" s="44" t="s">
        <v>48</v>
      </c>
      <c r="C88" s="45">
        <v>60</v>
      </c>
      <c r="D88" s="46">
        <v>5</v>
      </c>
      <c r="E88" s="47">
        <f t="shared" si="2"/>
        <v>8.3333333333333329E-2</v>
      </c>
      <c r="G88" s="44" t="s">
        <v>48</v>
      </c>
      <c r="H88" s="45">
        <v>59</v>
      </c>
      <c r="I88" s="46">
        <v>6</v>
      </c>
      <c r="J88" s="47">
        <f t="shared" si="3"/>
        <v>0.10169491525423729</v>
      </c>
    </row>
    <row r="89" spans="1:10">
      <c r="A89" s="6"/>
      <c r="B89" s="48" t="s">
        <v>4</v>
      </c>
      <c r="C89" s="49">
        <v>55</v>
      </c>
      <c r="D89" s="50">
        <v>4</v>
      </c>
      <c r="E89" s="51">
        <f t="shared" si="2"/>
        <v>7.2727272727272724E-2</v>
      </c>
      <c r="G89" s="48" t="s">
        <v>4</v>
      </c>
      <c r="H89" s="49">
        <v>54</v>
      </c>
      <c r="I89" s="50">
        <v>5</v>
      </c>
      <c r="J89" s="51">
        <f t="shared" si="3"/>
        <v>9.2592592592592587E-2</v>
      </c>
    </row>
    <row r="90" spans="1:10">
      <c r="A90" s="6"/>
      <c r="B90" s="48" t="s">
        <v>5</v>
      </c>
      <c r="C90" s="49">
        <v>5</v>
      </c>
      <c r="D90" s="50">
        <v>1</v>
      </c>
      <c r="E90" s="51">
        <f t="shared" si="2"/>
        <v>0.2</v>
      </c>
      <c r="G90" s="48" t="s">
        <v>5</v>
      </c>
      <c r="H90" s="49">
        <v>5</v>
      </c>
      <c r="I90" s="50">
        <v>1</v>
      </c>
      <c r="J90" s="51">
        <f t="shared" si="3"/>
        <v>0.2</v>
      </c>
    </row>
    <row r="91" spans="1:10">
      <c r="A91" s="3" t="s">
        <v>33</v>
      </c>
      <c r="B91" s="44" t="s">
        <v>48</v>
      </c>
      <c r="C91" s="45">
        <v>14</v>
      </c>
      <c r="D91" s="46">
        <v>1</v>
      </c>
      <c r="E91" s="47">
        <f t="shared" si="2"/>
        <v>7.1428571428571425E-2</v>
      </c>
      <c r="G91" s="44" t="s">
        <v>48</v>
      </c>
      <c r="H91" s="45">
        <v>15</v>
      </c>
      <c r="I91" s="46">
        <v>1</v>
      </c>
      <c r="J91" s="47">
        <f t="shared" si="3"/>
        <v>6.6666666666666666E-2</v>
      </c>
    </row>
    <row r="92" spans="1:10">
      <c r="A92" s="6"/>
      <c r="B92" s="48" t="s">
        <v>4</v>
      </c>
      <c r="C92" s="49">
        <v>12</v>
      </c>
      <c r="D92" s="50">
        <v>1</v>
      </c>
      <c r="E92" s="51">
        <f t="shared" si="2"/>
        <v>8.3333333333333329E-2</v>
      </c>
      <c r="G92" s="48" t="s">
        <v>4</v>
      </c>
      <c r="H92" s="49">
        <v>13</v>
      </c>
      <c r="I92" s="50">
        <v>1</v>
      </c>
      <c r="J92" s="51">
        <f t="shared" si="3"/>
        <v>7.6923076923076927E-2</v>
      </c>
    </row>
    <row r="93" spans="1:10">
      <c r="A93" s="6"/>
      <c r="B93" s="48" t="s">
        <v>5</v>
      </c>
      <c r="C93" s="49">
        <v>2</v>
      </c>
      <c r="D93" s="50"/>
      <c r="E93" s="51">
        <f t="shared" si="2"/>
        <v>0</v>
      </c>
      <c r="G93" s="48" t="s">
        <v>5</v>
      </c>
      <c r="H93" s="49">
        <v>2</v>
      </c>
      <c r="I93" s="50"/>
      <c r="J93" s="51">
        <f t="shared" si="3"/>
        <v>0</v>
      </c>
    </row>
    <row r="94" spans="1:10">
      <c r="A94" s="3" t="s">
        <v>34</v>
      </c>
      <c r="B94" s="44" t="s">
        <v>48</v>
      </c>
      <c r="C94" s="45">
        <v>20</v>
      </c>
      <c r="D94" s="46">
        <v>3</v>
      </c>
      <c r="E94" s="47">
        <f t="shared" si="2"/>
        <v>0.15</v>
      </c>
      <c r="G94" s="44" t="s">
        <v>48</v>
      </c>
      <c r="H94" s="45">
        <v>21</v>
      </c>
      <c r="I94" s="46">
        <v>3</v>
      </c>
      <c r="J94" s="47">
        <f t="shared" si="3"/>
        <v>0.14285714285714285</v>
      </c>
    </row>
    <row r="95" spans="1:10">
      <c r="A95" s="6"/>
      <c r="B95" s="48" t="s">
        <v>4</v>
      </c>
      <c r="C95" s="49">
        <v>19</v>
      </c>
      <c r="D95" s="50">
        <v>3</v>
      </c>
      <c r="E95" s="51">
        <f t="shared" si="2"/>
        <v>0.15789473684210525</v>
      </c>
      <c r="G95" s="48" t="s">
        <v>4</v>
      </c>
      <c r="H95" s="49">
        <v>20</v>
      </c>
      <c r="I95" s="50">
        <v>3</v>
      </c>
      <c r="J95" s="51">
        <f t="shared" si="3"/>
        <v>0.15</v>
      </c>
    </row>
    <row r="96" spans="1:10">
      <c r="A96" s="6"/>
      <c r="B96" s="48" t="s">
        <v>5</v>
      </c>
      <c r="C96" s="49">
        <v>1</v>
      </c>
      <c r="D96" s="50"/>
      <c r="E96" s="51">
        <f t="shared" si="2"/>
        <v>0</v>
      </c>
      <c r="G96" s="48" t="s">
        <v>5</v>
      </c>
      <c r="H96" s="49">
        <v>1</v>
      </c>
      <c r="I96" s="50"/>
      <c r="J96" s="51">
        <f t="shared" si="3"/>
        <v>0</v>
      </c>
    </row>
    <row r="97" spans="1:10">
      <c r="A97" s="3" t="s">
        <v>35</v>
      </c>
      <c r="B97" s="44" t="s">
        <v>48</v>
      </c>
      <c r="C97" s="45">
        <v>20</v>
      </c>
      <c r="D97" s="46">
        <v>1</v>
      </c>
      <c r="E97" s="47">
        <f t="shared" si="2"/>
        <v>0.05</v>
      </c>
      <c r="G97" s="44" t="s">
        <v>48</v>
      </c>
      <c r="H97" s="45">
        <v>20</v>
      </c>
      <c r="I97" s="46">
        <v>1</v>
      </c>
      <c r="J97" s="47">
        <f t="shared" si="3"/>
        <v>0.05</v>
      </c>
    </row>
    <row r="98" spans="1:10">
      <c r="A98" s="6"/>
      <c r="B98" s="48" t="s">
        <v>4</v>
      </c>
      <c r="C98" s="49">
        <v>20</v>
      </c>
      <c r="D98" s="50">
        <v>1</v>
      </c>
      <c r="E98" s="51">
        <f t="shared" si="2"/>
        <v>0.05</v>
      </c>
      <c r="G98" s="48" t="s">
        <v>4</v>
      </c>
      <c r="H98" s="49">
        <v>20</v>
      </c>
      <c r="I98" s="50">
        <v>1</v>
      </c>
      <c r="J98" s="51">
        <f t="shared" si="3"/>
        <v>0.05</v>
      </c>
    </row>
    <row r="99" spans="1:10">
      <c r="A99" s="6"/>
      <c r="B99" s="48" t="s">
        <v>5</v>
      </c>
      <c r="C99" s="49"/>
      <c r="D99" s="50"/>
      <c r="E99" s="51">
        <f t="shared" si="2"/>
        <v>0</v>
      </c>
      <c r="G99" s="48" t="s">
        <v>5</v>
      </c>
      <c r="H99" s="49"/>
      <c r="I99" s="50"/>
      <c r="J99" s="51">
        <f t="shared" si="3"/>
        <v>0</v>
      </c>
    </row>
    <row r="100" spans="1:10">
      <c r="A100" s="3" t="s">
        <v>36</v>
      </c>
      <c r="B100" s="44" t="s">
        <v>48</v>
      </c>
      <c r="C100" s="45">
        <v>64</v>
      </c>
      <c r="D100" s="46">
        <v>28</v>
      </c>
      <c r="E100" s="47">
        <f t="shared" si="2"/>
        <v>0.4375</v>
      </c>
      <c r="G100" s="44" t="s">
        <v>48</v>
      </c>
      <c r="H100" s="45">
        <v>64</v>
      </c>
      <c r="I100" s="46">
        <v>28</v>
      </c>
      <c r="J100" s="47">
        <f t="shared" si="3"/>
        <v>0.4375</v>
      </c>
    </row>
    <row r="101" spans="1:10">
      <c r="A101" s="6"/>
      <c r="B101" s="48" t="s">
        <v>4</v>
      </c>
      <c r="C101" s="49">
        <v>56</v>
      </c>
      <c r="D101" s="50">
        <v>24</v>
      </c>
      <c r="E101" s="51">
        <f t="shared" si="2"/>
        <v>0.42857142857142855</v>
      </c>
      <c r="G101" s="48" t="s">
        <v>4</v>
      </c>
      <c r="H101" s="49">
        <v>56</v>
      </c>
      <c r="I101" s="50">
        <v>24</v>
      </c>
      <c r="J101" s="51">
        <f t="shared" si="3"/>
        <v>0.42857142857142855</v>
      </c>
    </row>
    <row r="102" spans="1:10">
      <c r="A102" s="6"/>
      <c r="B102" s="48" t="s">
        <v>5</v>
      </c>
      <c r="C102" s="49">
        <v>8</v>
      </c>
      <c r="D102" s="50">
        <v>4</v>
      </c>
      <c r="E102" s="51">
        <f t="shared" si="2"/>
        <v>0.5</v>
      </c>
      <c r="G102" s="48" t="s">
        <v>5</v>
      </c>
      <c r="H102" s="49">
        <v>8</v>
      </c>
      <c r="I102" s="50">
        <v>4</v>
      </c>
      <c r="J102" s="51">
        <f t="shared" si="3"/>
        <v>0.5</v>
      </c>
    </row>
    <row r="103" spans="1:10">
      <c r="A103" s="3" t="s">
        <v>95</v>
      </c>
      <c r="B103" s="44" t="s">
        <v>48</v>
      </c>
      <c r="C103" s="45">
        <v>9</v>
      </c>
      <c r="D103" s="46"/>
      <c r="E103" s="47">
        <f t="shared" ref="E103:E108" si="4">IF(C103=0,0,D103/C103)</f>
        <v>0</v>
      </c>
      <c r="G103" s="44" t="s">
        <v>48</v>
      </c>
      <c r="H103" s="45">
        <v>9</v>
      </c>
      <c r="I103" s="46"/>
      <c r="J103" s="47">
        <f t="shared" si="3"/>
        <v>0</v>
      </c>
    </row>
    <row r="104" spans="1:10">
      <c r="A104" s="6"/>
      <c r="B104" s="48" t="s">
        <v>4</v>
      </c>
      <c r="C104" s="49">
        <v>7</v>
      </c>
      <c r="D104" s="50"/>
      <c r="E104" s="51">
        <f t="shared" si="4"/>
        <v>0</v>
      </c>
      <c r="G104" s="48" t="s">
        <v>4</v>
      </c>
      <c r="H104" s="49">
        <v>7</v>
      </c>
      <c r="I104" s="50"/>
      <c r="J104" s="51">
        <f t="shared" si="3"/>
        <v>0</v>
      </c>
    </row>
    <row r="105" spans="1:10">
      <c r="A105" s="6"/>
      <c r="B105" s="48" t="s">
        <v>5</v>
      </c>
      <c r="C105" s="49">
        <v>2</v>
      </c>
      <c r="D105" s="50"/>
      <c r="E105" s="51">
        <f t="shared" si="4"/>
        <v>0</v>
      </c>
      <c r="G105" s="48" t="s">
        <v>5</v>
      </c>
      <c r="H105" s="49">
        <v>2</v>
      </c>
      <c r="I105" s="50"/>
      <c r="J105" s="51">
        <f t="shared" si="3"/>
        <v>0</v>
      </c>
    </row>
    <row r="106" spans="1:10">
      <c r="A106" s="3" t="s">
        <v>96</v>
      </c>
      <c r="B106" s="44" t="s">
        <v>48</v>
      </c>
      <c r="C106" s="45"/>
      <c r="D106" s="46"/>
      <c r="E106" s="47">
        <f t="shared" si="4"/>
        <v>0</v>
      </c>
      <c r="G106" s="44" t="s">
        <v>48</v>
      </c>
      <c r="H106" s="45">
        <v>3</v>
      </c>
      <c r="I106" s="46"/>
      <c r="J106" s="47">
        <f t="shared" si="3"/>
        <v>0</v>
      </c>
    </row>
    <row r="107" spans="1:10">
      <c r="A107" s="6"/>
      <c r="B107" s="48" t="s">
        <v>4</v>
      </c>
      <c r="C107" s="49"/>
      <c r="D107" s="50"/>
      <c r="E107" s="51">
        <f t="shared" si="4"/>
        <v>0</v>
      </c>
      <c r="G107" s="48" t="s">
        <v>4</v>
      </c>
      <c r="H107" s="49">
        <v>1</v>
      </c>
      <c r="I107" s="50"/>
      <c r="J107" s="51">
        <f t="shared" si="3"/>
        <v>0</v>
      </c>
    </row>
    <row r="108" spans="1:10">
      <c r="A108" s="6"/>
      <c r="B108" s="48" t="s">
        <v>5</v>
      </c>
      <c r="C108" s="49"/>
      <c r="D108" s="50"/>
      <c r="E108" s="51">
        <f t="shared" si="4"/>
        <v>0</v>
      </c>
      <c r="G108" s="48" t="s">
        <v>5</v>
      </c>
      <c r="H108" s="49">
        <v>2</v>
      </c>
      <c r="I108" s="50"/>
      <c r="J108" s="51">
        <f t="shared" si="3"/>
        <v>0</v>
      </c>
    </row>
    <row r="109" spans="1:10">
      <c r="A109" s="3" t="s">
        <v>37</v>
      </c>
      <c r="B109" s="44" t="s">
        <v>48</v>
      </c>
      <c r="C109" s="45">
        <v>174</v>
      </c>
      <c r="D109" s="46">
        <v>31</v>
      </c>
      <c r="E109" s="47">
        <f t="shared" si="2"/>
        <v>0.17816091954022989</v>
      </c>
      <c r="G109" s="44" t="s">
        <v>48</v>
      </c>
      <c r="H109" s="45">
        <v>175</v>
      </c>
      <c r="I109" s="46">
        <v>31</v>
      </c>
      <c r="J109" s="47">
        <f t="shared" si="3"/>
        <v>0.17714285714285713</v>
      </c>
    </row>
    <row r="110" spans="1:10">
      <c r="A110" s="6"/>
      <c r="B110" s="48" t="s">
        <v>4</v>
      </c>
      <c r="C110" s="49">
        <v>143</v>
      </c>
      <c r="D110" s="50">
        <v>25</v>
      </c>
      <c r="E110" s="51">
        <f t="shared" si="2"/>
        <v>0.17482517482517482</v>
      </c>
      <c r="G110" s="48" t="s">
        <v>4</v>
      </c>
      <c r="H110" s="49">
        <v>144</v>
      </c>
      <c r="I110" s="50">
        <v>25</v>
      </c>
      <c r="J110" s="51">
        <f t="shared" si="3"/>
        <v>0.1736111111111111</v>
      </c>
    </row>
    <row r="111" spans="1:10">
      <c r="A111" s="6"/>
      <c r="B111" s="48" t="s">
        <v>5</v>
      </c>
      <c r="C111" s="49">
        <v>31</v>
      </c>
      <c r="D111" s="50">
        <v>6</v>
      </c>
      <c r="E111" s="51">
        <f t="shared" si="2"/>
        <v>0.19354838709677419</v>
      </c>
      <c r="G111" s="48" t="s">
        <v>5</v>
      </c>
      <c r="H111" s="49">
        <v>31</v>
      </c>
      <c r="I111" s="50">
        <v>6</v>
      </c>
      <c r="J111" s="51">
        <f t="shared" si="3"/>
        <v>0.19354838709677419</v>
      </c>
    </row>
    <row r="112" spans="1:10">
      <c r="A112" s="3" t="s">
        <v>38</v>
      </c>
      <c r="B112" s="44" t="s">
        <v>48</v>
      </c>
      <c r="C112" s="45">
        <v>3124</v>
      </c>
      <c r="D112" s="46">
        <v>397</v>
      </c>
      <c r="E112" s="47">
        <f t="shared" si="2"/>
        <v>0.12708066581306018</v>
      </c>
      <c r="G112" s="44" t="s">
        <v>48</v>
      </c>
      <c r="H112" s="45">
        <v>3159</v>
      </c>
      <c r="I112" s="46">
        <v>401</v>
      </c>
      <c r="J112" s="47">
        <f t="shared" si="3"/>
        <v>0.12693890471668248</v>
      </c>
    </row>
    <row r="113" spans="1:10">
      <c r="A113" s="6"/>
      <c r="B113" s="48" t="s">
        <v>4</v>
      </c>
      <c r="C113" s="49">
        <v>2735</v>
      </c>
      <c r="D113" s="50">
        <v>347</v>
      </c>
      <c r="E113" s="51">
        <f t="shared" si="2"/>
        <v>0.12687385740402193</v>
      </c>
      <c r="G113" s="48" t="s">
        <v>4</v>
      </c>
      <c r="H113" s="49">
        <v>2769</v>
      </c>
      <c r="I113" s="50">
        <v>350</v>
      </c>
      <c r="J113" s="51">
        <f t="shared" si="3"/>
        <v>0.12639942217407008</v>
      </c>
    </row>
    <row r="114" spans="1:10">
      <c r="A114" s="6"/>
      <c r="B114" s="48" t="s">
        <v>5</v>
      </c>
      <c r="C114" s="49">
        <v>389</v>
      </c>
      <c r="D114" s="50">
        <v>50</v>
      </c>
      <c r="E114" s="51">
        <f t="shared" si="2"/>
        <v>0.12853470437017994</v>
      </c>
      <c r="G114" s="48" t="s">
        <v>5</v>
      </c>
      <c r="H114" s="49">
        <v>390</v>
      </c>
      <c r="I114" s="50">
        <v>51</v>
      </c>
      <c r="J114" s="51">
        <f t="shared" si="3"/>
        <v>0.13076923076923078</v>
      </c>
    </row>
    <row r="115" spans="1:10">
      <c r="A115" s="3" t="s">
        <v>97</v>
      </c>
      <c r="B115" s="44" t="s">
        <v>48</v>
      </c>
      <c r="C115" s="45">
        <v>6</v>
      </c>
      <c r="D115" s="46">
        <v>1</v>
      </c>
      <c r="E115" s="47">
        <f t="shared" si="2"/>
        <v>0.16666666666666666</v>
      </c>
      <c r="G115" s="44" t="s">
        <v>48</v>
      </c>
      <c r="H115" s="45">
        <v>19</v>
      </c>
      <c r="I115" s="46">
        <v>5</v>
      </c>
      <c r="J115" s="47">
        <f t="shared" si="3"/>
        <v>0.26315789473684209</v>
      </c>
    </row>
    <row r="116" spans="1:10">
      <c r="A116" s="6"/>
      <c r="B116" s="48" t="s">
        <v>4</v>
      </c>
      <c r="C116" s="49">
        <v>5</v>
      </c>
      <c r="D116" s="50">
        <v>1</v>
      </c>
      <c r="E116" s="51">
        <f t="shared" si="2"/>
        <v>0.2</v>
      </c>
      <c r="G116" s="48" t="s">
        <v>4</v>
      </c>
      <c r="H116" s="49">
        <v>18</v>
      </c>
      <c r="I116" s="50">
        <v>5</v>
      </c>
      <c r="J116" s="51">
        <f t="shared" si="3"/>
        <v>0.27777777777777779</v>
      </c>
    </row>
    <row r="117" spans="1:10">
      <c r="A117" s="6"/>
      <c r="B117" s="48" t="s">
        <v>5</v>
      </c>
      <c r="C117" s="49">
        <v>1</v>
      </c>
      <c r="D117" s="50"/>
      <c r="E117" s="51">
        <f t="shared" si="2"/>
        <v>0</v>
      </c>
      <c r="G117" s="48" t="s">
        <v>5</v>
      </c>
      <c r="H117" s="49">
        <v>1</v>
      </c>
      <c r="I117" s="50"/>
      <c r="J117" s="51">
        <f t="shared" si="3"/>
        <v>0</v>
      </c>
    </row>
    <row r="118" spans="1:10">
      <c r="A118" s="3" t="s">
        <v>39</v>
      </c>
      <c r="B118" s="44" t="s">
        <v>48</v>
      </c>
      <c r="C118" s="45">
        <v>459</v>
      </c>
      <c r="D118" s="46"/>
      <c r="E118" s="47">
        <f t="shared" si="2"/>
        <v>0</v>
      </c>
      <c r="G118" s="44" t="s">
        <v>48</v>
      </c>
      <c r="H118" s="45">
        <v>391</v>
      </c>
      <c r="I118" s="46"/>
      <c r="J118" s="47">
        <f t="shared" si="3"/>
        <v>0</v>
      </c>
    </row>
    <row r="119" spans="1:10">
      <c r="A119" s="6"/>
      <c r="B119" s="48" t="s">
        <v>4</v>
      </c>
      <c r="C119" s="49">
        <v>405</v>
      </c>
      <c r="D119" s="50"/>
      <c r="E119" s="51">
        <f t="shared" si="2"/>
        <v>0</v>
      </c>
      <c r="G119" s="48" t="s">
        <v>4</v>
      </c>
      <c r="H119" s="49">
        <v>349</v>
      </c>
      <c r="I119" s="50"/>
      <c r="J119" s="51">
        <f t="shared" si="3"/>
        <v>0</v>
      </c>
    </row>
    <row r="120" spans="1:10">
      <c r="A120" s="6"/>
      <c r="B120" s="48" t="s">
        <v>5</v>
      </c>
      <c r="C120" s="49">
        <v>54</v>
      </c>
      <c r="D120" s="50"/>
      <c r="E120" s="51">
        <f t="shared" si="2"/>
        <v>0</v>
      </c>
      <c r="G120" s="48" t="s">
        <v>5</v>
      </c>
      <c r="H120" s="49">
        <v>42</v>
      </c>
      <c r="I120" s="50"/>
      <c r="J120" s="51">
        <f t="shared" si="3"/>
        <v>0</v>
      </c>
    </row>
    <row r="121" spans="1:10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7036</v>
      </c>
      <c r="E121" s="63">
        <f t="shared" si="2"/>
        <v>0.2225877886744701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7175</v>
      </c>
      <c r="J121" s="63">
        <f t="shared" si="3"/>
        <v>0.22416270932266932</v>
      </c>
    </row>
    <row r="122" spans="1:10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6202</v>
      </c>
      <c r="E122" s="63">
        <f t="shared" si="2"/>
        <v>0.22349549549549549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6322</v>
      </c>
      <c r="J122" s="63">
        <f t="shared" si="3"/>
        <v>0.22463845361191059</v>
      </c>
    </row>
    <row r="123" spans="1:1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834</v>
      </c>
      <c r="E123" s="64">
        <f t="shared" si="2"/>
        <v>0.21606217616580312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853</v>
      </c>
      <c r="J123" s="64">
        <f t="shared" si="3"/>
        <v>0.22069857697283313</v>
      </c>
    </row>
  </sheetData>
  <mergeCells count="2">
    <mergeCell ref="B2:E2"/>
    <mergeCell ref="G2:J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22"/>
  <sheetViews>
    <sheetView workbookViewId="0">
      <pane xSplit="2" ySplit="2" topLeftCell="C3" activePane="bottomRight" state="frozen"/>
      <selection activeCell="AK110" sqref="AK110"/>
      <selection pane="topRight" activeCell="AK110" sqref="AK110"/>
      <selection pane="bottomLeft" activeCell="AK110" sqref="AK110"/>
      <selection pane="bottomRight"/>
    </sheetView>
  </sheetViews>
  <sheetFormatPr defaultColWidth="8.875" defaultRowHeight="11.25"/>
  <cols>
    <col min="1" max="1" width="33" style="4" bestFit="1" customWidth="1"/>
    <col min="2" max="2" width="8" style="4" bestFit="1" customWidth="1"/>
    <col min="3" max="64" width="10.25" style="4" customWidth="1"/>
    <col min="65" max="16384" width="8.875" style="4"/>
  </cols>
  <sheetData>
    <row r="1" spans="1:64">
      <c r="A1" s="1" t="s">
        <v>41</v>
      </c>
    </row>
    <row r="2" spans="1:64">
      <c r="A2" s="2" t="s">
        <v>1</v>
      </c>
      <c r="B2" s="2" t="s">
        <v>2</v>
      </c>
      <c r="C2" s="37" t="s">
        <v>64</v>
      </c>
      <c r="D2" s="37" t="s">
        <v>65</v>
      </c>
      <c r="E2" s="37" t="s">
        <v>66</v>
      </c>
      <c r="F2" s="37" t="s">
        <v>67</v>
      </c>
      <c r="G2" s="37" t="s">
        <v>68</v>
      </c>
      <c r="H2" s="37" t="s">
        <v>69</v>
      </c>
      <c r="I2" s="37" t="s">
        <v>70</v>
      </c>
      <c r="J2" s="37" t="s">
        <v>71</v>
      </c>
      <c r="K2" s="37" t="s">
        <v>72</v>
      </c>
      <c r="L2" s="37" t="s">
        <v>73</v>
      </c>
      <c r="M2" s="37" t="s">
        <v>93</v>
      </c>
      <c r="N2" s="37" t="s">
        <v>74</v>
      </c>
      <c r="O2" s="37" t="s">
        <v>75</v>
      </c>
      <c r="P2" s="37" t="s">
        <v>76</v>
      </c>
      <c r="Q2" s="37" t="s">
        <v>77</v>
      </c>
      <c r="R2" s="37" t="s">
        <v>78</v>
      </c>
      <c r="S2" s="37" t="s">
        <v>79</v>
      </c>
      <c r="T2" s="37" t="s">
        <v>92</v>
      </c>
      <c r="U2" s="37" t="s">
        <v>80</v>
      </c>
      <c r="V2" s="37" t="s">
        <v>81</v>
      </c>
      <c r="W2" s="37" t="s">
        <v>82</v>
      </c>
      <c r="X2" s="37" t="s">
        <v>83</v>
      </c>
      <c r="Y2" s="37" t="s">
        <v>84</v>
      </c>
      <c r="Z2" s="37" t="s">
        <v>85</v>
      </c>
      <c r="AA2" s="37" t="s">
        <v>86</v>
      </c>
      <c r="AB2" s="37" t="s">
        <v>87</v>
      </c>
      <c r="AC2" s="37" t="s">
        <v>88</v>
      </c>
      <c r="AD2" s="37" t="s">
        <v>89</v>
      </c>
      <c r="AE2" s="37" t="s">
        <v>90</v>
      </c>
      <c r="AF2" s="37" t="s">
        <v>91</v>
      </c>
      <c r="AG2" s="37" t="s">
        <v>98</v>
      </c>
      <c r="AH2" s="37" t="s">
        <v>99</v>
      </c>
      <c r="AI2" s="37" t="s">
        <v>100</v>
      </c>
      <c r="AJ2" s="37" t="s">
        <v>101</v>
      </c>
      <c r="AK2" s="37" t="s">
        <v>102</v>
      </c>
      <c r="AL2" s="37" t="s">
        <v>103</v>
      </c>
      <c r="AM2" s="37" t="s">
        <v>104</v>
      </c>
      <c r="AN2" s="37" t="s">
        <v>105</v>
      </c>
      <c r="AO2" s="37" t="s">
        <v>106</v>
      </c>
      <c r="AP2" s="37" t="s">
        <v>107</v>
      </c>
      <c r="AQ2" s="37" t="s">
        <v>108</v>
      </c>
      <c r="AR2" s="37" t="s">
        <v>109</v>
      </c>
      <c r="AS2" s="37" t="s">
        <v>110</v>
      </c>
      <c r="AT2" s="37" t="s">
        <v>111</v>
      </c>
      <c r="AU2" s="37" t="s">
        <v>112</v>
      </c>
      <c r="AV2" s="37" t="s">
        <v>113</v>
      </c>
      <c r="AW2" s="37" t="s">
        <v>114</v>
      </c>
      <c r="AX2" s="37" t="s">
        <v>115</v>
      </c>
      <c r="AY2" s="37" t="s">
        <v>116</v>
      </c>
      <c r="AZ2" s="37" t="s">
        <v>117</v>
      </c>
      <c r="BA2" s="37" t="s">
        <v>118</v>
      </c>
      <c r="BB2" s="37" t="s">
        <v>119</v>
      </c>
      <c r="BC2" s="37" t="s">
        <v>120</v>
      </c>
      <c r="BD2" s="37" t="s">
        <v>121</v>
      </c>
      <c r="BE2" s="37" t="s">
        <v>122</v>
      </c>
      <c r="BF2" s="37" t="s">
        <v>123</v>
      </c>
      <c r="BG2" s="37" t="s">
        <v>124</v>
      </c>
      <c r="BH2" s="37" t="s">
        <v>125</v>
      </c>
      <c r="BI2" s="37" t="s">
        <v>126</v>
      </c>
      <c r="BJ2" s="37" t="s">
        <v>127</v>
      </c>
      <c r="BK2" s="37" t="s">
        <v>128</v>
      </c>
      <c r="BL2" s="37" t="s">
        <v>40</v>
      </c>
    </row>
    <row r="3" spans="1:64">
      <c r="A3" s="3" t="s">
        <v>3</v>
      </c>
      <c r="B3" s="5"/>
      <c r="C3" s="9">
        <v>15</v>
      </c>
      <c r="D3" s="9">
        <v>18</v>
      </c>
      <c r="E3" s="9">
        <v>13</v>
      </c>
      <c r="F3" s="9">
        <v>13</v>
      </c>
      <c r="G3" s="9">
        <v>33</v>
      </c>
      <c r="H3" s="9">
        <v>32</v>
      </c>
      <c r="I3" s="9">
        <v>18</v>
      </c>
      <c r="J3" s="9">
        <v>23</v>
      </c>
      <c r="K3" s="9">
        <v>32</v>
      </c>
      <c r="L3" s="9">
        <v>20</v>
      </c>
      <c r="M3" s="9">
        <v>26</v>
      </c>
      <c r="N3" s="9">
        <v>41</v>
      </c>
      <c r="O3" s="9">
        <v>29</v>
      </c>
      <c r="P3" s="9">
        <v>137</v>
      </c>
      <c r="Q3" s="9">
        <v>37</v>
      </c>
      <c r="R3" s="9">
        <v>37</v>
      </c>
      <c r="S3" s="9">
        <v>18</v>
      </c>
      <c r="T3" s="9">
        <v>20</v>
      </c>
      <c r="U3" s="9">
        <v>58</v>
      </c>
      <c r="V3" s="9">
        <v>59</v>
      </c>
      <c r="W3" s="9">
        <v>57</v>
      </c>
      <c r="X3" s="9">
        <v>43</v>
      </c>
      <c r="Y3" s="9">
        <v>125</v>
      </c>
      <c r="Z3" s="9">
        <v>23</v>
      </c>
      <c r="AA3" s="9">
        <v>25</v>
      </c>
      <c r="AB3" s="9">
        <v>76</v>
      </c>
      <c r="AC3" s="9">
        <v>187</v>
      </c>
      <c r="AD3" s="9">
        <v>99</v>
      </c>
      <c r="AE3" s="9">
        <v>34</v>
      </c>
      <c r="AF3" s="9">
        <v>32</v>
      </c>
      <c r="AG3" s="9">
        <v>10</v>
      </c>
      <c r="AH3" s="9">
        <v>11</v>
      </c>
      <c r="AI3" s="9">
        <v>12</v>
      </c>
      <c r="AJ3" s="9">
        <v>17</v>
      </c>
      <c r="AK3" s="9">
        <v>19</v>
      </c>
      <c r="AL3" s="9">
        <v>54</v>
      </c>
      <c r="AM3" s="9">
        <v>35</v>
      </c>
      <c r="AN3" s="9">
        <v>20</v>
      </c>
      <c r="AO3" s="9">
        <v>12</v>
      </c>
      <c r="AP3" s="9">
        <v>45</v>
      </c>
      <c r="AQ3" s="9">
        <v>42</v>
      </c>
      <c r="AR3" s="9">
        <v>170</v>
      </c>
      <c r="AS3" s="9">
        <v>84</v>
      </c>
      <c r="AT3" s="9">
        <v>55</v>
      </c>
      <c r="AU3" s="9">
        <v>58</v>
      </c>
      <c r="AV3" s="9">
        <v>50</v>
      </c>
      <c r="AW3" s="9">
        <v>64</v>
      </c>
      <c r="AX3" s="9">
        <v>60</v>
      </c>
      <c r="AY3" s="9">
        <v>43</v>
      </c>
      <c r="AZ3" s="9">
        <v>47</v>
      </c>
      <c r="BA3" s="9">
        <v>37</v>
      </c>
      <c r="BB3" s="9">
        <v>30</v>
      </c>
      <c r="BC3" s="9">
        <v>27</v>
      </c>
      <c r="BD3" s="9">
        <v>85</v>
      </c>
      <c r="BE3" s="9">
        <v>55</v>
      </c>
      <c r="BF3" s="9">
        <v>69</v>
      </c>
      <c r="BG3" s="9">
        <v>54</v>
      </c>
      <c r="BH3" s="9">
        <v>77</v>
      </c>
      <c r="BI3" s="9">
        <v>49</v>
      </c>
      <c r="BJ3" s="9">
        <v>63</v>
      </c>
      <c r="BK3" s="9">
        <v>216</v>
      </c>
      <c r="BL3" s="9">
        <v>10547</v>
      </c>
    </row>
    <row r="4" spans="1:64">
      <c r="A4" s="6"/>
      <c r="B4" s="6" t="s">
        <v>4</v>
      </c>
      <c r="C4" s="10">
        <v>15</v>
      </c>
      <c r="D4" s="10">
        <v>18</v>
      </c>
      <c r="E4" s="10">
        <v>13</v>
      </c>
      <c r="F4" s="10">
        <v>13</v>
      </c>
      <c r="G4" s="10">
        <v>33</v>
      </c>
      <c r="H4" s="10">
        <v>32</v>
      </c>
      <c r="I4" s="10">
        <v>18</v>
      </c>
      <c r="J4" s="10">
        <v>23</v>
      </c>
      <c r="K4" s="10">
        <v>32</v>
      </c>
      <c r="L4" s="10">
        <v>20</v>
      </c>
      <c r="M4" s="10">
        <v>26</v>
      </c>
      <c r="N4" s="10">
        <v>41</v>
      </c>
      <c r="O4" s="10">
        <v>29</v>
      </c>
      <c r="P4" s="10">
        <v>137</v>
      </c>
      <c r="Q4" s="10">
        <v>37</v>
      </c>
      <c r="R4" s="10">
        <v>37</v>
      </c>
      <c r="S4" s="10">
        <v>18</v>
      </c>
      <c r="T4" s="10">
        <v>20</v>
      </c>
      <c r="U4" s="10">
        <v>58</v>
      </c>
      <c r="V4" s="10">
        <v>59</v>
      </c>
      <c r="W4" s="10">
        <v>57</v>
      </c>
      <c r="X4" s="10">
        <v>43</v>
      </c>
      <c r="Y4" s="10">
        <v>125</v>
      </c>
      <c r="Z4" s="10">
        <v>23</v>
      </c>
      <c r="AA4" s="10">
        <v>25</v>
      </c>
      <c r="AB4" s="10">
        <v>76</v>
      </c>
      <c r="AC4" s="10">
        <v>187</v>
      </c>
      <c r="AD4" s="10"/>
      <c r="AE4" s="10">
        <v>34</v>
      </c>
      <c r="AF4" s="10">
        <v>32</v>
      </c>
      <c r="AG4" s="10">
        <v>10</v>
      </c>
      <c r="AH4" s="10">
        <v>11</v>
      </c>
      <c r="AI4" s="10">
        <v>12</v>
      </c>
      <c r="AJ4" s="10">
        <v>17</v>
      </c>
      <c r="AK4" s="10">
        <v>19</v>
      </c>
      <c r="AL4" s="10">
        <v>54</v>
      </c>
      <c r="AM4" s="10">
        <v>35</v>
      </c>
      <c r="AN4" s="10">
        <v>20</v>
      </c>
      <c r="AO4" s="10">
        <v>12</v>
      </c>
      <c r="AP4" s="10">
        <v>45</v>
      </c>
      <c r="AQ4" s="10">
        <v>42</v>
      </c>
      <c r="AR4" s="10">
        <v>170</v>
      </c>
      <c r="AS4" s="10">
        <v>84</v>
      </c>
      <c r="AT4" s="10">
        <v>55</v>
      </c>
      <c r="AU4" s="10">
        <v>58</v>
      </c>
      <c r="AV4" s="10">
        <v>50</v>
      </c>
      <c r="AW4" s="10">
        <v>64</v>
      </c>
      <c r="AX4" s="10">
        <v>60</v>
      </c>
      <c r="AY4" s="10">
        <v>43</v>
      </c>
      <c r="AZ4" s="10">
        <v>47</v>
      </c>
      <c r="BA4" s="10">
        <v>37</v>
      </c>
      <c r="BB4" s="10">
        <v>30</v>
      </c>
      <c r="BC4" s="10">
        <v>27</v>
      </c>
      <c r="BD4" s="10">
        <v>85</v>
      </c>
      <c r="BE4" s="10"/>
      <c r="BF4" s="10">
        <v>69</v>
      </c>
      <c r="BG4" s="10">
        <v>54</v>
      </c>
      <c r="BH4" s="10">
        <v>77</v>
      </c>
      <c r="BI4" s="10">
        <v>49</v>
      </c>
      <c r="BJ4" s="10">
        <v>63</v>
      </c>
      <c r="BK4" s="10">
        <v>216</v>
      </c>
      <c r="BL4" s="10">
        <v>9859</v>
      </c>
    </row>
    <row r="5" spans="1:64">
      <c r="A5" s="6"/>
      <c r="B5" s="6" t="s">
        <v>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>
        <v>99</v>
      </c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>
        <v>55</v>
      </c>
      <c r="BF5" s="10"/>
      <c r="BG5" s="10"/>
      <c r="BH5" s="10"/>
      <c r="BI5" s="10"/>
      <c r="BJ5" s="10"/>
      <c r="BK5" s="10"/>
      <c r="BL5" s="10">
        <v>688</v>
      </c>
    </row>
    <row r="6" spans="1:64">
      <c r="A6" s="3" t="s">
        <v>6</v>
      </c>
      <c r="B6" s="5"/>
      <c r="C6" s="9"/>
      <c r="D6" s="9"/>
      <c r="E6" s="9"/>
      <c r="F6" s="9">
        <v>1</v>
      </c>
      <c r="G6" s="9">
        <v>4</v>
      </c>
      <c r="H6" s="9">
        <v>3</v>
      </c>
      <c r="I6" s="9">
        <v>1</v>
      </c>
      <c r="J6" s="9">
        <v>1</v>
      </c>
      <c r="K6" s="9">
        <v>2</v>
      </c>
      <c r="L6" s="9">
        <v>1</v>
      </c>
      <c r="M6" s="9"/>
      <c r="N6" s="9">
        <v>2</v>
      </c>
      <c r="O6" s="9">
        <v>2</v>
      </c>
      <c r="P6" s="9">
        <v>6</v>
      </c>
      <c r="Q6" s="9">
        <v>6</v>
      </c>
      <c r="R6" s="9">
        <v>2</v>
      </c>
      <c r="S6" s="9">
        <v>1</v>
      </c>
      <c r="T6" s="9">
        <v>3</v>
      </c>
      <c r="U6" s="9">
        <v>6</v>
      </c>
      <c r="V6" s="9">
        <v>8</v>
      </c>
      <c r="W6" s="9">
        <v>7</v>
      </c>
      <c r="X6" s="9">
        <v>4</v>
      </c>
      <c r="Y6" s="9">
        <v>4</v>
      </c>
      <c r="Z6" s="9"/>
      <c r="AA6" s="9">
        <v>2</v>
      </c>
      <c r="AB6" s="9">
        <v>4</v>
      </c>
      <c r="AC6" s="9">
        <v>4</v>
      </c>
      <c r="AD6" s="9">
        <v>4</v>
      </c>
      <c r="AE6" s="9">
        <v>2</v>
      </c>
      <c r="AF6" s="9">
        <v>4</v>
      </c>
      <c r="AG6" s="9">
        <v>2</v>
      </c>
      <c r="AH6" s="9">
        <v>1</v>
      </c>
      <c r="AI6" s="9">
        <v>1</v>
      </c>
      <c r="AJ6" s="9"/>
      <c r="AK6" s="9">
        <v>1</v>
      </c>
      <c r="AL6" s="9">
        <v>8</v>
      </c>
      <c r="AM6" s="9">
        <v>1</v>
      </c>
      <c r="AN6" s="9">
        <v>1</v>
      </c>
      <c r="AO6" s="9">
        <v>1</v>
      </c>
      <c r="AP6" s="9">
        <v>6</v>
      </c>
      <c r="AQ6" s="9">
        <v>3</v>
      </c>
      <c r="AR6" s="9">
        <v>5</v>
      </c>
      <c r="AS6" s="9">
        <v>8</v>
      </c>
      <c r="AT6" s="9">
        <v>6</v>
      </c>
      <c r="AU6" s="9">
        <v>5</v>
      </c>
      <c r="AV6" s="9">
        <v>4</v>
      </c>
      <c r="AW6" s="9">
        <v>4</v>
      </c>
      <c r="AX6" s="9">
        <v>5</v>
      </c>
      <c r="AY6" s="9">
        <v>2</v>
      </c>
      <c r="AZ6" s="9">
        <v>2</v>
      </c>
      <c r="BA6" s="9">
        <v>7</v>
      </c>
      <c r="BB6" s="9"/>
      <c r="BC6" s="9">
        <v>3</v>
      </c>
      <c r="BD6" s="9">
        <v>6</v>
      </c>
      <c r="BE6" s="9">
        <v>8</v>
      </c>
      <c r="BF6" s="9">
        <v>5</v>
      </c>
      <c r="BG6" s="9">
        <v>6</v>
      </c>
      <c r="BH6" s="9">
        <v>7</v>
      </c>
      <c r="BI6" s="9">
        <v>3</v>
      </c>
      <c r="BJ6" s="9">
        <v>4</v>
      </c>
      <c r="BK6" s="9">
        <v>11</v>
      </c>
      <c r="BL6" s="9">
        <v>572</v>
      </c>
    </row>
    <row r="7" spans="1:64">
      <c r="A7" s="6"/>
      <c r="B7" s="6" t="s">
        <v>4</v>
      </c>
      <c r="C7" s="10"/>
      <c r="D7" s="10"/>
      <c r="E7" s="10"/>
      <c r="F7" s="10">
        <v>1</v>
      </c>
      <c r="G7" s="10">
        <v>4</v>
      </c>
      <c r="H7" s="10">
        <v>3</v>
      </c>
      <c r="I7" s="10">
        <v>1</v>
      </c>
      <c r="J7" s="10">
        <v>1</v>
      </c>
      <c r="K7" s="10">
        <v>2</v>
      </c>
      <c r="L7" s="10">
        <v>1</v>
      </c>
      <c r="M7" s="10"/>
      <c r="N7" s="10">
        <v>2</v>
      </c>
      <c r="O7" s="10">
        <v>2</v>
      </c>
      <c r="P7" s="10">
        <v>6</v>
      </c>
      <c r="Q7" s="10">
        <v>6</v>
      </c>
      <c r="R7" s="10">
        <v>2</v>
      </c>
      <c r="S7" s="10">
        <v>1</v>
      </c>
      <c r="T7" s="10">
        <v>3</v>
      </c>
      <c r="U7" s="10">
        <v>6</v>
      </c>
      <c r="V7" s="10">
        <v>8</v>
      </c>
      <c r="W7" s="10">
        <v>7</v>
      </c>
      <c r="X7" s="10">
        <v>4</v>
      </c>
      <c r="Y7" s="10">
        <v>4</v>
      </c>
      <c r="Z7" s="10"/>
      <c r="AA7" s="10">
        <v>2</v>
      </c>
      <c r="AB7" s="10">
        <v>4</v>
      </c>
      <c r="AC7" s="10">
        <v>4</v>
      </c>
      <c r="AD7" s="10">
        <v>4</v>
      </c>
      <c r="AE7" s="10">
        <v>2</v>
      </c>
      <c r="AF7" s="10">
        <v>4</v>
      </c>
      <c r="AG7" s="10">
        <v>2</v>
      </c>
      <c r="AH7" s="10"/>
      <c r="AI7" s="10">
        <v>1</v>
      </c>
      <c r="AJ7" s="10"/>
      <c r="AK7" s="10">
        <v>1</v>
      </c>
      <c r="AL7" s="10">
        <v>8</v>
      </c>
      <c r="AM7" s="10">
        <v>1</v>
      </c>
      <c r="AN7" s="10">
        <v>1</v>
      </c>
      <c r="AO7" s="10">
        <v>1</v>
      </c>
      <c r="AP7" s="10">
        <v>6</v>
      </c>
      <c r="AQ7" s="10">
        <v>3</v>
      </c>
      <c r="AR7" s="10">
        <v>5</v>
      </c>
      <c r="AS7" s="10"/>
      <c r="AT7" s="10">
        <v>6</v>
      </c>
      <c r="AU7" s="10">
        <v>5</v>
      </c>
      <c r="AV7" s="10"/>
      <c r="AW7" s="10">
        <v>4</v>
      </c>
      <c r="AX7" s="10">
        <v>5</v>
      </c>
      <c r="AY7" s="10">
        <v>2</v>
      </c>
      <c r="AZ7" s="10">
        <v>2</v>
      </c>
      <c r="BA7" s="10">
        <v>7</v>
      </c>
      <c r="BB7" s="10"/>
      <c r="BC7" s="10">
        <v>3</v>
      </c>
      <c r="BD7" s="10">
        <v>6</v>
      </c>
      <c r="BE7" s="10">
        <v>8</v>
      </c>
      <c r="BF7" s="10">
        <v>5</v>
      </c>
      <c r="BG7" s="10">
        <v>6</v>
      </c>
      <c r="BH7" s="10">
        <v>7</v>
      </c>
      <c r="BI7" s="10">
        <v>3</v>
      </c>
      <c r="BJ7" s="10">
        <v>4</v>
      </c>
      <c r="BK7" s="10">
        <v>11</v>
      </c>
      <c r="BL7" s="10">
        <v>512</v>
      </c>
    </row>
    <row r="8" spans="1:64">
      <c r="A8" s="6"/>
      <c r="B8" s="6" t="s">
        <v>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>
        <v>1</v>
      </c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>
        <v>8</v>
      </c>
      <c r="AT8" s="10"/>
      <c r="AU8" s="10"/>
      <c r="AV8" s="10">
        <v>4</v>
      </c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>
        <v>60</v>
      </c>
    </row>
    <row r="9" spans="1:64">
      <c r="A9" s="3" t="s">
        <v>7</v>
      </c>
      <c r="B9" s="5"/>
      <c r="C9" s="9">
        <v>5</v>
      </c>
      <c r="D9" s="9">
        <v>2</v>
      </c>
      <c r="E9" s="9">
        <v>3</v>
      </c>
      <c r="F9" s="9">
        <v>1</v>
      </c>
      <c r="G9" s="9">
        <v>2</v>
      </c>
      <c r="H9" s="9">
        <v>6</v>
      </c>
      <c r="I9" s="9">
        <v>3</v>
      </c>
      <c r="J9" s="9">
        <v>1</v>
      </c>
      <c r="K9" s="9">
        <v>2</v>
      </c>
      <c r="L9" s="9">
        <v>2</v>
      </c>
      <c r="M9" s="9">
        <v>4</v>
      </c>
      <c r="N9" s="9">
        <v>2</v>
      </c>
      <c r="O9" s="9">
        <v>1</v>
      </c>
      <c r="P9" s="9">
        <v>14</v>
      </c>
      <c r="Q9" s="9">
        <v>4</v>
      </c>
      <c r="R9" s="9">
        <v>4</v>
      </c>
      <c r="S9" s="9">
        <v>1</v>
      </c>
      <c r="T9" s="9"/>
      <c r="U9" s="9">
        <v>3</v>
      </c>
      <c r="V9" s="9">
        <v>6</v>
      </c>
      <c r="W9" s="9">
        <v>5</v>
      </c>
      <c r="X9" s="9">
        <v>4</v>
      </c>
      <c r="Y9" s="9">
        <v>1</v>
      </c>
      <c r="Z9" s="9">
        <v>5</v>
      </c>
      <c r="AA9" s="9">
        <v>3</v>
      </c>
      <c r="AB9" s="9">
        <v>7</v>
      </c>
      <c r="AC9" s="9">
        <v>14</v>
      </c>
      <c r="AD9" s="9">
        <v>9</v>
      </c>
      <c r="AE9" s="9">
        <v>2</v>
      </c>
      <c r="AF9" s="9">
        <v>2</v>
      </c>
      <c r="AG9" s="9"/>
      <c r="AH9" s="9"/>
      <c r="AI9" s="9">
        <v>2</v>
      </c>
      <c r="AJ9" s="9">
        <v>1</v>
      </c>
      <c r="AK9" s="9">
        <v>2</v>
      </c>
      <c r="AL9" s="9">
        <v>3</v>
      </c>
      <c r="AM9" s="9">
        <v>7</v>
      </c>
      <c r="AN9" s="9">
        <v>2</v>
      </c>
      <c r="AO9" s="9">
        <v>1</v>
      </c>
      <c r="AP9" s="9">
        <v>6</v>
      </c>
      <c r="AQ9" s="9">
        <v>4</v>
      </c>
      <c r="AR9" s="9">
        <v>16</v>
      </c>
      <c r="AS9" s="9">
        <v>8</v>
      </c>
      <c r="AT9" s="9">
        <v>6</v>
      </c>
      <c r="AU9" s="9">
        <v>2</v>
      </c>
      <c r="AV9" s="9">
        <v>2</v>
      </c>
      <c r="AW9" s="9">
        <v>2</v>
      </c>
      <c r="AX9" s="9">
        <v>5</v>
      </c>
      <c r="AY9" s="9">
        <v>4</v>
      </c>
      <c r="AZ9" s="9">
        <v>5</v>
      </c>
      <c r="BA9" s="9">
        <v>7</v>
      </c>
      <c r="BB9" s="9">
        <v>5</v>
      </c>
      <c r="BC9" s="9">
        <v>2</v>
      </c>
      <c r="BD9" s="9">
        <v>5</v>
      </c>
      <c r="BE9" s="9">
        <v>4</v>
      </c>
      <c r="BF9" s="9">
        <v>2</v>
      </c>
      <c r="BG9" s="9">
        <v>5</v>
      </c>
      <c r="BH9" s="9">
        <v>3</v>
      </c>
      <c r="BI9" s="9">
        <v>4</v>
      </c>
      <c r="BJ9" s="9">
        <v>9</v>
      </c>
      <c r="BK9" s="9">
        <v>20</v>
      </c>
      <c r="BL9" s="9">
        <v>1003</v>
      </c>
    </row>
    <row r="10" spans="1:64">
      <c r="A10" s="6"/>
      <c r="B10" s="6" t="s">
        <v>4</v>
      </c>
      <c r="C10" s="10">
        <v>5</v>
      </c>
      <c r="D10" s="10">
        <v>2</v>
      </c>
      <c r="E10" s="10">
        <v>3</v>
      </c>
      <c r="F10" s="10">
        <v>1</v>
      </c>
      <c r="G10" s="10">
        <v>2</v>
      </c>
      <c r="H10" s="10">
        <v>6</v>
      </c>
      <c r="I10" s="10">
        <v>3</v>
      </c>
      <c r="J10" s="10">
        <v>1</v>
      </c>
      <c r="K10" s="10">
        <v>2</v>
      </c>
      <c r="L10" s="10">
        <v>2</v>
      </c>
      <c r="M10" s="10">
        <v>4</v>
      </c>
      <c r="N10" s="10">
        <v>2</v>
      </c>
      <c r="O10" s="10">
        <v>1</v>
      </c>
      <c r="P10" s="10">
        <v>14</v>
      </c>
      <c r="Q10" s="10">
        <v>4</v>
      </c>
      <c r="R10" s="10">
        <v>4</v>
      </c>
      <c r="S10" s="10">
        <v>1</v>
      </c>
      <c r="T10" s="10"/>
      <c r="U10" s="10">
        <v>3</v>
      </c>
      <c r="V10" s="10">
        <v>6</v>
      </c>
      <c r="W10" s="10">
        <v>5</v>
      </c>
      <c r="X10" s="10">
        <v>4</v>
      </c>
      <c r="Y10" s="10">
        <v>1</v>
      </c>
      <c r="Z10" s="10">
        <v>5</v>
      </c>
      <c r="AA10" s="10">
        <v>3</v>
      </c>
      <c r="AB10" s="10">
        <v>7</v>
      </c>
      <c r="AC10" s="10">
        <v>14</v>
      </c>
      <c r="AD10" s="10">
        <v>9</v>
      </c>
      <c r="AE10" s="10">
        <v>2</v>
      </c>
      <c r="AF10" s="10">
        <v>2</v>
      </c>
      <c r="AG10" s="10"/>
      <c r="AH10" s="10"/>
      <c r="AI10" s="10"/>
      <c r="AJ10" s="10">
        <v>1</v>
      </c>
      <c r="AK10" s="10">
        <v>2</v>
      </c>
      <c r="AL10" s="10">
        <v>3</v>
      </c>
      <c r="AM10" s="10">
        <v>7</v>
      </c>
      <c r="AN10" s="10"/>
      <c r="AO10" s="10">
        <v>1</v>
      </c>
      <c r="AP10" s="10">
        <v>6</v>
      </c>
      <c r="AQ10" s="10">
        <v>4</v>
      </c>
      <c r="AR10" s="10">
        <v>16</v>
      </c>
      <c r="AS10" s="10">
        <v>8</v>
      </c>
      <c r="AT10" s="10">
        <v>6</v>
      </c>
      <c r="AU10" s="10">
        <v>2</v>
      </c>
      <c r="AV10" s="10"/>
      <c r="AW10" s="10">
        <v>2</v>
      </c>
      <c r="AX10" s="10">
        <v>5</v>
      </c>
      <c r="AY10" s="10">
        <v>4</v>
      </c>
      <c r="AZ10" s="10">
        <v>5</v>
      </c>
      <c r="BA10" s="10">
        <v>7</v>
      </c>
      <c r="BB10" s="10"/>
      <c r="BC10" s="10">
        <v>2</v>
      </c>
      <c r="BD10" s="10">
        <v>5</v>
      </c>
      <c r="BE10" s="10">
        <v>4</v>
      </c>
      <c r="BF10" s="10">
        <v>2</v>
      </c>
      <c r="BG10" s="10">
        <v>5</v>
      </c>
      <c r="BH10" s="10">
        <v>3</v>
      </c>
      <c r="BI10" s="10">
        <v>4</v>
      </c>
      <c r="BJ10" s="10">
        <v>9</v>
      </c>
      <c r="BK10" s="10">
        <v>20</v>
      </c>
      <c r="BL10" s="10">
        <v>931</v>
      </c>
    </row>
    <row r="11" spans="1:64">
      <c r="A11" s="6"/>
      <c r="B11" s="6" t="s">
        <v>5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>
        <v>2</v>
      </c>
      <c r="AJ11" s="10"/>
      <c r="AK11" s="10"/>
      <c r="AL11" s="10"/>
      <c r="AM11" s="10"/>
      <c r="AN11" s="10">
        <v>2</v>
      </c>
      <c r="AO11" s="10"/>
      <c r="AP11" s="10"/>
      <c r="AQ11" s="10"/>
      <c r="AR11" s="10"/>
      <c r="AS11" s="10"/>
      <c r="AT11" s="10"/>
      <c r="AU11" s="10"/>
      <c r="AV11" s="10">
        <v>2</v>
      </c>
      <c r="AW11" s="10"/>
      <c r="AX11" s="10"/>
      <c r="AY11" s="10"/>
      <c r="AZ11" s="10"/>
      <c r="BA11" s="10"/>
      <c r="BB11" s="10">
        <v>5</v>
      </c>
      <c r="BC11" s="10"/>
      <c r="BD11" s="10"/>
      <c r="BE11" s="10"/>
      <c r="BF11" s="10"/>
      <c r="BG11" s="10"/>
      <c r="BH11" s="10"/>
      <c r="BI11" s="10"/>
      <c r="BJ11" s="10"/>
      <c r="BK11" s="10"/>
      <c r="BL11" s="10">
        <v>72</v>
      </c>
    </row>
    <row r="12" spans="1:64">
      <c r="A12" s="3" t="s">
        <v>8</v>
      </c>
      <c r="B12" s="5"/>
      <c r="C12" s="9">
        <v>8</v>
      </c>
      <c r="D12" s="9">
        <v>3</v>
      </c>
      <c r="E12" s="9">
        <v>1</v>
      </c>
      <c r="F12" s="9">
        <v>3</v>
      </c>
      <c r="G12" s="9">
        <v>4</v>
      </c>
      <c r="H12" s="9"/>
      <c r="I12" s="9">
        <v>3</v>
      </c>
      <c r="J12" s="9">
        <v>7</v>
      </c>
      <c r="K12" s="9">
        <v>7</v>
      </c>
      <c r="L12" s="9">
        <v>2</v>
      </c>
      <c r="M12" s="9">
        <v>3</v>
      </c>
      <c r="N12" s="9">
        <v>35</v>
      </c>
      <c r="O12" s="9">
        <v>14</v>
      </c>
      <c r="P12" s="9">
        <v>15</v>
      </c>
      <c r="Q12" s="9">
        <v>4</v>
      </c>
      <c r="R12" s="9">
        <v>11</v>
      </c>
      <c r="S12" s="9">
        <v>4</v>
      </c>
      <c r="T12" s="9">
        <v>3</v>
      </c>
      <c r="U12" s="9">
        <v>22</v>
      </c>
      <c r="V12" s="9">
        <v>21</v>
      </c>
      <c r="W12" s="9">
        <v>23</v>
      </c>
      <c r="X12" s="9">
        <v>14</v>
      </c>
      <c r="Y12" s="9">
        <v>12</v>
      </c>
      <c r="Z12" s="9">
        <v>1</v>
      </c>
      <c r="AA12" s="9">
        <v>2</v>
      </c>
      <c r="AB12" s="9">
        <v>17</v>
      </c>
      <c r="AC12" s="9">
        <v>30</v>
      </c>
      <c r="AD12" s="9">
        <v>41</v>
      </c>
      <c r="AE12" s="9">
        <v>10</v>
      </c>
      <c r="AF12" s="9">
        <v>11</v>
      </c>
      <c r="AG12" s="9">
        <v>5</v>
      </c>
      <c r="AH12" s="9">
        <v>3</v>
      </c>
      <c r="AI12" s="9">
        <v>4</v>
      </c>
      <c r="AJ12" s="9">
        <v>11</v>
      </c>
      <c r="AK12" s="9">
        <v>2</v>
      </c>
      <c r="AL12" s="9">
        <v>16</v>
      </c>
      <c r="AM12" s="9">
        <v>8</v>
      </c>
      <c r="AN12" s="9">
        <v>1</v>
      </c>
      <c r="AO12" s="9">
        <v>4</v>
      </c>
      <c r="AP12" s="9">
        <v>11</v>
      </c>
      <c r="AQ12" s="9">
        <v>12</v>
      </c>
      <c r="AR12" s="9">
        <v>31</v>
      </c>
      <c r="AS12" s="9">
        <v>18</v>
      </c>
      <c r="AT12" s="9">
        <v>8</v>
      </c>
      <c r="AU12" s="9">
        <v>9</v>
      </c>
      <c r="AV12" s="9">
        <v>6</v>
      </c>
      <c r="AW12" s="9">
        <v>9</v>
      </c>
      <c r="AX12" s="9">
        <v>6</v>
      </c>
      <c r="AY12" s="9">
        <v>10</v>
      </c>
      <c r="AZ12" s="9">
        <v>15</v>
      </c>
      <c r="BA12" s="9">
        <v>20</v>
      </c>
      <c r="BB12" s="9">
        <v>8</v>
      </c>
      <c r="BC12" s="9">
        <v>5</v>
      </c>
      <c r="BD12" s="9">
        <v>8</v>
      </c>
      <c r="BE12" s="9">
        <v>13</v>
      </c>
      <c r="BF12" s="9">
        <v>17</v>
      </c>
      <c r="BG12" s="9">
        <v>11</v>
      </c>
      <c r="BH12" s="9">
        <v>11</v>
      </c>
      <c r="BI12" s="9">
        <v>9</v>
      </c>
      <c r="BJ12" s="9">
        <v>10</v>
      </c>
      <c r="BK12" s="9">
        <v>38</v>
      </c>
      <c r="BL12" s="9">
        <v>1582</v>
      </c>
    </row>
    <row r="13" spans="1:64">
      <c r="A13" s="6"/>
      <c r="B13" s="6" t="s">
        <v>4</v>
      </c>
      <c r="C13" s="10">
        <v>8</v>
      </c>
      <c r="D13" s="10">
        <v>3</v>
      </c>
      <c r="E13" s="10">
        <v>1</v>
      </c>
      <c r="F13" s="10">
        <v>3</v>
      </c>
      <c r="G13" s="10">
        <v>4</v>
      </c>
      <c r="H13" s="10"/>
      <c r="I13" s="10">
        <v>3</v>
      </c>
      <c r="J13" s="10"/>
      <c r="K13" s="10">
        <v>7</v>
      </c>
      <c r="L13" s="10">
        <v>2</v>
      </c>
      <c r="M13" s="10">
        <v>3</v>
      </c>
      <c r="N13" s="10">
        <v>35</v>
      </c>
      <c r="O13" s="10">
        <v>14</v>
      </c>
      <c r="P13" s="10">
        <v>15</v>
      </c>
      <c r="Q13" s="10">
        <v>4</v>
      </c>
      <c r="R13" s="10">
        <v>11</v>
      </c>
      <c r="S13" s="10"/>
      <c r="T13" s="10">
        <v>3</v>
      </c>
      <c r="U13" s="10">
        <v>22</v>
      </c>
      <c r="V13" s="10">
        <v>21</v>
      </c>
      <c r="W13" s="10">
        <v>23</v>
      </c>
      <c r="X13" s="10">
        <v>14</v>
      </c>
      <c r="Y13" s="10">
        <v>12</v>
      </c>
      <c r="Z13" s="10">
        <v>1</v>
      </c>
      <c r="AA13" s="10">
        <v>2</v>
      </c>
      <c r="AB13" s="10">
        <v>17</v>
      </c>
      <c r="AC13" s="10">
        <v>30</v>
      </c>
      <c r="AD13" s="10">
        <v>41</v>
      </c>
      <c r="AE13" s="10">
        <v>10</v>
      </c>
      <c r="AF13" s="10">
        <v>11</v>
      </c>
      <c r="AG13" s="10">
        <v>5</v>
      </c>
      <c r="AH13" s="10">
        <v>3</v>
      </c>
      <c r="AI13" s="10">
        <v>4</v>
      </c>
      <c r="AJ13" s="10">
        <v>11</v>
      </c>
      <c r="AK13" s="10">
        <v>2</v>
      </c>
      <c r="AL13" s="10">
        <v>16</v>
      </c>
      <c r="AM13" s="10"/>
      <c r="AN13" s="10">
        <v>1</v>
      </c>
      <c r="AO13" s="10"/>
      <c r="AP13" s="10">
        <v>11</v>
      </c>
      <c r="AQ13" s="10">
        <v>12</v>
      </c>
      <c r="AR13" s="10">
        <v>31</v>
      </c>
      <c r="AS13" s="10">
        <v>18</v>
      </c>
      <c r="AT13" s="10">
        <v>8</v>
      </c>
      <c r="AU13" s="10">
        <v>9</v>
      </c>
      <c r="AV13" s="10">
        <v>6</v>
      </c>
      <c r="AW13" s="10">
        <v>9</v>
      </c>
      <c r="AX13" s="10">
        <v>6</v>
      </c>
      <c r="AY13" s="10">
        <v>10</v>
      </c>
      <c r="AZ13" s="10">
        <v>15</v>
      </c>
      <c r="BA13" s="10">
        <v>20</v>
      </c>
      <c r="BB13" s="10">
        <v>8</v>
      </c>
      <c r="BC13" s="10"/>
      <c r="BD13" s="10">
        <v>8</v>
      </c>
      <c r="BE13" s="10">
        <v>13</v>
      </c>
      <c r="BF13" s="10">
        <v>17</v>
      </c>
      <c r="BG13" s="10">
        <v>11</v>
      </c>
      <c r="BH13" s="10">
        <v>11</v>
      </c>
      <c r="BI13" s="10">
        <v>9</v>
      </c>
      <c r="BJ13" s="10">
        <v>10</v>
      </c>
      <c r="BK13" s="10">
        <v>38</v>
      </c>
      <c r="BL13" s="10">
        <v>1485</v>
      </c>
    </row>
    <row r="14" spans="1:64">
      <c r="A14" s="6"/>
      <c r="B14" s="6" t="s">
        <v>5</v>
      </c>
      <c r="C14" s="10"/>
      <c r="D14" s="10"/>
      <c r="E14" s="10"/>
      <c r="F14" s="10"/>
      <c r="G14" s="10"/>
      <c r="H14" s="10"/>
      <c r="I14" s="10"/>
      <c r="J14" s="10">
        <v>7</v>
      </c>
      <c r="K14" s="10"/>
      <c r="L14" s="10"/>
      <c r="M14" s="10"/>
      <c r="N14" s="10"/>
      <c r="O14" s="10"/>
      <c r="P14" s="10"/>
      <c r="Q14" s="10"/>
      <c r="R14" s="10"/>
      <c r="S14" s="10">
        <v>4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>
        <v>8</v>
      </c>
      <c r="AN14" s="10"/>
      <c r="AO14" s="10">
        <v>4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>
        <v>5</v>
      </c>
      <c r="BD14" s="10"/>
      <c r="BE14" s="10"/>
      <c r="BF14" s="10"/>
      <c r="BG14" s="10"/>
      <c r="BH14" s="10"/>
      <c r="BI14" s="10"/>
      <c r="BJ14" s="10"/>
      <c r="BK14" s="10"/>
      <c r="BL14" s="10">
        <v>97</v>
      </c>
    </row>
    <row r="15" spans="1:64">
      <c r="A15" s="3" t="s">
        <v>9</v>
      </c>
      <c r="B15" s="5"/>
      <c r="C15" s="9">
        <v>1</v>
      </c>
      <c r="D15" s="9">
        <v>1</v>
      </c>
      <c r="E15" s="9"/>
      <c r="F15" s="9"/>
      <c r="G15" s="9"/>
      <c r="H15" s="9">
        <v>1</v>
      </c>
      <c r="I15" s="9"/>
      <c r="J15" s="9"/>
      <c r="K15" s="9">
        <v>1</v>
      </c>
      <c r="L15" s="9"/>
      <c r="M15" s="9"/>
      <c r="N15" s="9"/>
      <c r="O15" s="9"/>
      <c r="P15" s="9">
        <v>1</v>
      </c>
      <c r="Q15" s="9">
        <v>1</v>
      </c>
      <c r="R15" s="9"/>
      <c r="S15" s="9"/>
      <c r="T15" s="9">
        <v>1</v>
      </c>
      <c r="U15" s="9">
        <v>2</v>
      </c>
      <c r="V15" s="9">
        <v>1</v>
      </c>
      <c r="W15" s="9"/>
      <c r="X15" s="9">
        <v>1</v>
      </c>
      <c r="Y15" s="9"/>
      <c r="Z15" s="9"/>
      <c r="AA15" s="9"/>
      <c r="AB15" s="9"/>
      <c r="AC15" s="9">
        <v>1</v>
      </c>
      <c r="AD15" s="9">
        <v>1</v>
      </c>
      <c r="AE15" s="9"/>
      <c r="AF15" s="9">
        <v>1</v>
      </c>
      <c r="AG15" s="9"/>
      <c r="AH15" s="9"/>
      <c r="AI15" s="9">
        <v>1</v>
      </c>
      <c r="AJ15" s="9"/>
      <c r="AK15" s="9">
        <v>1</v>
      </c>
      <c r="AL15" s="9">
        <v>1</v>
      </c>
      <c r="AM15" s="9">
        <v>1</v>
      </c>
      <c r="AN15" s="9">
        <v>1</v>
      </c>
      <c r="AO15" s="9"/>
      <c r="AP15" s="9">
        <v>1</v>
      </c>
      <c r="AQ15" s="9"/>
      <c r="AR15" s="9">
        <v>2</v>
      </c>
      <c r="AS15" s="9">
        <v>2</v>
      </c>
      <c r="AT15" s="9">
        <v>2</v>
      </c>
      <c r="AU15" s="9">
        <v>1</v>
      </c>
      <c r="AV15" s="9">
        <v>3</v>
      </c>
      <c r="AW15" s="9"/>
      <c r="AX15" s="9"/>
      <c r="AY15" s="9"/>
      <c r="AZ15" s="9">
        <v>1</v>
      </c>
      <c r="BA15" s="9"/>
      <c r="BB15" s="9"/>
      <c r="BC15" s="9">
        <v>1</v>
      </c>
      <c r="BD15" s="9"/>
      <c r="BE15" s="9">
        <v>1</v>
      </c>
      <c r="BF15" s="9">
        <v>1</v>
      </c>
      <c r="BG15" s="9">
        <v>2</v>
      </c>
      <c r="BH15" s="9"/>
      <c r="BI15" s="9">
        <v>2</v>
      </c>
      <c r="BJ15" s="9">
        <v>1</v>
      </c>
      <c r="BK15" s="9">
        <v>5</v>
      </c>
      <c r="BL15" s="9">
        <v>242</v>
      </c>
    </row>
    <row r="16" spans="1:64">
      <c r="A16" s="6"/>
      <c r="B16" s="6" t="s">
        <v>4</v>
      </c>
      <c r="C16" s="10"/>
      <c r="D16" s="10">
        <v>1</v>
      </c>
      <c r="E16" s="10"/>
      <c r="F16" s="10"/>
      <c r="G16" s="10"/>
      <c r="H16" s="10">
        <v>1</v>
      </c>
      <c r="I16" s="10"/>
      <c r="J16" s="10"/>
      <c r="K16" s="10"/>
      <c r="L16" s="10"/>
      <c r="M16" s="10"/>
      <c r="N16" s="10"/>
      <c r="O16" s="10"/>
      <c r="P16" s="10"/>
      <c r="Q16" s="10">
        <v>1</v>
      </c>
      <c r="R16" s="10"/>
      <c r="S16" s="10"/>
      <c r="T16" s="10"/>
      <c r="U16" s="10">
        <v>2</v>
      </c>
      <c r="V16" s="10"/>
      <c r="W16" s="10"/>
      <c r="X16" s="10">
        <v>1</v>
      </c>
      <c r="Y16" s="10"/>
      <c r="Z16" s="10"/>
      <c r="AA16" s="10"/>
      <c r="AB16" s="10"/>
      <c r="AC16" s="10">
        <v>1</v>
      </c>
      <c r="AD16" s="10">
        <v>1</v>
      </c>
      <c r="AE16" s="10"/>
      <c r="AF16" s="10">
        <v>1</v>
      </c>
      <c r="AG16" s="10"/>
      <c r="AH16" s="10"/>
      <c r="AI16" s="10">
        <v>1</v>
      </c>
      <c r="AJ16" s="10"/>
      <c r="AK16" s="10">
        <v>1</v>
      </c>
      <c r="AL16" s="10">
        <v>1</v>
      </c>
      <c r="AM16" s="10">
        <v>1</v>
      </c>
      <c r="AN16" s="10">
        <v>1</v>
      </c>
      <c r="AO16" s="10"/>
      <c r="AP16" s="10">
        <v>1</v>
      </c>
      <c r="AQ16" s="10"/>
      <c r="AR16" s="10">
        <v>2</v>
      </c>
      <c r="AS16" s="10">
        <v>2</v>
      </c>
      <c r="AT16" s="10">
        <v>2</v>
      </c>
      <c r="AU16" s="10">
        <v>1</v>
      </c>
      <c r="AV16" s="10">
        <v>3</v>
      </c>
      <c r="AW16" s="10"/>
      <c r="AX16" s="10"/>
      <c r="AY16" s="10"/>
      <c r="AZ16" s="10"/>
      <c r="BA16" s="10"/>
      <c r="BB16" s="10"/>
      <c r="BC16" s="10">
        <v>1</v>
      </c>
      <c r="BD16" s="10"/>
      <c r="BE16" s="10">
        <v>1</v>
      </c>
      <c r="BF16" s="10">
        <v>1</v>
      </c>
      <c r="BG16" s="10">
        <v>2</v>
      </c>
      <c r="BH16" s="10"/>
      <c r="BI16" s="10">
        <v>2</v>
      </c>
      <c r="BJ16" s="10">
        <v>1</v>
      </c>
      <c r="BK16" s="10">
        <v>5</v>
      </c>
      <c r="BL16" s="10">
        <v>217</v>
      </c>
    </row>
    <row r="17" spans="1:64">
      <c r="A17" s="6"/>
      <c r="B17" s="6" t="s">
        <v>5</v>
      </c>
      <c r="C17" s="10">
        <v>1</v>
      </c>
      <c r="D17" s="10"/>
      <c r="E17" s="10"/>
      <c r="F17" s="10"/>
      <c r="G17" s="10"/>
      <c r="H17" s="10"/>
      <c r="I17" s="10"/>
      <c r="J17" s="10"/>
      <c r="K17" s="10">
        <v>1</v>
      </c>
      <c r="L17" s="10"/>
      <c r="M17" s="10"/>
      <c r="N17" s="10"/>
      <c r="O17" s="10"/>
      <c r="P17" s="10">
        <v>1</v>
      </c>
      <c r="Q17" s="10"/>
      <c r="R17" s="10"/>
      <c r="S17" s="10"/>
      <c r="T17" s="10">
        <v>1</v>
      </c>
      <c r="U17" s="10"/>
      <c r="V17" s="10">
        <v>1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>
        <v>1</v>
      </c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>
        <v>25</v>
      </c>
    </row>
    <row r="18" spans="1:64">
      <c r="A18" s="3" t="s">
        <v>10</v>
      </c>
      <c r="B18" s="5"/>
      <c r="C18" s="9"/>
      <c r="D18" s="9"/>
      <c r="E18" s="9"/>
      <c r="F18" s="9"/>
      <c r="G18" s="9"/>
      <c r="H18" s="9"/>
      <c r="I18" s="9">
        <v>1</v>
      </c>
      <c r="J18" s="9"/>
      <c r="K18" s="9"/>
      <c r="L18" s="9"/>
      <c r="M18" s="9"/>
      <c r="N18" s="9">
        <v>2</v>
      </c>
      <c r="O18" s="9"/>
      <c r="P18" s="9"/>
      <c r="Q18" s="9">
        <v>1</v>
      </c>
      <c r="R18" s="9"/>
      <c r="S18" s="9"/>
      <c r="T18" s="9"/>
      <c r="U18" s="9">
        <v>2</v>
      </c>
      <c r="V18" s="9"/>
      <c r="W18" s="9">
        <v>2</v>
      </c>
      <c r="X18" s="9"/>
      <c r="Y18" s="9">
        <v>1</v>
      </c>
      <c r="Z18" s="9"/>
      <c r="AA18" s="9"/>
      <c r="AB18" s="9">
        <v>1</v>
      </c>
      <c r="AC18" s="9">
        <v>1</v>
      </c>
      <c r="AD18" s="9">
        <v>1</v>
      </c>
      <c r="AE18" s="9">
        <v>1</v>
      </c>
      <c r="AF18" s="9"/>
      <c r="AG18" s="9">
        <v>2</v>
      </c>
      <c r="AH18" s="9"/>
      <c r="AI18" s="9">
        <v>1</v>
      </c>
      <c r="AJ18" s="9"/>
      <c r="AK18" s="9"/>
      <c r="AL18" s="9"/>
      <c r="AM18" s="9"/>
      <c r="AN18" s="9"/>
      <c r="AO18" s="9"/>
      <c r="AP18" s="9">
        <v>2</v>
      </c>
      <c r="AQ18" s="9"/>
      <c r="AR18" s="9">
        <v>1</v>
      </c>
      <c r="AS18" s="9">
        <v>1</v>
      </c>
      <c r="AT18" s="9"/>
      <c r="AU18" s="9"/>
      <c r="AV18" s="9"/>
      <c r="AW18" s="9"/>
      <c r="AX18" s="9"/>
      <c r="AY18" s="9"/>
      <c r="AZ18" s="9"/>
      <c r="BA18" s="9">
        <v>1</v>
      </c>
      <c r="BB18" s="9"/>
      <c r="BC18" s="9"/>
      <c r="BD18" s="9"/>
      <c r="BE18" s="9">
        <v>1</v>
      </c>
      <c r="BF18" s="9"/>
      <c r="BG18" s="9"/>
      <c r="BH18" s="9"/>
      <c r="BI18" s="9">
        <v>1</v>
      </c>
      <c r="BJ18" s="9"/>
      <c r="BK18" s="9">
        <v>4</v>
      </c>
      <c r="BL18" s="9">
        <v>83</v>
      </c>
    </row>
    <row r="19" spans="1:64">
      <c r="A19" s="6"/>
      <c r="B19" s="6" t="s">
        <v>4</v>
      </c>
      <c r="C19" s="10"/>
      <c r="D19" s="10"/>
      <c r="E19" s="10"/>
      <c r="F19" s="10"/>
      <c r="G19" s="10"/>
      <c r="H19" s="10"/>
      <c r="I19" s="10">
        <v>1</v>
      </c>
      <c r="J19" s="10"/>
      <c r="K19" s="10"/>
      <c r="L19" s="10"/>
      <c r="M19" s="10"/>
      <c r="N19" s="10">
        <v>2</v>
      </c>
      <c r="O19" s="10"/>
      <c r="P19" s="10"/>
      <c r="Q19" s="10">
        <v>1</v>
      </c>
      <c r="R19" s="10"/>
      <c r="S19" s="10"/>
      <c r="T19" s="10"/>
      <c r="U19" s="10">
        <v>2</v>
      </c>
      <c r="V19" s="10"/>
      <c r="W19" s="10">
        <v>2</v>
      </c>
      <c r="X19" s="10"/>
      <c r="Y19" s="10">
        <v>1</v>
      </c>
      <c r="Z19" s="10"/>
      <c r="AA19" s="10"/>
      <c r="AB19" s="10">
        <v>1</v>
      </c>
      <c r="AC19" s="10">
        <v>1</v>
      </c>
      <c r="AD19" s="10">
        <v>1</v>
      </c>
      <c r="AE19" s="10">
        <v>1</v>
      </c>
      <c r="AF19" s="10"/>
      <c r="AG19" s="10">
        <v>2</v>
      </c>
      <c r="AH19" s="10"/>
      <c r="AI19" s="10">
        <v>1</v>
      </c>
      <c r="AJ19" s="10"/>
      <c r="AK19" s="10"/>
      <c r="AL19" s="10"/>
      <c r="AM19" s="10"/>
      <c r="AN19" s="10"/>
      <c r="AO19" s="10"/>
      <c r="AP19" s="10">
        <v>2</v>
      </c>
      <c r="AQ19" s="10"/>
      <c r="AR19" s="10">
        <v>1</v>
      </c>
      <c r="AS19" s="10">
        <v>1</v>
      </c>
      <c r="AT19" s="10"/>
      <c r="AU19" s="10"/>
      <c r="AV19" s="10"/>
      <c r="AW19" s="10"/>
      <c r="AX19" s="10"/>
      <c r="AY19" s="10"/>
      <c r="AZ19" s="10"/>
      <c r="BA19" s="10">
        <v>1</v>
      </c>
      <c r="BB19" s="10"/>
      <c r="BC19" s="10"/>
      <c r="BD19" s="10"/>
      <c r="BE19" s="10">
        <v>1</v>
      </c>
      <c r="BF19" s="10"/>
      <c r="BG19" s="10"/>
      <c r="BH19" s="10"/>
      <c r="BI19" s="10">
        <v>1</v>
      </c>
      <c r="BJ19" s="10"/>
      <c r="BK19" s="10">
        <v>4</v>
      </c>
      <c r="BL19" s="10">
        <v>81</v>
      </c>
    </row>
    <row r="20" spans="1:64">
      <c r="A20" s="6"/>
      <c r="B20" s="6" t="s">
        <v>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>
        <v>2</v>
      </c>
    </row>
    <row r="21" spans="1:64">
      <c r="A21" s="3" t="s">
        <v>11</v>
      </c>
      <c r="B21" s="5"/>
      <c r="C21" s="9"/>
      <c r="D21" s="9"/>
      <c r="E21" s="9">
        <v>2</v>
      </c>
      <c r="F21" s="9">
        <v>1</v>
      </c>
      <c r="G21" s="9"/>
      <c r="H21" s="9"/>
      <c r="I21" s="9"/>
      <c r="J21" s="9">
        <v>1</v>
      </c>
      <c r="K21" s="9"/>
      <c r="L21" s="9"/>
      <c r="M21" s="9"/>
      <c r="N21" s="9">
        <v>4</v>
      </c>
      <c r="O21" s="9">
        <v>3</v>
      </c>
      <c r="P21" s="9">
        <v>6</v>
      </c>
      <c r="Q21" s="9"/>
      <c r="R21" s="9">
        <v>2</v>
      </c>
      <c r="S21" s="9">
        <v>3</v>
      </c>
      <c r="T21" s="9"/>
      <c r="U21" s="9">
        <v>1</v>
      </c>
      <c r="V21" s="9">
        <v>2</v>
      </c>
      <c r="W21" s="9"/>
      <c r="X21" s="9">
        <v>1</v>
      </c>
      <c r="Y21" s="9">
        <v>3</v>
      </c>
      <c r="Z21" s="9">
        <v>3</v>
      </c>
      <c r="AA21" s="9"/>
      <c r="AB21" s="9">
        <v>1</v>
      </c>
      <c r="AC21" s="9">
        <v>3</v>
      </c>
      <c r="AD21" s="9">
        <v>3</v>
      </c>
      <c r="AE21" s="9"/>
      <c r="AF21" s="9">
        <v>2</v>
      </c>
      <c r="AG21" s="9">
        <v>4</v>
      </c>
      <c r="AH21" s="9">
        <v>1</v>
      </c>
      <c r="AI21" s="9"/>
      <c r="AJ21" s="9"/>
      <c r="AK21" s="9">
        <v>2</v>
      </c>
      <c r="AL21" s="9">
        <v>1</v>
      </c>
      <c r="AM21" s="9"/>
      <c r="AN21" s="9">
        <v>1</v>
      </c>
      <c r="AO21" s="9">
        <v>1</v>
      </c>
      <c r="AP21" s="9">
        <v>1</v>
      </c>
      <c r="AQ21" s="9">
        <v>1</v>
      </c>
      <c r="AR21" s="9">
        <v>3</v>
      </c>
      <c r="AS21" s="9">
        <v>1</v>
      </c>
      <c r="AT21" s="9">
        <v>3</v>
      </c>
      <c r="AU21" s="9">
        <v>1</v>
      </c>
      <c r="AV21" s="9"/>
      <c r="AW21" s="9">
        <v>1</v>
      </c>
      <c r="AX21" s="9">
        <v>1</v>
      </c>
      <c r="AY21" s="9">
        <v>4</v>
      </c>
      <c r="AZ21" s="9">
        <v>1</v>
      </c>
      <c r="BA21" s="9">
        <v>1</v>
      </c>
      <c r="BB21" s="9">
        <v>3</v>
      </c>
      <c r="BC21" s="9">
        <v>5</v>
      </c>
      <c r="BD21" s="9">
        <v>2</v>
      </c>
      <c r="BE21" s="9">
        <v>1</v>
      </c>
      <c r="BF21" s="9">
        <v>1</v>
      </c>
      <c r="BG21" s="9">
        <v>5</v>
      </c>
      <c r="BH21" s="9">
        <v>4</v>
      </c>
      <c r="BI21" s="9">
        <v>5</v>
      </c>
      <c r="BJ21" s="9">
        <v>2</v>
      </c>
      <c r="BK21" s="9">
        <v>5</v>
      </c>
      <c r="BL21" s="9">
        <v>369</v>
      </c>
    </row>
    <row r="22" spans="1:64">
      <c r="A22" s="6"/>
      <c r="B22" s="6" t="s">
        <v>4</v>
      </c>
      <c r="C22" s="10"/>
      <c r="D22" s="10"/>
      <c r="E22" s="10">
        <v>2</v>
      </c>
      <c r="F22" s="10">
        <v>1</v>
      </c>
      <c r="G22" s="10"/>
      <c r="H22" s="10"/>
      <c r="I22" s="10"/>
      <c r="J22" s="10">
        <v>1</v>
      </c>
      <c r="K22" s="10"/>
      <c r="L22" s="10"/>
      <c r="M22" s="10"/>
      <c r="N22" s="10"/>
      <c r="O22" s="10">
        <v>3</v>
      </c>
      <c r="P22" s="10">
        <v>6</v>
      </c>
      <c r="Q22" s="10"/>
      <c r="R22" s="10">
        <v>2</v>
      </c>
      <c r="S22" s="10">
        <v>3</v>
      </c>
      <c r="T22" s="10"/>
      <c r="U22" s="10"/>
      <c r="V22" s="10">
        <v>2</v>
      </c>
      <c r="W22" s="10"/>
      <c r="X22" s="10">
        <v>1</v>
      </c>
      <c r="Y22" s="10">
        <v>3</v>
      </c>
      <c r="Z22" s="10">
        <v>3</v>
      </c>
      <c r="AA22" s="10"/>
      <c r="AB22" s="10">
        <v>1</v>
      </c>
      <c r="AC22" s="10">
        <v>3</v>
      </c>
      <c r="AD22" s="10">
        <v>3</v>
      </c>
      <c r="AE22" s="10"/>
      <c r="AF22" s="10">
        <v>2</v>
      </c>
      <c r="AG22" s="10">
        <v>4</v>
      </c>
      <c r="AH22" s="10">
        <v>1</v>
      </c>
      <c r="AI22" s="10"/>
      <c r="AJ22" s="10"/>
      <c r="AK22" s="10">
        <v>2</v>
      </c>
      <c r="AL22" s="10">
        <v>1</v>
      </c>
      <c r="AM22" s="10"/>
      <c r="AN22" s="10"/>
      <c r="AO22" s="10">
        <v>1</v>
      </c>
      <c r="AP22" s="10">
        <v>1</v>
      </c>
      <c r="AQ22" s="10">
        <v>1</v>
      </c>
      <c r="AR22" s="10">
        <v>3</v>
      </c>
      <c r="AS22" s="10">
        <v>1</v>
      </c>
      <c r="AT22" s="10">
        <v>3</v>
      </c>
      <c r="AU22" s="10">
        <v>1</v>
      </c>
      <c r="AV22" s="10"/>
      <c r="AW22" s="10">
        <v>1</v>
      </c>
      <c r="AX22" s="10">
        <v>1</v>
      </c>
      <c r="AY22" s="10">
        <v>4</v>
      </c>
      <c r="AZ22" s="10"/>
      <c r="BA22" s="10">
        <v>1</v>
      </c>
      <c r="BB22" s="10">
        <v>3</v>
      </c>
      <c r="BC22" s="10">
        <v>5</v>
      </c>
      <c r="BD22" s="10">
        <v>2</v>
      </c>
      <c r="BE22" s="10">
        <v>1</v>
      </c>
      <c r="BF22" s="10">
        <v>1</v>
      </c>
      <c r="BG22" s="10">
        <v>5</v>
      </c>
      <c r="BH22" s="10">
        <v>4</v>
      </c>
      <c r="BI22" s="10">
        <v>5</v>
      </c>
      <c r="BJ22" s="10">
        <v>2</v>
      </c>
      <c r="BK22" s="10">
        <v>5</v>
      </c>
      <c r="BL22" s="10">
        <v>338</v>
      </c>
    </row>
    <row r="23" spans="1:64">
      <c r="A23" s="6"/>
      <c r="B23" s="6" t="s">
        <v>5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v>4</v>
      </c>
      <c r="O23" s="10"/>
      <c r="P23" s="10"/>
      <c r="Q23" s="10"/>
      <c r="R23" s="10"/>
      <c r="S23" s="10"/>
      <c r="T23" s="10"/>
      <c r="U23" s="10">
        <v>1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>
        <v>1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>
        <v>1</v>
      </c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>
        <v>31</v>
      </c>
    </row>
    <row r="24" spans="1:64">
      <c r="A24" s="3" t="s">
        <v>12</v>
      </c>
      <c r="B24" s="5"/>
      <c r="C24" s="9"/>
      <c r="D24" s="9"/>
      <c r="E24" s="9"/>
      <c r="F24" s="9">
        <v>1</v>
      </c>
      <c r="G24" s="9">
        <v>1</v>
      </c>
      <c r="H24" s="9"/>
      <c r="I24" s="9">
        <v>1</v>
      </c>
      <c r="J24" s="9"/>
      <c r="K24" s="9">
        <v>2</v>
      </c>
      <c r="L24" s="9"/>
      <c r="M24" s="9"/>
      <c r="N24" s="9">
        <v>1</v>
      </c>
      <c r="O24" s="9"/>
      <c r="P24" s="9">
        <v>3</v>
      </c>
      <c r="Q24" s="9">
        <v>2</v>
      </c>
      <c r="R24" s="9">
        <v>1</v>
      </c>
      <c r="S24" s="9">
        <v>2</v>
      </c>
      <c r="T24" s="9">
        <v>1</v>
      </c>
      <c r="U24" s="9"/>
      <c r="V24" s="9"/>
      <c r="W24" s="9"/>
      <c r="X24" s="9"/>
      <c r="Y24" s="9">
        <v>1</v>
      </c>
      <c r="Z24" s="9">
        <v>1</v>
      </c>
      <c r="AA24" s="9">
        <v>1</v>
      </c>
      <c r="AB24" s="9">
        <v>1</v>
      </c>
      <c r="AC24" s="9">
        <v>1</v>
      </c>
      <c r="AD24" s="9">
        <v>1</v>
      </c>
      <c r="AE24" s="9"/>
      <c r="AF24" s="9">
        <v>1</v>
      </c>
      <c r="AG24" s="9"/>
      <c r="AH24" s="9"/>
      <c r="AI24" s="9"/>
      <c r="AJ24" s="9"/>
      <c r="AK24" s="9"/>
      <c r="AL24" s="9"/>
      <c r="AM24" s="9"/>
      <c r="AN24" s="9"/>
      <c r="AO24" s="9">
        <v>1</v>
      </c>
      <c r="AP24" s="9">
        <v>1</v>
      </c>
      <c r="AQ24" s="9">
        <v>2</v>
      </c>
      <c r="AR24" s="9">
        <v>1</v>
      </c>
      <c r="AS24" s="9">
        <v>2</v>
      </c>
      <c r="AT24" s="9">
        <v>3</v>
      </c>
      <c r="AU24" s="9">
        <v>2</v>
      </c>
      <c r="AV24" s="9"/>
      <c r="AW24" s="9">
        <v>1</v>
      </c>
      <c r="AX24" s="9">
        <v>1</v>
      </c>
      <c r="AY24" s="9"/>
      <c r="AZ24" s="9"/>
      <c r="BA24" s="9">
        <v>1</v>
      </c>
      <c r="BB24" s="9"/>
      <c r="BC24" s="9">
        <v>2</v>
      </c>
      <c r="BD24" s="9">
        <v>4</v>
      </c>
      <c r="BE24" s="9">
        <v>3</v>
      </c>
      <c r="BF24" s="9">
        <v>2</v>
      </c>
      <c r="BG24" s="9"/>
      <c r="BH24" s="9"/>
      <c r="BI24" s="9"/>
      <c r="BJ24" s="9">
        <v>3</v>
      </c>
      <c r="BK24" s="9"/>
      <c r="BL24" s="9">
        <v>209</v>
      </c>
    </row>
    <row r="25" spans="1:64">
      <c r="A25" s="6"/>
      <c r="B25" s="6" t="s">
        <v>4</v>
      </c>
      <c r="C25" s="10"/>
      <c r="D25" s="10"/>
      <c r="E25" s="10"/>
      <c r="F25" s="10">
        <v>1</v>
      </c>
      <c r="G25" s="10">
        <v>1</v>
      </c>
      <c r="H25" s="10"/>
      <c r="I25" s="10"/>
      <c r="J25" s="10"/>
      <c r="K25" s="10"/>
      <c r="L25" s="10"/>
      <c r="M25" s="10"/>
      <c r="N25" s="10">
        <v>1</v>
      </c>
      <c r="O25" s="10"/>
      <c r="P25" s="10">
        <v>3</v>
      </c>
      <c r="Q25" s="10">
        <v>2</v>
      </c>
      <c r="R25" s="10">
        <v>1</v>
      </c>
      <c r="S25" s="10">
        <v>2</v>
      </c>
      <c r="T25" s="10"/>
      <c r="U25" s="10"/>
      <c r="V25" s="10"/>
      <c r="W25" s="10"/>
      <c r="X25" s="10"/>
      <c r="Y25" s="10">
        <v>1</v>
      </c>
      <c r="Z25" s="10">
        <v>1</v>
      </c>
      <c r="AA25" s="10">
        <v>1</v>
      </c>
      <c r="AB25" s="10">
        <v>1</v>
      </c>
      <c r="AC25" s="10">
        <v>1</v>
      </c>
      <c r="AD25" s="10">
        <v>1</v>
      </c>
      <c r="AE25" s="10"/>
      <c r="AF25" s="10">
        <v>1</v>
      </c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>
        <v>2</v>
      </c>
      <c r="AR25" s="10">
        <v>1</v>
      </c>
      <c r="AS25" s="10">
        <v>2</v>
      </c>
      <c r="AT25" s="10">
        <v>3</v>
      </c>
      <c r="AU25" s="10"/>
      <c r="AV25" s="10"/>
      <c r="AW25" s="10">
        <v>1</v>
      </c>
      <c r="AX25" s="10"/>
      <c r="AY25" s="10"/>
      <c r="AZ25" s="10"/>
      <c r="BA25" s="10">
        <v>1</v>
      </c>
      <c r="BB25" s="10"/>
      <c r="BC25" s="10"/>
      <c r="BD25" s="10">
        <v>4</v>
      </c>
      <c r="BE25" s="10">
        <v>3</v>
      </c>
      <c r="BF25" s="10">
        <v>2</v>
      </c>
      <c r="BG25" s="10"/>
      <c r="BH25" s="10"/>
      <c r="BI25" s="10"/>
      <c r="BJ25" s="10">
        <v>3</v>
      </c>
      <c r="BK25" s="10"/>
      <c r="BL25" s="10">
        <v>189</v>
      </c>
    </row>
    <row r="26" spans="1:64">
      <c r="A26" s="6"/>
      <c r="B26" s="6" t="s">
        <v>5</v>
      </c>
      <c r="C26" s="10"/>
      <c r="D26" s="10"/>
      <c r="E26" s="10"/>
      <c r="F26" s="10"/>
      <c r="G26" s="10"/>
      <c r="H26" s="10"/>
      <c r="I26" s="10">
        <v>1</v>
      </c>
      <c r="J26" s="10"/>
      <c r="K26" s="10">
        <v>2</v>
      </c>
      <c r="L26" s="10"/>
      <c r="M26" s="10"/>
      <c r="N26" s="10"/>
      <c r="O26" s="10"/>
      <c r="P26" s="10"/>
      <c r="Q26" s="10"/>
      <c r="R26" s="10"/>
      <c r="S26" s="10"/>
      <c r="T26" s="10">
        <v>1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>
        <v>1</v>
      </c>
      <c r="AP26" s="10">
        <v>1</v>
      </c>
      <c r="AQ26" s="10"/>
      <c r="AR26" s="10"/>
      <c r="AS26" s="10"/>
      <c r="AT26" s="10"/>
      <c r="AU26" s="10">
        <v>2</v>
      </c>
      <c r="AV26" s="10"/>
      <c r="AW26" s="10"/>
      <c r="AX26" s="10">
        <v>1</v>
      </c>
      <c r="AY26" s="10"/>
      <c r="AZ26" s="10"/>
      <c r="BA26" s="10"/>
      <c r="BB26" s="10"/>
      <c r="BC26" s="10">
        <v>2</v>
      </c>
      <c r="BD26" s="10"/>
      <c r="BE26" s="10"/>
      <c r="BF26" s="10"/>
      <c r="BG26" s="10"/>
      <c r="BH26" s="10"/>
      <c r="BI26" s="10"/>
      <c r="BJ26" s="10"/>
      <c r="BK26" s="10"/>
      <c r="BL26" s="10">
        <v>20</v>
      </c>
    </row>
    <row r="27" spans="1:64">
      <c r="A27" s="3" t="s">
        <v>13</v>
      </c>
      <c r="B27" s="5"/>
      <c r="C27" s="9">
        <v>1</v>
      </c>
      <c r="D27" s="9"/>
      <c r="E27" s="9"/>
      <c r="F27" s="9"/>
      <c r="G27" s="9">
        <v>1</v>
      </c>
      <c r="H27" s="9">
        <v>1</v>
      </c>
      <c r="I27" s="9"/>
      <c r="J27" s="9"/>
      <c r="K27" s="9"/>
      <c r="L27" s="9"/>
      <c r="M27" s="9"/>
      <c r="N27" s="9"/>
      <c r="O27" s="9"/>
      <c r="P27" s="9"/>
      <c r="Q27" s="9">
        <v>1</v>
      </c>
      <c r="R27" s="9"/>
      <c r="S27" s="9"/>
      <c r="T27" s="9"/>
      <c r="U27" s="9"/>
      <c r="V27" s="9"/>
      <c r="W27" s="9"/>
      <c r="X27" s="9">
        <v>1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>
        <v>2</v>
      </c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>
        <v>1</v>
      </c>
      <c r="BE27" s="9">
        <v>1</v>
      </c>
      <c r="BF27" s="9"/>
      <c r="BG27" s="9"/>
      <c r="BH27" s="9">
        <v>1</v>
      </c>
      <c r="BI27" s="9"/>
      <c r="BJ27" s="9">
        <v>1</v>
      </c>
      <c r="BK27" s="9">
        <v>1</v>
      </c>
      <c r="BL27" s="9">
        <v>35</v>
      </c>
    </row>
    <row r="28" spans="1:64">
      <c r="A28" s="6"/>
      <c r="B28" s="6" t="s">
        <v>4</v>
      </c>
      <c r="C28" s="10">
        <v>1</v>
      </c>
      <c r="D28" s="10"/>
      <c r="E28" s="10"/>
      <c r="F28" s="10"/>
      <c r="G28" s="10">
        <v>1</v>
      </c>
      <c r="H28" s="10">
        <v>1</v>
      </c>
      <c r="I28" s="10"/>
      <c r="J28" s="10"/>
      <c r="K28" s="10"/>
      <c r="L28" s="10"/>
      <c r="M28" s="10"/>
      <c r="N28" s="10"/>
      <c r="O28" s="10"/>
      <c r="P28" s="10"/>
      <c r="Q28" s="10">
        <v>1</v>
      </c>
      <c r="R28" s="10"/>
      <c r="S28" s="10"/>
      <c r="T28" s="10"/>
      <c r="U28" s="10"/>
      <c r="V28" s="10"/>
      <c r="W28" s="10"/>
      <c r="X28" s="10">
        <v>1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>
        <v>2</v>
      </c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>
        <v>1</v>
      </c>
      <c r="BE28" s="10">
        <v>1</v>
      </c>
      <c r="BF28" s="10"/>
      <c r="BG28" s="10"/>
      <c r="BH28" s="10">
        <v>1</v>
      </c>
      <c r="BI28" s="10"/>
      <c r="BJ28" s="10">
        <v>1</v>
      </c>
      <c r="BK28" s="10">
        <v>1</v>
      </c>
      <c r="BL28" s="10">
        <v>34</v>
      </c>
    </row>
    <row r="29" spans="1:64">
      <c r="A29" s="6"/>
      <c r="B29" s="6" t="s">
        <v>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>
        <v>1</v>
      </c>
    </row>
    <row r="30" spans="1:64">
      <c r="A30" s="3" t="s">
        <v>14</v>
      </c>
      <c r="B30" s="5"/>
      <c r="C30" s="9">
        <v>3</v>
      </c>
      <c r="D30" s="9">
        <v>3</v>
      </c>
      <c r="E30" s="9">
        <v>6</v>
      </c>
      <c r="F30" s="9">
        <v>2</v>
      </c>
      <c r="G30" s="9">
        <v>2</v>
      </c>
      <c r="H30" s="9">
        <v>6</v>
      </c>
      <c r="I30" s="9">
        <v>8</v>
      </c>
      <c r="J30" s="9">
        <v>5</v>
      </c>
      <c r="K30" s="9">
        <v>3</v>
      </c>
      <c r="L30" s="9">
        <v>4</v>
      </c>
      <c r="M30" s="9">
        <v>2</v>
      </c>
      <c r="N30" s="9">
        <v>10</v>
      </c>
      <c r="O30" s="9">
        <v>2</v>
      </c>
      <c r="P30" s="9">
        <v>13</v>
      </c>
      <c r="Q30" s="9">
        <v>10</v>
      </c>
      <c r="R30" s="9">
        <v>4</v>
      </c>
      <c r="S30" s="9">
        <v>5</v>
      </c>
      <c r="T30" s="9">
        <v>3</v>
      </c>
      <c r="U30" s="9">
        <v>6</v>
      </c>
      <c r="V30" s="9">
        <v>9</v>
      </c>
      <c r="W30" s="9">
        <v>9</v>
      </c>
      <c r="X30" s="9">
        <v>2</v>
      </c>
      <c r="Y30" s="9">
        <v>3</v>
      </c>
      <c r="Z30" s="9">
        <v>2</v>
      </c>
      <c r="AA30" s="9">
        <v>2</v>
      </c>
      <c r="AB30" s="9">
        <v>5</v>
      </c>
      <c r="AC30" s="9">
        <v>8</v>
      </c>
      <c r="AD30" s="9">
        <v>3</v>
      </c>
      <c r="AE30" s="9">
        <v>3</v>
      </c>
      <c r="AF30" s="9">
        <v>6</v>
      </c>
      <c r="AG30" s="9">
        <v>4</v>
      </c>
      <c r="AH30" s="9">
        <v>2</v>
      </c>
      <c r="AI30" s="9">
        <v>1</v>
      </c>
      <c r="AJ30" s="9">
        <v>1</v>
      </c>
      <c r="AK30" s="9"/>
      <c r="AL30" s="9">
        <v>3</v>
      </c>
      <c r="AM30" s="9">
        <v>9</v>
      </c>
      <c r="AN30" s="9">
        <v>3</v>
      </c>
      <c r="AO30" s="9">
        <v>3</v>
      </c>
      <c r="AP30" s="9">
        <v>6</v>
      </c>
      <c r="AQ30" s="9">
        <v>8</v>
      </c>
      <c r="AR30" s="9">
        <v>20</v>
      </c>
      <c r="AS30" s="9">
        <v>15</v>
      </c>
      <c r="AT30" s="9">
        <v>10</v>
      </c>
      <c r="AU30" s="9">
        <v>9</v>
      </c>
      <c r="AV30" s="9">
        <v>8</v>
      </c>
      <c r="AW30" s="9">
        <v>13</v>
      </c>
      <c r="AX30" s="9">
        <v>4</v>
      </c>
      <c r="AY30" s="9">
        <v>7</v>
      </c>
      <c r="AZ30" s="9">
        <v>3</v>
      </c>
      <c r="BA30" s="9">
        <v>5</v>
      </c>
      <c r="BB30" s="9">
        <v>5</v>
      </c>
      <c r="BC30" s="9">
        <v>9</v>
      </c>
      <c r="BD30" s="9">
        <v>4</v>
      </c>
      <c r="BE30" s="9">
        <v>6</v>
      </c>
      <c r="BF30" s="9">
        <v>4</v>
      </c>
      <c r="BG30" s="9">
        <v>11</v>
      </c>
      <c r="BH30" s="9">
        <v>5</v>
      </c>
      <c r="BI30" s="9">
        <v>7</v>
      </c>
      <c r="BJ30" s="9">
        <v>9</v>
      </c>
      <c r="BK30" s="9">
        <v>16</v>
      </c>
      <c r="BL30" s="9">
        <v>1582</v>
      </c>
    </row>
    <row r="31" spans="1:64">
      <c r="A31" s="6"/>
      <c r="B31" s="6" t="s">
        <v>4</v>
      </c>
      <c r="C31" s="10">
        <v>3</v>
      </c>
      <c r="D31" s="10">
        <v>3</v>
      </c>
      <c r="E31" s="10">
        <v>6</v>
      </c>
      <c r="F31" s="10">
        <v>2</v>
      </c>
      <c r="G31" s="10">
        <v>2</v>
      </c>
      <c r="H31" s="10"/>
      <c r="I31" s="10">
        <v>8</v>
      </c>
      <c r="J31" s="10">
        <v>5</v>
      </c>
      <c r="K31" s="10">
        <v>3</v>
      </c>
      <c r="L31" s="10"/>
      <c r="M31" s="10">
        <v>2</v>
      </c>
      <c r="N31" s="10">
        <v>10</v>
      </c>
      <c r="O31" s="10">
        <v>2</v>
      </c>
      <c r="P31" s="10"/>
      <c r="Q31" s="10">
        <v>10</v>
      </c>
      <c r="R31" s="10">
        <v>4</v>
      </c>
      <c r="S31" s="10">
        <v>5</v>
      </c>
      <c r="T31" s="10">
        <v>3</v>
      </c>
      <c r="U31" s="10">
        <v>6</v>
      </c>
      <c r="V31" s="10"/>
      <c r="W31" s="10">
        <v>9</v>
      </c>
      <c r="X31" s="10">
        <v>2</v>
      </c>
      <c r="Y31" s="10">
        <v>3</v>
      </c>
      <c r="Z31" s="10"/>
      <c r="AA31" s="10">
        <v>2</v>
      </c>
      <c r="AB31" s="10">
        <v>5</v>
      </c>
      <c r="AC31" s="10">
        <v>8</v>
      </c>
      <c r="AD31" s="10">
        <v>3</v>
      </c>
      <c r="AE31" s="10">
        <v>3</v>
      </c>
      <c r="AF31" s="10">
        <v>6</v>
      </c>
      <c r="AG31" s="10">
        <v>4</v>
      </c>
      <c r="AH31" s="10">
        <v>2</v>
      </c>
      <c r="AI31" s="10">
        <v>1</v>
      </c>
      <c r="AJ31" s="10">
        <v>1</v>
      </c>
      <c r="AK31" s="10"/>
      <c r="AL31" s="10">
        <v>3</v>
      </c>
      <c r="AM31" s="10">
        <v>9</v>
      </c>
      <c r="AN31" s="10">
        <v>3</v>
      </c>
      <c r="AO31" s="10">
        <v>3</v>
      </c>
      <c r="AP31" s="10"/>
      <c r="AQ31" s="10">
        <v>8</v>
      </c>
      <c r="AR31" s="10">
        <v>20</v>
      </c>
      <c r="AS31" s="10">
        <v>15</v>
      </c>
      <c r="AT31" s="10">
        <v>10</v>
      </c>
      <c r="AU31" s="10">
        <v>9</v>
      </c>
      <c r="AV31" s="10">
        <v>8</v>
      </c>
      <c r="AW31" s="10">
        <v>13</v>
      </c>
      <c r="AX31" s="10">
        <v>4</v>
      </c>
      <c r="AY31" s="10">
        <v>7</v>
      </c>
      <c r="AZ31" s="10">
        <v>3</v>
      </c>
      <c r="BA31" s="10">
        <v>5</v>
      </c>
      <c r="BB31" s="10">
        <v>5</v>
      </c>
      <c r="BC31" s="10"/>
      <c r="BD31" s="10">
        <v>4</v>
      </c>
      <c r="BE31" s="10">
        <v>6</v>
      </c>
      <c r="BF31" s="10">
        <v>4</v>
      </c>
      <c r="BG31" s="10"/>
      <c r="BH31" s="10">
        <v>5</v>
      </c>
      <c r="BI31" s="10">
        <v>7</v>
      </c>
      <c r="BJ31" s="10">
        <v>9</v>
      </c>
      <c r="BK31" s="10">
        <v>16</v>
      </c>
      <c r="BL31" s="10">
        <v>1389</v>
      </c>
    </row>
    <row r="32" spans="1:64">
      <c r="A32" s="6"/>
      <c r="B32" s="6" t="s">
        <v>5</v>
      </c>
      <c r="C32" s="10"/>
      <c r="D32" s="10"/>
      <c r="E32" s="10"/>
      <c r="F32" s="10"/>
      <c r="G32" s="10"/>
      <c r="H32" s="10">
        <v>6</v>
      </c>
      <c r="I32" s="10"/>
      <c r="J32" s="10"/>
      <c r="K32" s="10"/>
      <c r="L32" s="10">
        <v>4</v>
      </c>
      <c r="M32" s="10"/>
      <c r="N32" s="10"/>
      <c r="O32" s="10"/>
      <c r="P32" s="10">
        <v>13</v>
      </c>
      <c r="Q32" s="10"/>
      <c r="R32" s="10"/>
      <c r="S32" s="10"/>
      <c r="T32" s="10"/>
      <c r="U32" s="10"/>
      <c r="V32" s="10">
        <v>9</v>
      </c>
      <c r="W32" s="10"/>
      <c r="X32" s="10"/>
      <c r="Y32" s="10"/>
      <c r="Z32" s="10">
        <v>2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>
        <v>6</v>
      </c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>
        <v>9</v>
      </c>
      <c r="BD32" s="10"/>
      <c r="BE32" s="10"/>
      <c r="BF32" s="10"/>
      <c r="BG32" s="10">
        <v>11</v>
      </c>
      <c r="BH32" s="10"/>
      <c r="BI32" s="10"/>
      <c r="BJ32" s="10"/>
      <c r="BK32" s="10"/>
      <c r="BL32" s="10">
        <v>193</v>
      </c>
    </row>
    <row r="33" spans="1:64">
      <c r="A33" s="3" t="s">
        <v>15</v>
      </c>
      <c r="B33" s="5"/>
      <c r="C33" s="9">
        <v>4</v>
      </c>
      <c r="D33" s="9">
        <v>6</v>
      </c>
      <c r="E33" s="9">
        <v>4</v>
      </c>
      <c r="F33" s="9">
        <v>3</v>
      </c>
      <c r="G33" s="9">
        <v>2</v>
      </c>
      <c r="H33" s="9">
        <v>2</v>
      </c>
      <c r="I33" s="9">
        <v>6</v>
      </c>
      <c r="J33" s="9">
        <v>5</v>
      </c>
      <c r="K33" s="9">
        <v>3</v>
      </c>
      <c r="L33" s="9">
        <v>3</v>
      </c>
      <c r="M33" s="9">
        <v>2</v>
      </c>
      <c r="N33" s="9">
        <v>6</v>
      </c>
      <c r="O33" s="9">
        <v>5</v>
      </c>
      <c r="P33" s="9">
        <v>14</v>
      </c>
      <c r="Q33" s="9">
        <v>6</v>
      </c>
      <c r="R33" s="9">
        <v>4</v>
      </c>
      <c r="S33" s="9">
        <v>4</v>
      </c>
      <c r="T33" s="9">
        <v>3</v>
      </c>
      <c r="U33" s="9">
        <v>10</v>
      </c>
      <c r="V33" s="9">
        <v>11</v>
      </c>
      <c r="W33" s="9">
        <v>6</v>
      </c>
      <c r="X33" s="9">
        <v>6</v>
      </c>
      <c r="Y33" s="9">
        <v>9</v>
      </c>
      <c r="Z33" s="9">
        <v>8</v>
      </c>
      <c r="AA33" s="9">
        <v>6</v>
      </c>
      <c r="AB33" s="9">
        <v>9</v>
      </c>
      <c r="AC33" s="9">
        <v>8</v>
      </c>
      <c r="AD33" s="9">
        <v>16</v>
      </c>
      <c r="AE33" s="9">
        <v>4</v>
      </c>
      <c r="AF33" s="9">
        <v>6</v>
      </c>
      <c r="AG33" s="9">
        <v>1</v>
      </c>
      <c r="AH33" s="9">
        <v>1</v>
      </c>
      <c r="AI33" s="9">
        <v>2</v>
      </c>
      <c r="AJ33" s="9">
        <v>1</v>
      </c>
      <c r="AK33" s="9">
        <v>2</v>
      </c>
      <c r="AL33" s="9">
        <v>7</v>
      </c>
      <c r="AM33" s="9">
        <v>7</v>
      </c>
      <c r="AN33" s="9">
        <v>6</v>
      </c>
      <c r="AO33" s="9">
        <v>4</v>
      </c>
      <c r="AP33" s="9">
        <v>1</v>
      </c>
      <c r="AQ33" s="9">
        <v>4</v>
      </c>
      <c r="AR33" s="9">
        <v>26</v>
      </c>
      <c r="AS33" s="9">
        <v>17</v>
      </c>
      <c r="AT33" s="9">
        <v>8</v>
      </c>
      <c r="AU33" s="9">
        <v>8</v>
      </c>
      <c r="AV33" s="9">
        <v>13</v>
      </c>
      <c r="AW33" s="9">
        <v>6</v>
      </c>
      <c r="AX33" s="9">
        <v>3</v>
      </c>
      <c r="AY33" s="9">
        <v>6</v>
      </c>
      <c r="AZ33" s="9">
        <v>7</v>
      </c>
      <c r="BA33" s="9">
        <v>4</v>
      </c>
      <c r="BB33" s="9">
        <v>6</v>
      </c>
      <c r="BC33" s="9">
        <v>4</v>
      </c>
      <c r="BD33" s="9">
        <v>5</v>
      </c>
      <c r="BE33" s="9">
        <v>6</v>
      </c>
      <c r="BF33" s="9">
        <v>8</v>
      </c>
      <c r="BG33" s="9">
        <v>12</v>
      </c>
      <c r="BH33" s="9">
        <v>16</v>
      </c>
      <c r="BI33" s="9">
        <v>9</v>
      </c>
      <c r="BJ33" s="9">
        <v>11</v>
      </c>
      <c r="BK33" s="9">
        <v>32</v>
      </c>
      <c r="BL33" s="9">
        <v>1867</v>
      </c>
    </row>
    <row r="34" spans="1:64">
      <c r="A34" s="6"/>
      <c r="B34" s="6" t="s">
        <v>4</v>
      </c>
      <c r="C34" s="10">
        <v>4</v>
      </c>
      <c r="D34" s="10">
        <v>6</v>
      </c>
      <c r="E34" s="10"/>
      <c r="F34" s="10">
        <v>3</v>
      </c>
      <c r="G34" s="10">
        <v>2</v>
      </c>
      <c r="H34" s="10">
        <v>2</v>
      </c>
      <c r="I34" s="10">
        <v>6</v>
      </c>
      <c r="J34" s="10">
        <v>5</v>
      </c>
      <c r="K34" s="10">
        <v>3</v>
      </c>
      <c r="L34" s="10">
        <v>3</v>
      </c>
      <c r="M34" s="10">
        <v>2</v>
      </c>
      <c r="N34" s="10">
        <v>6</v>
      </c>
      <c r="O34" s="10">
        <v>5</v>
      </c>
      <c r="P34" s="10">
        <v>14</v>
      </c>
      <c r="Q34" s="10">
        <v>6</v>
      </c>
      <c r="R34" s="10">
        <v>4</v>
      </c>
      <c r="S34" s="10">
        <v>4</v>
      </c>
      <c r="T34" s="10">
        <v>3</v>
      </c>
      <c r="U34" s="10">
        <v>10</v>
      </c>
      <c r="V34" s="10"/>
      <c r="W34" s="10">
        <v>6</v>
      </c>
      <c r="X34" s="10">
        <v>6</v>
      </c>
      <c r="Y34" s="10">
        <v>9</v>
      </c>
      <c r="Z34" s="10">
        <v>8</v>
      </c>
      <c r="AA34" s="10">
        <v>6</v>
      </c>
      <c r="AB34" s="10">
        <v>9</v>
      </c>
      <c r="AC34" s="10">
        <v>8</v>
      </c>
      <c r="AD34" s="10">
        <v>16</v>
      </c>
      <c r="AE34" s="10">
        <v>4</v>
      </c>
      <c r="AF34" s="10">
        <v>6</v>
      </c>
      <c r="AG34" s="10">
        <v>1</v>
      </c>
      <c r="AH34" s="10"/>
      <c r="AI34" s="10">
        <v>2</v>
      </c>
      <c r="AJ34" s="10">
        <v>1</v>
      </c>
      <c r="AK34" s="10">
        <v>2</v>
      </c>
      <c r="AL34" s="10">
        <v>7</v>
      </c>
      <c r="AM34" s="10">
        <v>7</v>
      </c>
      <c r="AN34" s="10">
        <v>6</v>
      </c>
      <c r="AO34" s="10">
        <v>4</v>
      </c>
      <c r="AP34" s="10">
        <v>1</v>
      </c>
      <c r="AQ34" s="10">
        <v>4</v>
      </c>
      <c r="AR34" s="10">
        <v>26</v>
      </c>
      <c r="AS34" s="10">
        <v>17</v>
      </c>
      <c r="AT34" s="10">
        <v>8</v>
      </c>
      <c r="AU34" s="10">
        <v>8</v>
      </c>
      <c r="AV34" s="10">
        <v>13</v>
      </c>
      <c r="AW34" s="10">
        <v>6</v>
      </c>
      <c r="AX34" s="10">
        <v>3</v>
      </c>
      <c r="AY34" s="10">
        <v>6</v>
      </c>
      <c r="AZ34" s="10">
        <v>7</v>
      </c>
      <c r="BA34" s="10">
        <v>4</v>
      </c>
      <c r="BB34" s="10">
        <v>6</v>
      </c>
      <c r="BC34" s="10"/>
      <c r="BD34" s="10">
        <v>5</v>
      </c>
      <c r="BE34" s="10">
        <v>6</v>
      </c>
      <c r="BF34" s="10">
        <v>8</v>
      </c>
      <c r="BG34" s="10">
        <v>12</v>
      </c>
      <c r="BH34" s="10">
        <v>16</v>
      </c>
      <c r="BI34" s="10"/>
      <c r="BJ34" s="10">
        <v>11</v>
      </c>
      <c r="BK34" s="10">
        <v>32</v>
      </c>
      <c r="BL34" s="10">
        <v>1724</v>
      </c>
    </row>
    <row r="35" spans="1:64">
      <c r="A35" s="6"/>
      <c r="B35" s="6" t="s">
        <v>5</v>
      </c>
      <c r="C35" s="10"/>
      <c r="D35" s="10"/>
      <c r="E35" s="10">
        <v>4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>
        <v>11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>
        <v>1</v>
      </c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>
        <v>4</v>
      </c>
      <c r="BD35" s="10"/>
      <c r="BE35" s="10"/>
      <c r="BF35" s="10"/>
      <c r="BG35" s="10"/>
      <c r="BH35" s="10"/>
      <c r="BI35" s="10">
        <v>9</v>
      </c>
      <c r="BJ35" s="10"/>
      <c r="BK35" s="10"/>
      <c r="BL35" s="10">
        <v>143</v>
      </c>
    </row>
    <row r="36" spans="1:64">
      <c r="A36" s="3" t="s">
        <v>16</v>
      </c>
      <c r="B36" s="5"/>
      <c r="C36" s="9"/>
      <c r="D36" s="9"/>
      <c r="E36" s="9"/>
      <c r="F36" s="9"/>
      <c r="G36" s="9">
        <v>1</v>
      </c>
      <c r="H36" s="9">
        <v>1</v>
      </c>
      <c r="I36" s="9">
        <v>2</v>
      </c>
      <c r="J36" s="9">
        <v>2</v>
      </c>
      <c r="K36" s="9">
        <v>1</v>
      </c>
      <c r="L36" s="9"/>
      <c r="M36" s="9">
        <v>1</v>
      </c>
      <c r="N36" s="9"/>
      <c r="O36" s="9">
        <v>1</v>
      </c>
      <c r="P36" s="9"/>
      <c r="Q36" s="9">
        <v>3</v>
      </c>
      <c r="R36" s="9">
        <v>2</v>
      </c>
      <c r="S36" s="9"/>
      <c r="T36" s="9">
        <v>1</v>
      </c>
      <c r="U36" s="9">
        <v>1</v>
      </c>
      <c r="V36" s="9"/>
      <c r="W36" s="9"/>
      <c r="X36" s="9"/>
      <c r="Y36" s="9">
        <v>2</v>
      </c>
      <c r="Z36" s="9"/>
      <c r="AA36" s="9"/>
      <c r="AB36" s="9">
        <v>2</v>
      </c>
      <c r="AC36" s="9">
        <v>2</v>
      </c>
      <c r="AD36" s="9">
        <v>1</v>
      </c>
      <c r="AE36" s="9"/>
      <c r="AF36" s="9">
        <v>2</v>
      </c>
      <c r="AG36" s="9">
        <v>1</v>
      </c>
      <c r="AH36" s="9"/>
      <c r="AI36" s="9"/>
      <c r="AJ36" s="9"/>
      <c r="AK36" s="9"/>
      <c r="AL36" s="9">
        <v>2</v>
      </c>
      <c r="AM36" s="9">
        <v>1</v>
      </c>
      <c r="AN36" s="9">
        <v>2</v>
      </c>
      <c r="AO36" s="9">
        <v>1</v>
      </c>
      <c r="AP36" s="9">
        <v>2</v>
      </c>
      <c r="AQ36" s="9">
        <v>1</v>
      </c>
      <c r="AR36" s="9">
        <v>4</v>
      </c>
      <c r="AS36" s="9">
        <v>1</v>
      </c>
      <c r="AT36" s="9">
        <v>2</v>
      </c>
      <c r="AU36" s="9">
        <v>1</v>
      </c>
      <c r="AV36" s="9"/>
      <c r="AW36" s="9">
        <v>1</v>
      </c>
      <c r="AX36" s="9"/>
      <c r="AY36" s="9">
        <v>3</v>
      </c>
      <c r="AZ36" s="9">
        <v>2</v>
      </c>
      <c r="BA36" s="9"/>
      <c r="BB36" s="9">
        <v>1</v>
      </c>
      <c r="BC36" s="9">
        <v>1</v>
      </c>
      <c r="BD36" s="9">
        <v>1</v>
      </c>
      <c r="BE36" s="9"/>
      <c r="BF36" s="9"/>
      <c r="BG36" s="9">
        <v>3</v>
      </c>
      <c r="BH36" s="9">
        <v>1</v>
      </c>
      <c r="BI36" s="9">
        <v>2</v>
      </c>
      <c r="BJ36" s="9">
        <v>1</v>
      </c>
      <c r="BK36" s="9">
        <v>2</v>
      </c>
      <c r="BL36" s="9">
        <v>182</v>
      </c>
    </row>
    <row r="37" spans="1:64">
      <c r="A37" s="6"/>
      <c r="B37" s="6" t="s">
        <v>4</v>
      </c>
      <c r="C37" s="10"/>
      <c r="D37" s="10"/>
      <c r="E37" s="10"/>
      <c r="F37" s="10"/>
      <c r="G37" s="10">
        <v>1</v>
      </c>
      <c r="H37" s="10">
        <v>1</v>
      </c>
      <c r="I37" s="10">
        <v>2</v>
      </c>
      <c r="J37" s="10">
        <v>2</v>
      </c>
      <c r="K37" s="10">
        <v>1</v>
      </c>
      <c r="L37" s="10"/>
      <c r="M37" s="10">
        <v>1</v>
      </c>
      <c r="N37" s="10"/>
      <c r="O37" s="10">
        <v>1</v>
      </c>
      <c r="P37" s="10"/>
      <c r="Q37" s="10">
        <v>3</v>
      </c>
      <c r="R37" s="10">
        <v>2</v>
      </c>
      <c r="S37" s="10"/>
      <c r="T37" s="10">
        <v>1</v>
      </c>
      <c r="U37" s="10"/>
      <c r="V37" s="10"/>
      <c r="W37" s="10"/>
      <c r="X37" s="10"/>
      <c r="Y37" s="10">
        <v>2</v>
      </c>
      <c r="Z37" s="10"/>
      <c r="AA37" s="10"/>
      <c r="AB37" s="10">
        <v>2</v>
      </c>
      <c r="AC37" s="10">
        <v>2</v>
      </c>
      <c r="AD37" s="10"/>
      <c r="AE37" s="10"/>
      <c r="AF37" s="10">
        <v>2</v>
      </c>
      <c r="AG37" s="10">
        <v>1</v>
      </c>
      <c r="AH37" s="10"/>
      <c r="AI37" s="10"/>
      <c r="AJ37" s="10"/>
      <c r="AK37" s="10"/>
      <c r="AL37" s="10">
        <v>2</v>
      </c>
      <c r="AM37" s="10">
        <v>1</v>
      </c>
      <c r="AN37" s="10">
        <v>2</v>
      </c>
      <c r="AO37" s="10">
        <v>1</v>
      </c>
      <c r="AP37" s="10">
        <v>2</v>
      </c>
      <c r="AQ37" s="10"/>
      <c r="AR37" s="10">
        <v>4</v>
      </c>
      <c r="AS37" s="10">
        <v>1</v>
      </c>
      <c r="AT37" s="10">
        <v>2</v>
      </c>
      <c r="AU37" s="10">
        <v>1</v>
      </c>
      <c r="AV37" s="10"/>
      <c r="AW37" s="10">
        <v>1</v>
      </c>
      <c r="AX37" s="10"/>
      <c r="AY37" s="10">
        <v>3</v>
      </c>
      <c r="AZ37" s="10"/>
      <c r="BA37" s="10"/>
      <c r="BB37" s="10"/>
      <c r="BC37" s="10">
        <v>1</v>
      </c>
      <c r="BD37" s="10">
        <v>1</v>
      </c>
      <c r="BE37" s="10"/>
      <c r="BF37" s="10"/>
      <c r="BG37" s="10">
        <v>3</v>
      </c>
      <c r="BH37" s="10">
        <v>1</v>
      </c>
      <c r="BI37" s="10">
        <v>2</v>
      </c>
      <c r="BJ37" s="10">
        <v>1</v>
      </c>
      <c r="BK37" s="10">
        <v>2</v>
      </c>
      <c r="BL37" s="10">
        <v>171</v>
      </c>
    </row>
    <row r="38" spans="1:64">
      <c r="A38" s="6"/>
      <c r="B38" s="6" t="s">
        <v>5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>
        <v>1</v>
      </c>
      <c r="V38" s="10"/>
      <c r="W38" s="10"/>
      <c r="X38" s="10"/>
      <c r="Y38" s="10"/>
      <c r="Z38" s="10"/>
      <c r="AA38" s="10"/>
      <c r="AB38" s="10"/>
      <c r="AC38" s="10"/>
      <c r="AD38" s="10">
        <v>1</v>
      </c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>
        <v>1</v>
      </c>
      <c r="AR38" s="10"/>
      <c r="AS38" s="10"/>
      <c r="AT38" s="10"/>
      <c r="AU38" s="10"/>
      <c r="AV38" s="10"/>
      <c r="AW38" s="10"/>
      <c r="AX38" s="10"/>
      <c r="AY38" s="10"/>
      <c r="AZ38" s="10">
        <v>2</v>
      </c>
      <c r="BA38" s="10"/>
      <c r="BB38" s="10">
        <v>1</v>
      </c>
      <c r="BC38" s="10"/>
      <c r="BD38" s="10"/>
      <c r="BE38" s="10"/>
      <c r="BF38" s="10"/>
      <c r="BG38" s="10"/>
      <c r="BH38" s="10"/>
      <c r="BI38" s="10"/>
      <c r="BJ38" s="10"/>
      <c r="BK38" s="10"/>
      <c r="BL38" s="10">
        <v>11</v>
      </c>
    </row>
    <row r="39" spans="1:64">
      <c r="A39" s="3" t="s">
        <v>17</v>
      </c>
      <c r="B39" s="5"/>
      <c r="C39" s="9">
        <v>2</v>
      </c>
      <c r="D39" s="9"/>
      <c r="E39" s="9"/>
      <c r="F39" s="9">
        <v>2</v>
      </c>
      <c r="G39" s="9">
        <v>2</v>
      </c>
      <c r="H39" s="9">
        <v>2</v>
      </c>
      <c r="I39" s="9">
        <v>3</v>
      </c>
      <c r="J39" s="9">
        <v>3</v>
      </c>
      <c r="K39" s="9"/>
      <c r="L39" s="9">
        <v>2</v>
      </c>
      <c r="M39" s="9">
        <v>2</v>
      </c>
      <c r="N39" s="9">
        <v>3</v>
      </c>
      <c r="O39" s="9"/>
      <c r="P39" s="9">
        <v>8</v>
      </c>
      <c r="Q39" s="9">
        <v>3</v>
      </c>
      <c r="R39" s="9">
        <v>1</v>
      </c>
      <c r="S39" s="9">
        <v>1</v>
      </c>
      <c r="T39" s="9">
        <v>2</v>
      </c>
      <c r="U39" s="9">
        <v>5</v>
      </c>
      <c r="V39" s="9">
        <v>2</v>
      </c>
      <c r="W39" s="9">
        <v>2</v>
      </c>
      <c r="X39" s="9">
        <v>2</v>
      </c>
      <c r="Y39" s="9">
        <v>1</v>
      </c>
      <c r="Z39" s="9">
        <v>2</v>
      </c>
      <c r="AA39" s="9">
        <v>1</v>
      </c>
      <c r="AB39" s="9">
        <v>6</v>
      </c>
      <c r="AC39" s="9">
        <v>3</v>
      </c>
      <c r="AD39" s="9">
        <v>7</v>
      </c>
      <c r="AE39" s="9">
        <v>3</v>
      </c>
      <c r="AF39" s="9">
        <v>2</v>
      </c>
      <c r="AG39" s="9"/>
      <c r="AH39" s="9">
        <v>1</v>
      </c>
      <c r="AI39" s="9"/>
      <c r="AJ39" s="9"/>
      <c r="AK39" s="9">
        <v>2</v>
      </c>
      <c r="AL39" s="9">
        <v>3</v>
      </c>
      <c r="AM39" s="9">
        <v>6</v>
      </c>
      <c r="AN39" s="9"/>
      <c r="AO39" s="9"/>
      <c r="AP39" s="9"/>
      <c r="AQ39" s="9">
        <v>3</v>
      </c>
      <c r="AR39" s="9">
        <v>9</v>
      </c>
      <c r="AS39" s="9">
        <v>1</v>
      </c>
      <c r="AT39" s="9">
        <v>2</v>
      </c>
      <c r="AU39" s="9"/>
      <c r="AV39" s="9">
        <v>4</v>
      </c>
      <c r="AW39" s="9">
        <v>3</v>
      </c>
      <c r="AX39" s="9">
        <v>4</v>
      </c>
      <c r="AY39" s="9">
        <v>2</v>
      </c>
      <c r="AZ39" s="9">
        <v>2</v>
      </c>
      <c r="BA39" s="9">
        <v>3</v>
      </c>
      <c r="BB39" s="9">
        <v>5</v>
      </c>
      <c r="BC39" s="9">
        <v>3</v>
      </c>
      <c r="BD39" s="9">
        <v>4</v>
      </c>
      <c r="BE39" s="9">
        <v>3</v>
      </c>
      <c r="BF39" s="9">
        <v>9</v>
      </c>
      <c r="BG39" s="9">
        <v>5</v>
      </c>
      <c r="BH39" s="9">
        <v>7</v>
      </c>
      <c r="BI39" s="9">
        <v>3</v>
      </c>
      <c r="BJ39" s="9">
        <v>4</v>
      </c>
      <c r="BK39" s="9">
        <v>12</v>
      </c>
      <c r="BL39" s="9">
        <v>828</v>
      </c>
    </row>
    <row r="40" spans="1:64">
      <c r="A40" s="6"/>
      <c r="B40" s="6" t="s">
        <v>4</v>
      </c>
      <c r="C40" s="10">
        <v>2</v>
      </c>
      <c r="D40" s="10"/>
      <c r="E40" s="10"/>
      <c r="F40" s="10"/>
      <c r="G40" s="10">
        <v>2</v>
      </c>
      <c r="H40" s="10">
        <v>2</v>
      </c>
      <c r="I40" s="10">
        <v>3</v>
      </c>
      <c r="J40" s="10">
        <v>3</v>
      </c>
      <c r="K40" s="10"/>
      <c r="L40" s="10">
        <v>2</v>
      </c>
      <c r="M40" s="10">
        <v>2</v>
      </c>
      <c r="N40" s="10">
        <v>3</v>
      </c>
      <c r="O40" s="10"/>
      <c r="P40" s="10"/>
      <c r="Q40" s="10">
        <v>3</v>
      </c>
      <c r="R40" s="10"/>
      <c r="S40" s="10"/>
      <c r="T40" s="10">
        <v>2</v>
      </c>
      <c r="U40" s="10">
        <v>5</v>
      </c>
      <c r="V40" s="10">
        <v>2</v>
      </c>
      <c r="W40" s="10">
        <v>2</v>
      </c>
      <c r="X40" s="10">
        <v>2</v>
      </c>
      <c r="Y40" s="10">
        <v>1</v>
      </c>
      <c r="Z40" s="10"/>
      <c r="AA40" s="10">
        <v>1</v>
      </c>
      <c r="AB40" s="10">
        <v>6</v>
      </c>
      <c r="AC40" s="10">
        <v>3</v>
      </c>
      <c r="AD40" s="10">
        <v>7</v>
      </c>
      <c r="AE40" s="10">
        <v>3</v>
      </c>
      <c r="AF40" s="10">
        <v>2</v>
      </c>
      <c r="AG40" s="10"/>
      <c r="AH40" s="10"/>
      <c r="AI40" s="10"/>
      <c r="AJ40" s="10"/>
      <c r="AK40" s="10">
        <v>2</v>
      </c>
      <c r="AL40" s="10">
        <v>3</v>
      </c>
      <c r="AM40" s="10">
        <v>6</v>
      </c>
      <c r="AN40" s="10"/>
      <c r="AO40" s="10"/>
      <c r="AP40" s="10"/>
      <c r="AQ40" s="10">
        <v>3</v>
      </c>
      <c r="AR40" s="10">
        <v>9</v>
      </c>
      <c r="AS40" s="10"/>
      <c r="AT40" s="10">
        <v>2</v>
      </c>
      <c r="AU40" s="10"/>
      <c r="AV40" s="10">
        <v>4</v>
      </c>
      <c r="AW40" s="10">
        <v>3</v>
      </c>
      <c r="AX40" s="10"/>
      <c r="AY40" s="10"/>
      <c r="AZ40" s="10">
        <v>2</v>
      </c>
      <c r="BA40" s="10">
        <v>3</v>
      </c>
      <c r="BB40" s="10">
        <v>5</v>
      </c>
      <c r="BC40" s="10">
        <v>3</v>
      </c>
      <c r="BD40" s="10">
        <v>4</v>
      </c>
      <c r="BE40" s="10">
        <v>3</v>
      </c>
      <c r="BF40" s="10">
        <v>9</v>
      </c>
      <c r="BG40" s="10">
        <v>5</v>
      </c>
      <c r="BH40" s="10">
        <v>7</v>
      </c>
      <c r="BI40" s="10">
        <v>3</v>
      </c>
      <c r="BJ40" s="10">
        <v>4</v>
      </c>
      <c r="BK40" s="10">
        <v>12</v>
      </c>
      <c r="BL40" s="10">
        <v>741</v>
      </c>
    </row>
    <row r="41" spans="1:64">
      <c r="A41" s="6"/>
      <c r="B41" s="6" t="s">
        <v>5</v>
      </c>
      <c r="C41" s="10"/>
      <c r="D41" s="10"/>
      <c r="E41" s="10"/>
      <c r="F41" s="10">
        <v>2</v>
      </c>
      <c r="G41" s="10"/>
      <c r="H41" s="10"/>
      <c r="I41" s="10"/>
      <c r="J41" s="10"/>
      <c r="K41" s="10"/>
      <c r="L41" s="10"/>
      <c r="M41" s="10"/>
      <c r="N41" s="10"/>
      <c r="O41" s="10"/>
      <c r="P41" s="10">
        <v>8</v>
      </c>
      <c r="Q41" s="10"/>
      <c r="R41" s="10">
        <v>1</v>
      </c>
      <c r="S41" s="10">
        <v>1</v>
      </c>
      <c r="T41" s="10"/>
      <c r="U41" s="10"/>
      <c r="V41" s="10"/>
      <c r="W41" s="10"/>
      <c r="X41" s="10"/>
      <c r="Y41" s="10"/>
      <c r="Z41" s="10">
        <v>2</v>
      </c>
      <c r="AA41" s="10"/>
      <c r="AB41" s="10"/>
      <c r="AC41" s="10"/>
      <c r="AD41" s="10"/>
      <c r="AE41" s="10"/>
      <c r="AF41" s="10"/>
      <c r="AG41" s="10"/>
      <c r="AH41" s="10">
        <v>1</v>
      </c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>
        <v>1</v>
      </c>
      <c r="AT41" s="10"/>
      <c r="AU41" s="10"/>
      <c r="AV41" s="10"/>
      <c r="AW41" s="10"/>
      <c r="AX41" s="10">
        <v>4</v>
      </c>
      <c r="AY41" s="10">
        <v>2</v>
      </c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>
        <v>87</v>
      </c>
    </row>
    <row r="42" spans="1:64">
      <c r="A42" s="3" t="s">
        <v>18</v>
      </c>
      <c r="B42" s="5"/>
      <c r="C42" s="9">
        <v>9</v>
      </c>
      <c r="D42" s="9">
        <v>7</v>
      </c>
      <c r="E42" s="9">
        <v>10</v>
      </c>
      <c r="F42" s="9">
        <v>6</v>
      </c>
      <c r="G42" s="9">
        <v>18</v>
      </c>
      <c r="H42" s="9">
        <v>15</v>
      </c>
      <c r="I42" s="9">
        <v>19</v>
      </c>
      <c r="J42" s="9">
        <v>25</v>
      </c>
      <c r="K42" s="9">
        <v>24</v>
      </c>
      <c r="L42" s="9">
        <v>9</v>
      </c>
      <c r="M42" s="9">
        <v>10</v>
      </c>
      <c r="N42" s="9">
        <v>30</v>
      </c>
      <c r="O42" s="9">
        <v>24</v>
      </c>
      <c r="P42" s="9">
        <v>75</v>
      </c>
      <c r="Q42" s="9">
        <v>36</v>
      </c>
      <c r="R42" s="9">
        <v>22</v>
      </c>
      <c r="S42" s="9">
        <v>12</v>
      </c>
      <c r="T42" s="9">
        <v>16</v>
      </c>
      <c r="U42" s="9">
        <v>36</v>
      </c>
      <c r="V42" s="9">
        <v>38</v>
      </c>
      <c r="W42" s="9">
        <v>64</v>
      </c>
      <c r="X42" s="9">
        <v>34</v>
      </c>
      <c r="Y42" s="9">
        <v>23</v>
      </c>
      <c r="Z42" s="9">
        <v>19</v>
      </c>
      <c r="AA42" s="9">
        <v>22</v>
      </c>
      <c r="AB42" s="9">
        <v>43</v>
      </c>
      <c r="AC42" s="9">
        <v>59</v>
      </c>
      <c r="AD42" s="9">
        <v>62</v>
      </c>
      <c r="AE42" s="9">
        <v>26</v>
      </c>
      <c r="AF42" s="9">
        <v>15</v>
      </c>
      <c r="AG42" s="9">
        <v>11</v>
      </c>
      <c r="AH42" s="9">
        <v>5</v>
      </c>
      <c r="AI42" s="9">
        <v>10</v>
      </c>
      <c r="AJ42" s="9">
        <v>14</v>
      </c>
      <c r="AK42" s="9">
        <v>10</v>
      </c>
      <c r="AL42" s="9">
        <v>20</v>
      </c>
      <c r="AM42" s="9">
        <v>17</v>
      </c>
      <c r="AN42" s="9">
        <v>8</v>
      </c>
      <c r="AO42" s="9">
        <v>17</v>
      </c>
      <c r="AP42" s="9">
        <v>58</v>
      </c>
      <c r="AQ42" s="9">
        <v>35</v>
      </c>
      <c r="AR42" s="9">
        <v>101</v>
      </c>
      <c r="AS42" s="9">
        <v>68</v>
      </c>
      <c r="AT42" s="9">
        <v>30</v>
      </c>
      <c r="AU42" s="9">
        <v>39</v>
      </c>
      <c r="AV42" s="9">
        <v>42</v>
      </c>
      <c r="AW42" s="9">
        <v>49</v>
      </c>
      <c r="AX42" s="9">
        <v>49</v>
      </c>
      <c r="AY42" s="9">
        <v>42</v>
      </c>
      <c r="AZ42" s="9">
        <v>52</v>
      </c>
      <c r="BA42" s="9">
        <v>28</v>
      </c>
      <c r="BB42" s="9">
        <v>18</v>
      </c>
      <c r="BC42" s="9">
        <v>29</v>
      </c>
      <c r="BD42" s="9">
        <v>42</v>
      </c>
      <c r="BE42" s="9">
        <v>42</v>
      </c>
      <c r="BF42" s="9">
        <v>35</v>
      </c>
      <c r="BG42" s="9">
        <v>48</v>
      </c>
      <c r="BH42" s="9">
        <v>51</v>
      </c>
      <c r="BI42" s="9">
        <v>29</v>
      </c>
      <c r="BJ42" s="9">
        <v>50</v>
      </c>
      <c r="BK42" s="9">
        <v>119</v>
      </c>
      <c r="BL42" s="9">
        <v>7051</v>
      </c>
    </row>
    <row r="43" spans="1:64">
      <c r="A43" s="6"/>
      <c r="B43" s="6" t="s">
        <v>4</v>
      </c>
      <c r="C43" s="10">
        <v>9</v>
      </c>
      <c r="D43" s="10">
        <v>7</v>
      </c>
      <c r="E43" s="10">
        <v>10</v>
      </c>
      <c r="F43" s="10">
        <v>6</v>
      </c>
      <c r="G43" s="10">
        <v>18</v>
      </c>
      <c r="H43" s="10">
        <v>15</v>
      </c>
      <c r="I43" s="10">
        <v>19</v>
      </c>
      <c r="J43" s="10">
        <v>25</v>
      </c>
      <c r="K43" s="10">
        <v>24</v>
      </c>
      <c r="L43" s="10">
        <v>9</v>
      </c>
      <c r="M43" s="10">
        <v>10</v>
      </c>
      <c r="N43" s="10">
        <v>30</v>
      </c>
      <c r="O43" s="10">
        <v>24</v>
      </c>
      <c r="P43" s="10">
        <v>75</v>
      </c>
      <c r="Q43" s="10">
        <v>36</v>
      </c>
      <c r="R43" s="10">
        <v>22</v>
      </c>
      <c r="S43" s="10">
        <v>12</v>
      </c>
      <c r="T43" s="10">
        <v>16</v>
      </c>
      <c r="U43" s="10">
        <v>36</v>
      </c>
      <c r="V43" s="10">
        <v>38</v>
      </c>
      <c r="W43" s="10">
        <v>64</v>
      </c>
      <c r="X43" s="10">
        <v>34</v>
      </c>
      <c r="Y43" s="10">
        <v>23</v>
      </c>
      <c r="Z43" s="10">
        <v>19</v>
      </c>
      <c r="AA43" s="10">
        <v>22</v>
      </c>
      <c r="AB43" s="10">
        <v>43</v>
      </c>
      <c r="AC43" s="10">
        <v>59</v>
      </c>
      <c r="AD43" s="10">
        <v>62</v>
      </c>
      <c r="AE43" s="10">
        <v>26</v>
      </c>
      <c r="AF43" s="10">
        <v>15</v>
      </c>
      <c r="AG43" s="10">
        <v>11</v>
      </c>
      <c r="AH43" s="10">
        <v>5</v>
      </c>
      <c r="AI43" s="10">
        <v>10</v>
      </c>
      <c r="AJ43" s="10">
        <v>14</v>
      </c>
      <c r="AK43" s="10">
        <v>10</v>
      </c>
      <c r="AL43" s="10">
        <v>20</v>
      </c>
      <c r="AM43" s="10">
        <v>17</v>
      </c>
      <c r="AN43" s="10">
        <v>8</v>
      </c>
      <c r="AO43" s="10">
        <v>17</v>
      </c>
      <c r="AP43" s="10">
        <v>58</v>
      </c>
      <c r="AQ43" s="10">
        <v>35</v>
      </c>
      <c r="AR43" s="10">
        <v>101</v>
      </c>
      <c r="AS43" s="10">
        <v>68</v>
      </c>
      <c r="AT43" s="10">
        <v>30</v>
      </c>
      <c r="AU43" s="10">
        <v>39</v>
      </c>
      <c r="AV43" s="10">
        <v>42</v>
      </c>
      <c r="AW43" s="10">
        <v>49</v>
      </c>
      <c r="AX43" s="10">
        <v>49</v>
      </c>
      <c r="AY43" s="10">
        <v>42</v>
      </c>
      <c r="AZ43" s="10">
        <v>52</v>
      </c>
      <c r="BA43" s="10">
        <v>28</v>
      </c>
      <c r="BB43" s="10">
        <v>18</v>
      </c>
      <c r="BC43" s="10">
        <v>29</v>
      </c>
      <c r="BD43" s="10">
        <v>42</v>
      </c>
      <c r="BE43" s="10">
        <v>42</v>
      </c>
      <c r="BF43" s="10">
        <v>35</v>
      </c>
      <c r="BG43" s="10">
        <v>48</v>
      </c>
      <c r="BH43" s="10">
        <v>51</v>
      </c>
      <c r="BI43" s="10">
        <v>29</v>
      </c>
      <c r="BJ43" s="10">
        <v>50</v>
      </c>
      <c r="BK43" s="10">
        <v>119</v>
      </c>
      <c r="BL43" s="10">
        <v>6742</v>
      </c>
    </row>
    <row r="44" spans="1:64">
      <c r="A44" s="6"/>
      <c r="B44" s="6" t="s">
        <v>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>
        <v>309</v>
      </c>
    </row>
    <row r="45" spans="1:64">
      <c r="A45" s="3" t="s">
        <v>19</v>
      </c>
      <c r="B45" s="5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>
        <v>5</v>
      </c>
    </row>
    <row r="46" spans="1:64">
      <c r="A46" s="6"/>
      <c r="B46" s="6" t="s">
        <v>4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>
        <v>4</v>
      </c>
    </row>
    <row r="47" spans="1:64">
      <c r="A47" s="6"/>
      <c r="B47" s="6" t="s">
        <v>5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>
        <v>1</v>
      </c>
    </row>
    <row r="48" spans="1:64">
      <c r="A48" s="3" t="s">
        <v>20</v>
      </c>
      <c r="B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>
        <v>1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>
        <v>5</v>
      </c>
    </row>
    <row r="49" spans="1:64">
      <c r="A49" s="6"/>
      <c r="B49" s="6" t="s">
        <v>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>
        <v>1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>
        <v>5</v>
      </c>
    </row>
    <row r="50" spans="1:64">
      <c r="A50" s="6"/>
      <c r="B50" s="6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>
      <c r="A51" s="3" t="s">
        <v>94</v>
      </c>
      <c r="B51" s="5"/>
      <c r="C51" s="9">
        <v>1</v>
      </c>
      <c r="D51" s="9">
        <v>2</v>
      </c>
      <c r="E51" s="9">
        <v>1</v>
      </c>
      <c r="F51" s="9"/>
      <c r="G51" s="9"/>
      <c r="H51" s="9">
        <v>1</v>
      </c>
      <c r="I51" s="9">
        <v>1</v>
      </c>
      <c r="J51" s="9"/>
      <c r="K51" s="9">
        <v>2</v>
      </c>
      <c r="L51" s="9"/>
      <c r="M51" s="9"/>
      <c r="N51" s="9"/>
      <c r="O51" s="9"/>
      <c r="P51" s="9">
        <v>1</v>
      </c>
      <c r="Q51" s="9"/>
      <c r="R51" s="9">
        <v>1</v>
      </c>
      <c r="S51" s="9"/>
      <c r="T51" s="9">
        <v>1</v>
      </c>
      <c r="U51" s="9"/>
      <c r="V51" s="9">
        <v>1</v>
      </c>
      <c r="W51" s="9">
        <v>2</v>
      </c>
      <c r="X51" s="9">
        <v>1</v>
      </c>
      <c r="Y51" s="9">
        <v>2</v>
      </c>
      <c r="Z51" s="9"/>
      <c r="AA51" s="9"/>
      <c r="AB51" s="9">
        <v>2</v>
      </c>
      <c r="AC51" s="9">
        <v>1</v>
      </c>
      <c r="AD51" s="9">
        <v>5</v>
      </c>
      <c r="AE51" s="9"/>
      <c r="AF51" s="9">
        <v>1</v>
      </c>
      <c r="AG51" s="9">
        <v>1</v>
      </c>
      <c r="AH51" s="9"/>
      <c r="AI51" s="9"/>
      <c r="AJ51" s="9">
        <v>2</v>
      </c>
      <c r="AK51" s="9"/>
      <c r="AL51" s="9">
        <v>1</v>
      </c>
      <c r="AM51" s="9"/>
      <c r="AN51" s="9"/>
      <c r="AO51" s="9"/>
      <c r="AP51" s="9">
        <v>2</v>
      </c>
      <c r="AQ51" s="9">
        <v>1</v>
      </c>
      <c r="AR51" s="9">
        <v>3</v>
      </c>
      <c r="AS51" s="9">
        <v>2</v>
      </c>
      <c r="AT51" s="9">
        <v>2</v>
      </c>
      <c r="AU51" s="9">
        <v>1</v>
      </c>
      <c r="AV51" s="9">
        <v>2</v>
      </c>
      <c r="AW51" s="9">
        <v>2</v>
      </c>
      <c r="AX51" s="9">
        <v>1</v>
      </c>
      <c r="AY51" s="9"/>
      <c r="AZ51" s="9">
        <v>1</v>
      </c>
      <c r="BA51" s="9">
        <v>1</v>
      </c>
      <c r="BB51" s="9">
        <v>2</v>
      </c>
      <c r="BC51" s="9">
        <v>1</v>
      </c>
      <c r="BD51" s="9">
        <v>1</v>
      </c>
      <c r="BE51" s="9">
        <v>1</v>
      </c>
      <c r="BF51" s="9">
        <v>2</v>
      </c>
      <c r="BG51" s="9">
        <v>1</v>
      </c>
      <c r="BH51" s="9">
        <v>1</v>
      </c>
      <c r="BI51" s="9">
        <v>1</v>
      </c>
      <c r="BJ51" s="9">
        <v>1</v>
      </c>
      <c r="BK51" s="9">
        <v>2</v>
      </c>
      <c r="BL51" s="9">
        <v>209</v>
      </c>
    </row>
    <row r="52" spans="1:64">
      <c r="A52" s="6"/>
      <c r="B52" s="6" t="s">
        <v>4</v>
      </c>
      <c r="C52" s="10">
        <v>1</v>
      </c>
      <c r="D52" s="10">
        <v>2</v>
      </c>
      <c r="E52" s="10">
        <v>1</v>
      </c>
      <c r="F52" s="10"/>
      <c r="G52" s="10"/>
      <c r="H52" s="10">
        <v>1</v>
      </c>
      <c r="I52" s="10">
        <v>1</v>
      </c>
      <c r="J52" s="10"/>
      <c r="K52" s="10">
        <v>2</v>
      </c>
      <c r="L52" s="10"/>
      <c r="M52" s="10"/>
      <c r="N52" s="10"/>
      <c r="O52" s="10"/>
      <c r="P52" s="10">
        <v>1</v>
      </c>
      <c r="Q52" s="10"/>
      <c r="R52" s="10">
        <v>1</v>
      </c>
      <c r="S52" s="10"/>
      <c r="T52" s="10">
        <v>1</v>
      </c>
      <c r="U52" s="10"/>
      <c r="V52" s="10">
        <v>1</v>
      </c>
      <c r="W52" s="10">
        <v>2</v>
      </c>
      <c r="X52" s="10">
        <v>1</v>
      </c>
      <c r="Y52" s="10">
        <v>2</v>
      </c>
      <c r="Z52" s="10"/>
      <c r="AA52" s="10"/>
      <c r="AB52" s="10">
        <v>2</v>
      </c>
      <c r="AC52" s="10">
        <v>1</v>
      </c>
      <c r="AD52" s="10">
        <v>5</v>
      </c>
      <c r="AE52" s="10"/>
      <c r="AF52" s="10">
        <v>1</v>
      </c>
      <c r="AG52" s="10">
        <v>1</v>
      </c>
      <c r="AH52" s="10"/>
      <c r="AI52" s="10"/>
      <c r="AJ52" s="10">
        <v>2</v>
      </c>
      <c r="AK52" s="10"/>
      <c r="AL52" s="10">
        <v>1</v>
      </c>
      <c r="AM52" s="10"/>
      <c r="AN52" s="10"/>
      <c r="AO52" s="10"/>
      <c r="AP52" s="10">
        <v>2</v>
      </c>
      <c r="AQ52" s="10">
        <v>1</v>
      </c>
      <c r="AR52" s="10">
        <v>3</v>
      </c>
      <c r="AS52" s="10">
        <v>2</v>
      </c>
      <c r="AT52" s="10">
        <v>2</v>
      </c>
      <c r="AU52" s="10">
        <v>1</v>
      </c>
      <c r="AV52" s="10"/>
      <c r="AW52" s="10">
        <v>2</v>
      </c>
      <c r="AX52" s="10">
        <v>1</v>
      </c>
      <c r="AY52" s="10"/>
      <c r="AZ52" s="10">
        <v>1</v>
      </c>
      <c r="BA52" s="10">
        <v>1</v>
      </c>
      <c r="BB52" s="10">
        <v>2</v>
      </c>
      <c r="BC52" s="10">
        <v>1</v>
      </c>
      <c r="BD52" s="10">
        <v>1</v>
      </c>
      <c r="BE52" s="10">
        <v>1</v>
      </c>
      <c r="BF52" s="10">
        <v>2</v>
      </c>
      <c r="BG52" s="10">
        <v>1</v>
      </c>
      <c r="BH52" s="10">
        <v>1</v>
      </c>
      <c r="BI52" s="10">
        <v>1</v>
      </c>
      <c r="BJ52" s="10">
        <v>1</v>
      </c>
      <c r="BK52" s="10">
        <v>2</v>
      </c>
      <c r="BL52" s="10">
        <v>203</v>
      </c>
    </row>
    <row r="53" spans="1:64">
      <c r="A53" s="6"/>
      <c r="B53" s="6" t="s">
        <v>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>
        <v>2</v>
      </c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>
        <v>6</v>
      </c>
    </row>
    <row r="54" spans="1:64">
      <c r="A54" s="3" t="s">
        <v>21</v>
      </c>
      <c r="B54" s="5"/>
      <c r="C54" s="9"/>
      <c r="D54" s="9">
        <v>1</v>
      </c>
      <c r="E54" s="9"/>
      <c r="F54" s="9"/>
      <c r="G54" s="9"/>
      <c r="H54" s="9"/>
      <c r="I54" s="9"/>
      <c r="J54" s="9"/>
      <c r="K54" s="9">
        <v>2</v>
      </c>
      <c r="L54" s="9">
        <v>2</v>
      </c>
      <c r="M54" s="9">
        <v>1</v>
      </c>
      <c r="N54" s="9"/>
      <c r="O54" s="9"/>
      <c r="P54" s="9">
        <v>1</v>
      </c>
      <c r="Q54" s="9">
        <v>1</v>
      </c>
      <c r="R54" s="9"/>
      <c r="S54" s="9"/>
      <c r="T54" s="9"/>
      <c r="U54" s="9"/>
      <c r="V54" s="9">
        <v>1</v>
      </c>
      <c r="W54" s="9"/>
      <c r="X54" s="9"/>
      <c r="Y54" s="9"/>
      <c r="Z54" s="9"/>
      <c r="AA54" s="9"/>
      <c r="AB54" s="9"/>
      <c r="AC54" s="9">
        <v>1</v>
      </c>
      <c r="AD54" s="9">
        <v>2</v>
      </c>
      <c r="AE54" s="9"/>
      <c r="AF54" s="9">
        <v>1</v>
      </c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>
        <v>1</v>
      </c>
      <c r="AT54" s="9"/>
      <c r="AU54" s="9">
        <v>1</v>
      </c>
      <c r="AV54" s="9">
        <v>2</v>
      </c>
      <c r="AW54" s="9"/>
      <c r="AX54" s="9"/>
      <c r="AY54" s="9"/>
      <c r="AZ54" s="9"/>
      <c r="BA54" s="9">
        <v>2</v>
      </c>
      <c r="BB54" s="9"/>
      <c r="BC54" s="9"/>
      <c r="BD54" s="9"/>
      <c r="BE54" s="9"/>
      <c r="BF54" s="9"/>
      <c r="BG54" s="9">
        <v>1</v>
      </c>
      <c r="BH54" s="9"/>
      <c r="BI54" s="9"/>
      <c r="BJ54" s="9"/>
      <c r="BK54" s="9">
        <v>2</v>
      </c>
      <c r="BL54" s="9">
        <v>153</v>
      </c>
    </row>
    <row r="55" spans="1:64">
      <c r="A55" s="6"/>
      <c r="B55" s="6" t="s">
        <v>4</v>
      </c>
      <c r="C55" s="10"/>
      <c r="D55" s="10">
        <v>1</v>
      </c>
      <c r="E55" s="10"/>
      <c r="F55" s="10"/>
      <c r="G55" s="10"/>
      <c r="H55" s="10"/>
      <c r="I55" s="10"/>
      <c r="J55" s="10"/>
      <c r="K55" s="10">
        <v>2</v>
      </c>
      <c r="L55" s="10">
        <v>2</v>
      </c>
      <c r="M55" s="10">
        <v>1</v>
      </c>
      <c r="N55" s="10"/>
      <c r="O55" s="10"/>
      <c r="P55" s="10">
        <v>1</v>
      </c>
      <c r="Q55" s="10">
        <v>1</v>
      </c>
      <c r="R55" s="10"/>
      <c r="S55" s="10"/>
      <c r="T55" s="10"/>
      <c r="U55" s="10"/>
      <c r="V55" s="10">
        <v>1</v>
      </c>
      <c r="W55" s="10"/>
      <c r="X55" s="10"/>
      <c r="Y55" s="10"/>
      <c r="Z55" s="10"/>
      <c r="AA55" s="10"/>
      <c r="AB55" s="10"/>
      <c r="AC55" s="10">
        <v>1</v>
      </c>
      <c r="AD55" s="10">
        <v>2</v>
      </c>
      <c r="AE55" s="10"/>
      <c r="AF55" s="10">
        <v>1</v>
      </c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>
        <v>1</v>
      </c>
      <c r="AT55" s="10"/>
      <c r="AU55" s="10">
        <v>1</v>
      </c>
      <c r="AV55" s="10">
        <v>2</v>
      </c>
      <c r="AW55" s="10"/>
      <c r="AX55" s="10"/>
      <c r="AY55" s="10"/>
      <c r="AZ55" s="10"/>
      <c r="BA55" s="10">
        <v>2</v>
      </c>
      <c r="BB55" s="10"/>
      <c r="BC55" s="10"/>
      <c r="BD55" s="10"/>
      <c r="BE55" s="10"/>
      <c r="BF55" s="10"/>
      <c r="BG55" s="10">
        <v>1</v>
      </c>
      <c r="BH55" s="10"/>
      <c r="BI55" s="10"/>
      <c r="BJ55" s="10"/>
      <c r="BK55" s="10">
        <v>2</v>
      </c>
      <c r="BL55" s="10">
        <v>138</v>
      </c>
    </row>
    <row r="56" spans="1:64">
      <c r="A56" s="6"/>
      <c r="B56" s="6" t="s">
        <v>5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>
        <v>15</v>
      </c>
    </row>
    <row r="57" spans="1:64">
      <c r="A57" s="3" t="s">
        <v>22</v>
      </c>
      <c r="B57" s="5"/>
      <c r="C57" s="9">
        <v>1</v>
      </c>
      <c r="D57" s="9">
        <v>2</v>
      </c>
      <c r="E57" s="9"/>
      <c r="F57" s="9">
        <v>1</v>
      </c>
      <c r="G57" s="9"/>
      <c r="H57" s="9">
        <v>2</v>
      </c>
      <c r="I57" s="9">
        <v>2</v>
      </c>
      <c r="J57" s="9">
        <v>2</v>
      </c>
      <c r="K57" s="9">
        <v>1</v>
      </c>
      <c r="L57" s="9"/>
      <c r="M57" s="9">
        <v>1</v>
      </c>
      <c r="N57" s="9">
        <v>2</v>
      </c>
      <c r="O57" s="9"/>
      <c r="P57" s="9">
        <v>6</v>
      </c>
      <c r="Q57" s="9">
        <v>1</v>
      </c>
      <c r="R57" s="9">
        <v>2</v>
      </c>
      <c r="S57" s="9">
        <v>1</v>
      </c>
      <c r="T57" s="9">
        <v>1</v>
      </c>
      <c r="U57" s="9">
        <v>6</v>
      </c>
      <c r="V57" s="9"/>
      <c r="W57" s="9">
        <v>1</v>
      </c>
      <c r="X57" s="9">
        <v>3</v>
      </c>
      <c r="Y57" s="9">
        <v>1</v>
      </c>
      <c r="Z57" s="9"/>
      <c r="AA57" s="9"/>
      <c r="AB57" s="9">
        <v>3</v>
      </c>
      <c r="AC57" s="9">
        <v>5</v>
      </c>
      <c r="AD57" s="9">
        <v>4</v>
      </c>
      <c r="AE57" s="9"/>
      <c r="AF57" s="9">
        <v>1</v>
      </c>
      <c r="AG57" s="9">
        <v>1</v>
      </c>
      <c r="AH57" s="9"/>
      <c r="AI57" s="9"/>
      <c r="AJ57" s="9"/>
      <c r="AK57" s="9"/>
      <c r="AL57" s="9">
        <v>3</v>
      </c>
      <c r="AM57" s="9">
        <v>1</v>
      </c>
      <c r="AN57" s="9">
        <v>3</v>
      </c>
      <c r="AO57" s="9"/>
      <c r="AP57" s="9">
        <v>2</v>
      </c>
      <c r="AQ57" s="9"/>
      <c r="AR57" s="9">
        <v>9</v>
      </c>
      <c r="AS57" s="9">
        <v>4</v>
      </c>
      <c r="AT57" s="9">
        <v>4</v>
      </c>
      <c r="AU57" s="9"/>
      <c r="AV57" s="9">
        <v>1</v>
      </c>
      <c r="AW57" s="9">
        <v>2</v>
      </c>
      <c r="AX57" s="9">
        <v>4</v>
      </c>
      <c r="AY57" s="9">
        <v>3</v>
      </c>
      <c r="AZ57" s="9">
        <v>1</v>
      </c>
      <c r="BA57" s="9">
        <v>5</v>
      </c>
      <c r="BB57" s="9"/>
      <c r="BC57" s="9"/>
      <c r="BD57" s="9">
        <v>2</v>
      </c>
      <c r="BE57" s="9">
        <v>3</v>
      </c>
      <c r="BF57" s="9">
        <v>1</v>
      </c>
      <c r="BG57" s="9">
        <v>4</v>
      </c>
      <c r="BH57" s="9">
        <v>4</v>
      </c>
      <c r="BI57" s="9">
        <v>7</v>
      </c>
      <c r="BJ57" s="9">
        <v>3</v>
      </c>
      <c r="BK57" s="9">
        <v>14</v>
      </c>
      <c r="BL57" s="9">
        <v>461</v>
      </c>
    </row>
    <row r="58" spans="1:64">
      <c r="A58" s="6"/>
      <c r="B58" s="6" t="s">
        <v>4</v>
      </c>
      <c r="C58" s="10">
        <v>1</v>
      </c>
      <c r="D58" s="10">
        <v>2</v>
      </c>
      <c r="E58" s="10"/>
      <c r="F58" s="10">
        <v>1</v>
      </c>
      <c r="G58" s="10"/>
      <c r="H58" s="10">
        <v>2</v>
      </c>
      <c r="I58" s="10"/>
      <c r="J58" s="10">
        <v>2</v>
      </c>
      <c r="K58" s="10">
        <v>1</v>
      </c>
      <c r="L58" s="10"/>
      <c r="M58" s="10">
        <v>1</v>
      </c>
      <c r="N58" s="10">
        <v>2</v>
      </c>
      <c r="O58" s="10"/>
      <c r="P58" s="10">
        <v>6</v>
      </c>
      <c r="Q58" s="10">
        <v>1</v>
      </c>
      <c r="R58" s="10"/>
      <c r="S58" s="10"/>
      <c r="T58" s="10">
        <v>1</v>
      </c>
      <c r="U58" s="10">
        <v>6</v>
      </c>
      <c r="V58" s="10"/>
      <c r="W58" s="10">
        <v>1</v>
      </c>
      <c r="X58" s="10">
        <v>3</v>
      </c>
      <c r="Y58" s="10"/>
      <c r="Z58" s="10"/>
      <c r="AA58" s="10"/>
      <c r="AB58" s="10">
        <v>3</v>
      </c>
      <c r="AC58" s="10">
        <v>5</v>
      </c>
      <c r="AD58" s="10">
        <v>4</v>
      </c>
      <c r="AE58" s="10"/>
      <c r="AF58" s="10">
        <v>1</v>
      </c>
      <c r="AG58" s="10">
        <v>1</v>
      </c>
      <c r="AH58" s="10"/>
      <c r="AI58" s="10"/>
      <c r="AJ58" s="10"/>
      <c r="AK58" s="10"/>
      <c r="AL58" s="10">
        <v>3</v>
      </c>
      <c r="AM58" s="10"/>
      <c r="AN58" s="10">
        <v>3</v>
      </c>
      <c r="AO58" s="10"/>
      <c r="AP58" s="10"/>
      <c r="AQ58" s="10"/>
      <c r="AR58" s="10">
        <v>9</v>
      </c>
      <c r="AS58" s="10">
        <v>4</v>
      </c>
      <c r="AT58" s="10">
        <v>4</v>
      </c>
      <c r="AU58" s="10"/>
      <c r="AV58" s="10">
        <v>1</v>
      </c>
      <c r="AW58" s="10">
        <v>2</v>
      </c>
      <c r="AX58" s="10">
        <v>4</v>
      </c>
      <c r="AY58" s="10">
        <v>3</v>
      </c>
      <c r="AZ58" s="10">
        <v>1</v>
      </c>
      <c r="BA58" s="10">
        <v>5</v>
      </c>
      <c r="BB58" s="10"/>
      <c r="BC58" s="10"/>
      <c r="BD58" s="10">
        <v>2</v>
      </c>
      <c r="BE58" s="10">
        <v>3</v>
      </c>
      <c r="BF58" s="10">
        <v>1</v>
      </c>
      <c r="BG58" s="10">
        <v>4</v>
      </c>
      <c r="BH58" s="10">
        <v>4</v>
      </c>
      <c r="BI58" s="10"/>
      <c r="BJ58" s="10">
        <v>3</v>
      </c>
      <c r="BK58" s="10">
        <v>14</v>
      </c>
      <c r="BL58" s="10">
        <v>425</v>
      </c>
    </row>
    <row r="59" spans="1:64">
      <c r="A59" s="6"/>
      <c r="B59" s="6" t="s">
        <v>5</v>
      </c>
      <c r="C59" s="10"/>
      <c r="D59" s="10"/>
      <c r="E59" s="10"/>
      <c r="F59" s="10"/>
      <c r="G59" s="10"/>
      <c r="H59" s="10"/>
      <c r="I59" s="10">
        <v>2</v>
      </c>
      <c r="J59" s="10"/>
      <c r="K59" s="10"/>
      <c r="L59" s="10"/>
      <c r="M59" s="10"/>
      <c r="N59" s="10"/>
      <c r="O59" s="10"/>
      <c r="P59" s="10"/>
      <c r="Q59" s="10"/>
      <c r="R59" s="10">
        <v>2</v>
      </c>
      <c r="S59" s="10">
        <v>1</v>
      </c>
      <c r="T59" s="10"/>
      <c r="U59" s="10"/>
      <c r="V59" s="10"/>
      <c r="W59" s="10"/>
      <c r="X59" s="10"/>
      <c r="Y59" s="10">
        <v>1</v>
      </c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>
        <v>1</v>
      </c>
      <c r="AN59" s="10"/>
      <c r="AO59" s="10"/>
      <c r="AP59" s="10">
        <v>2</v>
      </c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>
        <v>7</v>
      </c>
      <c r="BJ59" s="10"/>
      <c r="BK59" s="10"/>
      <c r="BL59" s="10">
        <v>36</v>
      </c>
    </row>
    <row r="60" spans="1:64">
      <c r="A60" s="3" t="s">
        <v>23</v>
      </c>
      <c r="B60" s="5"/>
      <c r="C60" s="9"/>
      <c r="D60" s="9"/>
      <c r="E60" s="9"/>
      <c r="F60" s="9"/>
      <c r="G60" s="9"/>
      <c r="H60" s="9"/>
      <c r="I60" s="9"/>
      <c r="J60" s="9"/>
      <c r="K60" s="9"/>
      <c r="L60" s="9"/>
      <c r="M60" s="9">
        <v>1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>
        <v>1</v>
      </c>
      <c r="AF60" s="9"/>
      <c r="AG60" s="9"/>
      <c r="AH60" s="9"/>
      <c r="AI60" s="9"/>
      <c r="AJ60" s="9"/>
      <c r="AK60" s="9"/>
      <c r="AL60" s="9">
        <v>1</v>
      </c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>
        <v>1</v>
      </c>
      <c r="BD60" s="9"/>
      <c r="BE60" s="9"/>
      <c r="BF60" s="9"/>
      <c r="BG60" s="9"/>
      <c r="BH60" s="9"/>
      <c r="BI60" s="9">
        <v>1</v>
      </c>
      <c r="BJ60" s="9"/>
      <c r="BK60" s="9"/>
      <c r="BL60" s="9">
        <v>22</v>
      </c>
    </row>
    <row r="61" spans="1:64">
      <c r="A61" s="6"/>
      <c r="B61" s="6" t="s">
        <v>4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>
        <v>1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>
        <v>1</v>
      </c>
      <c r="AF61" s="10"/>
      <c r="AG61" s="10"/>
      <c r="AH61" s="10"/>
      <c r="AI61" s="10"/>
      <c r="AJ61" s="10"/>
      <c r="AK61" s="10"/>
      <c r="AL61" s="10">
        <v>1</v>
      </c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>
        <v>1</v>
      </c>
      <c r="BD61" s="10"/>
      <c r="BE61" s="10"/>
      <c r="BF61" s="10"/>
      <c r="BG61" s="10"/>
      <c r="BH61" s="10"/>
      <c r="BI61" s="10">
        <v>1</v>
      </c>
      <c r="BJ61" s="10"/>
      <c r="BK61" s="10"/>
      <c r="BL61" s="10">
        <v>21</v>
      </c>
    </row>
    <row r="62" spans="1:64">
      <c r="A62" s="6"/>
      <c r="B62" s="6" t="s">
        <v>5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>
        <v>1</v>
      </c>
    </row>
    <row r="63" spans="1:64">
      <c r="A63" s="3" t="s">
        <v>24</v>
      </c>
      <c r="B63" s="5"/>
      <c r="C63" s="9"/>
      <c r="D63" s="9"/>
      <c r="E63" s="9"/>
      <c r="F63" s="9"/>
      <c r="G63" s="9"/>
      <c r="H63" s="9"/>
      <c r="I63" s="9"/>
      <c r="J63" s="9">
        <v>1</v>
      </c>
      <c r="K63" s="9"/>
      <c r="L63" s="9"/>
      <c r="M63" s="9"/>
      <c r="N63" s="9">
        <v>1</v>
      </c>
      <c r="O63" s="9"/>
      <c r="P63" s="9"/>
      <c r="Q63" s="9"/>
      <c r="R63" s="9"/>
      <c r="S63" s="9"/>
      <c r="T63" s="9"/>
      <c r="U63" s="9"/>
      <c r="V63" s="9"/>
      <c r="W63" s="9">
        <v>1</v>
      </c>
      <c r="X63" s="9"/>
      <c r="Y63" s="9">
        <v>1</v>
      </c>
      <c r="Z63" s="9"/>
      <c r="AA63" s="9"/>
      <c r="AB63" s="9"/>
      <c r="AC63" s="9"/>
      <c r="AD63" s="9"/>
      <c r="AE63" s="9">
        <v>1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>
        <v>1</v>
      </c>
      <c r="AX63" s="9"/>
      <c r="AY63" s="9">
        <v>1</v>
      </c>
      <c r="AZ63" s="9"/>
      <c r="BA63" s="9"/>
      <c r="BB63" s="9"/>
      <c r="BC63" s="9"/>
      <c r="BD63" s="9"/>
      <c r="BE63" s="9"/>
      <c r="BF63" s="9"/>
      <c r="BG63" s="9">
        <v>1</v>
      </c>
      <c r="BH63" s="9"/>
      <c r="BI63" s="9"/>
      <c r="BJ63" s="9"/>
      <c r="BK63" s="9"/>
      <c r="BL63" s="9">
        <v>18</v>
      </c>
    </row>
    <row r="64" spans="1:64">
      <c r="A64" s="6"/>
      <c r="B64" s="6" t="s">
        <v>4</v>
      </c>
      <c r="C64" s="10"/>
      <c r="D64" s="10"/>
      <c r="E64" s="10"/>
      <c r="F64" s="10"/>
      <c r="G64" s="10"/>
      <c r="H64" s="10"/>
      <c r="I64" s="10"/>
      <c r="J64" s="10">
        <v>1</v>
      </c>
      <c r="K64" s="10"/>
      <c r="L64" s="10"/>
      <c r="M64" s="10"/>
      <c r="N64" s="10">
        <v>1</v>
      </c>
      <c r="O64" s="10"/>
      <c r="P64" s="10"/>
      <c r="Q64" s="10"/>
      <c r="R64" s="10"/>
      <c r="S64" s="10"/>
      <c r="T64" s="10"/>
      <c r="U64" s="10"/>
      <c r="V64" s="10"/>
      <c r="W64" s="10">
        <v>1</v>
      </c>
      <c r="X64" s="10"/>
      <c r="Y64" s="10">
        <v>1</v>
      </c>
      <c r="Z64" s="10"/>
      <c r="AA64" s="10"/>
      <c r="AB64" s="10"/>
      <c r="AC64" s="10"/>
      <c r="AD64" s="10"/>
      <c r="AE64" s="10">
        <v>1</v>
      </c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>
        <v>1</v>
      </c>
      <c r="AX64" s="10"/>
      <c r="AY64" s="10">
        <v>1</v>
      </c>
      <c r="AZ64" s="10"/>
      <c r="BA64" s="10"/>
      <c r="BB64" s="10"/>
      <c r="BC64" s="10"/>
      <c r="BD64" s="10"/>
      <c r="BE64" s="10"/>
      <c r="BF64" s="10"/>
      <c r="BG64" s="10">
        <v>1</v>
      </c>
      <c r="BH64" s="10"/>
      <c r="BI64" s="10"/>
      <c r="BJ64" s="10"/>
      <c r="BK64" s="10"/>
      <c r="BL64" s="10">
        <v>15</v>
      </c>
    </row>
    <row r="65" spans="1:64">
      <c r="A65" s="6"/>
      <c r="B65" s="6" t="s">
        <v>5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>
        <v>3</v>
      </c>
    </row>
    <row r="66" spans="1:64">
      <c r="A66" s="3" t="s">
        <v>25</v>
      </c>
      <c r="B66" s="5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>
        <v>1</v>
      </c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>
        <v>1</v>
      </c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>
        <v>4</v>
      </c>
    </row>
    <row r="67" spans="1:64">
      <c r="A67" s="6"/>
      <c r="B67" s="6" t="s">
        <v>4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>
        <v>1</v>
      </c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>
        <v>1</v>
      </c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>
        <v>4</v>
      </c>
    </row>
    <row r="68" spans="1:64">
      <c r="A68" s="6"/>
      <c r="B68" s="6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</row>
    <row r="69" spans="1:64">
      <c r="A69" s="3" t="s">
        <v>26</v>
      </c>
      <c r="B69" s="5"/>
      <c r="C69" s="9">
        <v>1</v>
      </c>
      <c r="D69" s="9">
        <v>1</v>
      </c>
      <c r="E69" s="9">
        <v>1</v>
      </c>
      <c r="F69" s="9">
        <v>2</v>
      </c>
      <c r="G69" s="9">
        <v>1</v>
      </c>
      <c r="H69" s="9">
        <v>2</v>
      </c>
      <c r="I69" s="9">
        <v>4</v>
      </c>
      <c r="J69" s="9">
        <v>2</v>
      </c>
      <c r="K69" s="9">
        <v>2</v>
      </c>
      <c r="L69" s="9">
        <v>2</v>
      </c>
      <c r="M69" s="9">
        <v>1</v>
      </c>
      <c r="N69" s="9">
        <v>3</v>
      </c>
      <c r="O69" s="9">
        <v>3</v>
      </c>
      <c r="P69" s="9">
        <v>4</v>
      </c>
      <c r="Q69" s="9">
        <v>2</v>
      </c>
      <c r="R69" s="9">
        <v>2</v>
      </c>
      <c r="S69" s="9">
        <v>1</v>
      </c>
      <c r="T69" s="9"/>
      <c r="U69" s="9"/>
      <c r="V69" s="9"/>
      <c r="W69" s="9"/>
      <c r="X69" s="9">
        <v>2</v>
      </c>
      <c r="Y69" s="9">
        <v>3</v>
      </c>
      <c r="Z69" s="9">
        <v>1</v>
      </c>
      <c r="AA69" s="9"/>
      <c r="AB69" s="9">
        <v>3</v>
      </c>
      <c r="AC69" s="9">
        <v>1</v>
      </c>
      <c r="AD69" s="9">
        <v>5</v>
      </c>
      <c r="AE69" s="9">
        <v>1</v>
      </c>
      <c r="AF69" s="9">
        <v>2</v>
      </c>
      <c r="AG69" s="9"/>
      <c r="AH69" s="9"/>
      <c r="AI69" s="9">
        <v>1</v>
      </c>
      <c r="AJ69" s="9"/>
      <c r="AK69" s="9"/>
      <c r="AL69" s="9">
        <v>2</v>
      </c>
      <c r="AM69" s="9">
        <v>2</v>
      </c>
      <c r="AN69" s="9">
        <v>2</v>
      </c>
      <c r="AO69" s="9">
        <v>1</v>
      </c>
      <c r="AP69" s="9">
        <v>2</v>
      </c>
      <c r="AQ69" s="9">
        <v>5</v>
      </c>
      <c r="AR69" s="9">
        <v>5</v>
      </c>
      <c r="AS69" s="9">
        <v>4</v>
      </c>
      <c r="AT69" s="9">
        <v>3</v>
      </c>
      <c r="AU69" s="9">
        <v>1</v>
      </c>
      <c r="AV69" s="9"/>
      <c r="AW69" s="9">
        <v>1</v>
      </c>
      <c r="AX69" s="9">
        <v>4</v>
      </c>
      <c r="AY69" s="9">
        <v>1</v>
      </c>
      <c r="AZ69" s="9">
        <v>6</v>
      </c>
      <c r="BA69" s="9">
        <v>3</v>
      </c>
      <c r="BB69" s="9">
        <v>1</v>
      </c>
      <c r="BC69" s="9">
        <v>1</v>
      </c>
      <c r="BD69" s="9">
        <v>1</v>
      </c>
      <c r="BE69" s="9">
        <v>3</v>
      </c>
      <c r="BF69" s="9">
        <v>1</v>
      </c>
      <c r="BG69" s="9">
        <v>1</v>
      </c>
      <c r="BH69" s="9">
        <v>6</v>
      </c>
      <c r="BI69" s="9">
        <v>3</v>
      </c>
      <c r="BJ69" s="9">
        <v>1</v>
      </c>
      <c r="BK69" s="9">
        <v>8</v>
      </c>
      <c r="BL69" s="9">
        <v>395</v>
      </c>
    </row>
    <row r="70" spans="1:64">
      <c r="A70" s="6"/>
      <c r="B70" s="6" t="s">
        <v>4</v>
      </c>
      <c r="C70" s="10"/>
      <c r="D70" s="10">
        <v>1</v>
      </c>
      <c r="E70" s="10"/>
      <c r="F70" s="10">
        <v>2</v>
      </c>
      <c r="G70" s="10">
        <v>1</v>
      </c>
      <c r="H70" s="10">
        <v>2</v>
      </c>
      <c r="I70" s="10">
        <v>4</v>
      </c>
      <c r="J70" s="10">
        <v>2</v>
      </c>
      <c r="K70" s="10">
        <v>2</v>
      </c>
      <c r="L70" s="10">
        <v>2</v>
      </c>
      <c r="M70" s="10">
        <v>1</v>
      </c>
      <c r="N70" s="10"/>
      <c r="O70" s="10">
        <v>3</v>
      </c>
      <c r="P70" s="10">
        <v>4</v>
      </c>
      <c r="Q70" s="10">
        <v>2</v>
      </c>
      <c r="R70" s="10">
        <v>2</v>
      </c>
      <c r="S70" s="10">
        <v>1</v>
      </c>
      <c r="T70" s="10"/>
      <c r="U70" s="10"/>
      <c r="V70" s="10"/>
      <c r="W70" s="10"/>
      <c r="X70" s="10">
        <v>2</v>
      </c>
      <c r="Y70" s="10">
        <v>3</v>
      </c>
      <c r="Z70" s="10">
        <v>1</v>
      </c>
      <c r="AA70" s="10"/>
      <c r="AB70" s="10">
        <v>3</v>
      </c>
      <c r="AC70" s="10">
        <v>1</v>
      </c>
      <c r="AD70" s="10"/>
      <c r="AE70" s="10">
        <v>1</v>
      </c>
      <c r="AF70" s="10">
        <v>2</v>
      </c>
      <c r="AG70" s="10"/>
      <c r="AH70" s="10"/>
      <c r="AI70" s="10">
        <v>1</v>
      </c>
      <c r="AJ70" s="10"/>
      <c r="AK70" s="10"/>
      <c r="AL70" s="10">
        <v>2</v>
      </c>
      <c r="AM70" s="10">
        <v>2</v>
      </c>
      <c r="AN70" s="10">
        <v>2</v>
      </c>
      <c r="AO70" s="10">
        <v>1</v>
      </c>
      <c r="AP70" s="10">
        <v>2</v>
      </c>
      <c r="AQ70" s="10">
        <v>5</v>
      </c>
      <c r="AR70" s="10">
        <v>5</v>
      </c>
      <c r="AS70" s="10">
        <v>4</v>
      </c>
      <c r="AT70" s="10">
        <v>3</v>
      </c>
      <c r="AU70" s="10">
        <v>1</v>
      </c>
      <c r="AV70" s="10"/>
      <c r="AW70" s="10">
        <v>1</v>
      </c>
      <c r="AX70" s="10"/>
      <c r="AY70" s="10">
        <v>1</v>
      </c>
      <c r="AZ70" s="10">
        <v>6</v>
      </c>
      <c r="BA70" s="10">
        <v>3</v>
      </c>
      <c r="BB70" s="10"/>
      <c r="BC70" s="10">
        <v>1</v>
      </c>
      <c r="BD70" s="10">
        <v>1</v>
      </c>
      <c r="BE70" s="10">
        <v>3</v>
      </c>
      <c r="BF70" s="10">
        <v>1</v>
      </c>
      <c r="BG70" s="10">
        <v>1</v>
      </c>
      <c r="BH70" s="10">
        <v>6</v>
      </c>
      <c r="BI70" s="10"/>
      <c r="BJ70" s="10">
        <v>1</v>
      </c>
      <c r="BK70" s="10">
        <v>8</v>
      </c>
      <c r="BL70" s="10">
        <v>359</v>
      </c>
    </row>
    <row r="71" spans="1:64">
      <c r="A71" s="6"/>
      <c r="B71" s="6" t="s">
        <v>5</v>
      </c>
      <c r="C71" s="10">
        <v>1</v>
      </c>
      <c r="D71" s="10"/>
      <c r="E71" s="10">
        <v>1</v>
      </c>
      <c r="F71" s="10"/>
      <c r="G71" s="10"/>
      <c r="H71" s="10"/>
      <c r="I71" s="10"/>
      <c r="J71" s="10"/>
      <c r="K71" s="10"/>
      <c r="L71" s="10"/>
      <c r="M71" s="10"/>
      <c r="N71" s="10">
        <v>3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>
        <v>5</v>
      </c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>
        <v>4</v>
      </c>
      <c r="AY71" s="10"/>
      <c r="AZ71" s="10"/>
      <c r="BA71" s="10"/>
      <c r="BB71" s="10">
        <v>1</v>
      </c>
      <c r="BC71" s="10"/>
      <c r="BD71" s="10"/>
      <c r="BE71" s="10"/>
      <c r="BF71" s="10"/>
      <c r="BG71" s="10"/>
      <c r="BH71" s="10"/>
      <c r="BI71" s="10">
        <v>3</v>
      </c>
      <c r="BJ71" s="10"/>
      <c r="BK71" s="10"/>
      <c r="BL71" s="10">
        <v>36</v>
      </c>
    </row>
    <row r="72" spans="1:64">
      <c r="A72" s="3" t="s">
        <v>27</v>
      </c>
      <c r="B72" s="5"/>
      <c r="C72" s="9"/>
      <c r="D72" s="9"/>
      <c r="E72" s="9">
        <v>1</v>
      </c>
      <c r="F72" s="9"/>
      <c r="G72" s="9">
        <v>1</v>
      </c>
      <c r="H72" s="9"/>
      <c r="I72" s="9">
        <v>1</v>
      </c>
      <c r="J72" s="9">
        <v>1</v>
      </c>
      <c r="K72" s="9"/>
      <c r="L72" s="9"/>
      <c r="M72" s="9"/>
      <c r="N72" s="9">
        <v>1</v>
      </c>
      <c r="O72" s="9">
        <v>1</v>
      </c>
      <c r="P72" s="9">
        <v>1</v>
      </c>
      <c r="Q72" s="9">
        <v>1</v>
      </c>
      <c r="R72" s="9">
        <v>1</v>
      </c>
      <c r="S72" s="9"/>
      <c r="T72" s="9">
        <v>1</v>
      </c>
      <c r="U72" s="9"/>
      <c r="V72" s="9"/>
      <c r="W72" s="9"/>
      <c r="X72" s="9"/>
      <c r="Y72" s="9">
        <v>1</v>
      </c>
      <c r="Z72" s="9">
        <v>1</v>
      </c>
      <c r="AA72" s="9">
        <v>1</v>
      </c>
      <c r="AB72" s="9">
        <v>1</v>
      </c>
      <c r="AC72" s="9">
        <v>1</v>
      </c>
      <c r="AD72" s="9">
        <v>1</v>
      </c>
      <c r="AE72" s="9">
        <v>1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>
        <v>2</v>
      </c>
      <c r="AQ72" s="9">
        <v>1</v>
      </c>
      <c r="AR72" s="9">
        <v>2</v>
      </c>
      <c r="AS72" s="9"/>
      <c r="AT72" s="9">
        <v>1</v>
      </c>
      <c r="AU72" s="9"/>
      <c r="AV72" s="9"/>
      <c r="AW72" s="9">
        <v>3</v>
      </c>
      <c r="AX72" s="9"/>
      <c r="AY72" s="9">
        <v>1</v>
      </c>
      <c r="AZ72" s="9"/>
      <c r="BA72" s="9"/>
      <c r="BB72" s="9"/>
      <c r="BC72" s="9">
        <v>2</v>
      </c>
      <c r="BD72" s="9">
        <v>1</v>
      </c>
      <c r="BE72" s="9"/>
      <c r="BF72" s="9">
        <v>2</v>
      </c>
      <c r="BG72" s="9">
        <v>1</v>
      </c>
      <c r="BH72" s="9"/>
      <c r="BI72" s="9">
        <v>1</v>
      </c>
      <c r="BJ72" s="9"/>
      <c r="BK72" s="9">
        <v>3</v>
      </c>
      <c r="BL72" s="9">
        <v>102</v>
      </c>
    </row>
    <row r="73" spans="1:64">
      <c r="A73" s="6"/>
      <c r="B73" s="6" t="s">
        <v>4</v>
      </c>
      <c r="C73" s="10"/>
      <c r="D73" s="10"/>
      <c r="E73" s="10">
        <v>1</v>
      </c>
      <c r="F73" s="10"/>
      <c r="G73" s="10">
        <v>1</v>
      </c>
      <c r="H73" s="10"/>
      <c r="I73" s="10">
        <v>1</v>
      </c>
      <c r="J73" s="10">
        <v>1</v>
      </c>
      <c r="K73" s="10"/>
      <c r="L73" s="10"/>
      <c r="M73" s="10"/>
      <c r="N73" s="10">
        <v>1</v>
      </c>
      <c r="O73" s="10">
        <v>1</v>
      </c>
      <c r="P73" s="10">
        <v>1</v>
      </c>
      <c r="Q73" s="10">
        <v>1</v>
      </c>
      <c r="R73" s="10">
        <v>1</v>
      </c>
      <c r="S73" s="10"/>
      <c r="T73" s="10">
        <v>1</v>
      </c>
      <c r="U73" s="10"/>
      <c r="V73" s="10"/>
      <c r="W73" s="10"/>
      <c r="X73" s="10"/>
      <c r="Y73" s="10">
        <v>1</v>
      </c>
      <c r="Z73" s="10">
        <v>1</v>
      </c>
      <c r="AA73" s="10">
        <v>1</v>
      </c>
      <c r="AB73" s="10">
        <v>1</v>
      </c>
      <c r="AC73" s="10">
        <v>1</v>
      </c>
      <c r="AD73" s="10">
        <v>1</v>
      </c>
      <c r="AE73" s="10">
        <v>1</v>
      </c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>
        <v>2</v>
      </c>
      <c r="AQ73" s="10">
        <v>1</v>
      </c>
      <c r="AR73" s="10">
        <v>2</v>
      </c>
      <c r="AS73" s="10"/>
      <c r="AT73" s="10">
        <v>1</v>
      </c>
      <c r="AU73" s="10"/>
      <c r="AV73" s="10"/>
      <c r="AW73" s="10">
        <v>3</v>
      </c>
      <c r="AX73" s="10"/>
      <c r="AY73" s="10">
        <v>1</v>
      </c>
      <c r="AZ73" s="10"/>
      <c r="BA73" s="10"/>
      <c r="BB73" s="10"/>
      <c r="BC73" s="10">
        <v>2</v>
      </c>
      <c r="BD73" s="10">
        <v>1</v>
      </c>
      <c r="BE73" s="10"/>
      <c r="BF73" s="10">
        <v>2</v>
      </c>
      <c r="BG73" s="10">
        <v>1</v>
      </c>
      <c r="BH73" s="10"/>
      <c r="BI73" s="10">
        <v>1</v>
      </c>
      <c r="BJ73" s="10"/>
      <c r="BK73" s="10">
        <v>3</v>
      </c>
      <c r="BL73" s="10">
        <v>98</v>
      </c>
    </row>
    <row r="74" spans="1:64">
      <c r="A74" s="6"/>
      <c r="B74" s="6" t="s">
        <v>5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>
        <v>4</v>
      </c>
    </row>
    <row r="75" spans="1:64">
      <c r="A75" s="3" t="s">
        <v>28</v>
      </c>
      <c r="B75" s="5"/>
      <c r="C75" s="9"/>
      <c r="D75" s="9"/>
      <c r="E75" s="9">
        <v>1</v>
      </c>
      <c r="F75" s="9"/>
      <c r="G75" s="9">
        <v>1</v>
      </c>
      <c r="H75" s="9">
        <v>1</v>
      </c>
      <c r="I75" s="9">
        <v>1</v>
      </c>
      <c r="J75" s="9"/>
      <c r="K75" s="9"/>
      <c r="L75" s="9">
        <v>2</v>
      </c>
      <c r="M75" s="9"/>
      <c r="N75" s="9"/>
      <c r="O75" s="9"/>
      <c r="P75" s="9">
        <v>1</v>
      </c>
      <c r="Q75" s="9">
        <v>2</v>
      </c>
      <c r="R75" s="9"/>
      <c r="S75" s="9"/>
      <c r="T75" s="9"/>
      <c r="U75" s="9"/>
      <c r="V75" s="9">
        <v>2</v>
      </c>
      <c r="W75" s="9"/>
      <c r="X75" s="9">
        <v>2</v>
      </c>
      <c r="Y75" s="9"/>
      <c r="Z75" s="9">
        <v>1</v>
      </c>
      <c r="AA75" s="9"/>
      <c r="AB75" s="9">
        <v>1</v>
      </c>
      <c r="AC75" s="9">
        <v>1</v>
      </c>
      <c r="AD75" s="9">
        <v>5</v>
      </c>
      <c r="AE75" s="9"/>
      <c r="AF75" s="9">
        <v>1</v>
      </c>
      <c r="AG75" s="9"/>
      <c r="AH75" s="9">
        <v>1</v>
      </c>
      <c r="AI75" s="9"/>
      <c r="AJ75" s="9"/>
      <c r="AK75" s="9">
        <v>1</v>
      </c>
      <c r="AL75" s="9"/>
      <c r="AM75" s="9">
        <v>1</v>
      </c>
      <c r="AN75" s="9">
        <v>2</v>
      </c>
      <c r="AO75" s="9">
        <v>1</v>
      </c>
      <c r="AP75" s="9">
        <v>1</v>
      </c>
      <c r="AQ75" s="9"/>
      <c r="AR75" s="9">
        <v>3</v>
      </c>
      <c r="AS75" s="9">
        <v>1</v>
      </c>
      <c r="AT75" s="9"/>
      <c r="AU75" s="9">
        <v>4</v>
      </c>
      <c r="AV75" s="9"/>
      <c r="AW75" s="9"/>
      <c r="AX75" s="9"/>
      <c r="AY75" s="9">
        <v>1</v>
      </c>
      <c r="AZ75" s="9">
        <v>1</v>
      </c>
      <c r="BA75" s="9">
        <v>1</v>
      </c>
      <c r="BB75" s="9">
        <v>3</v>
      </c>
      <c r="BC75" s="9">
        <v>1</v>
      </c>
      <c r="BD75" s="9">
        <v>1</v>
      </c>
      <c r="BE75" s="9"/>
      <c r="BF75" s="9">
        <v>3</v>
      </c>
      <c r="BG75" s="9">
        <v>4</v>
      </c>
      <c r="BH75" s="9">
        <v>1</v>
      </c>
      <c r="BI75" s="9">
        <v>3</v>
      </c>
      <c r="BJ75" s="9">
        <v>2</v>
      </c>
      <c r="BK75" s="9">
        <v>5</v>
      </c>
      <c r="BL75" s="9">
        <v>138</v>
      </c>
    </row>
    <row r="76" spans="1:64">
      <c r="A76" s="6"/>
      <c r="B76" s="6" t="s">
        <v>4</v>
      </c>
      <c r="C76" s="10"/>
      <c r="D76" s="10"/>
      <c r="E76" s="10">
        <v>1</v>
      </c>
      <c r="F76" s="10"/>
      <c r="G76" s="10">
        <v>1</v>
      </c>
      <c r="H76" s="10">
        <v>1</v>
      </c>
      <c r="I76" s="10"/>
      <c r="J76" s="10"/>
      <c r="K76" s="10"/>
      <c r="L76" s="10">
        <v>2</v>
      </c>
      <c r="M76" s="10"/>
      <c r="N76" s="10"/>
      <c r="O76" s="10"/>
      <c r="P76" s="10">
        <v>1</v>
      </c>
      <c r="Q76" s="10">
        <v>2</v>
      </c>
      <c r="R76" s="10"/>
      <c r="S76" s="10"/>
      <c r="T76" s="10"/>
      <c r="U76" s="10"/>
      <c r="V76" s="10">
        <v>2</v>
      </c>
      <c r="W76" s="10"/>
      <c r="X76" s="10">
        <v>2</v>
      </c>
      <c r="Y76" s="10"/>
      <c r="Z76" s="10">
        <v>1</v>
      </c>
      <c r="AA76" s="10"/>
      <c r="AB76" s="10">
        <v>1</v>
      </c>
      <c r="AC76" s="10">
        <v>1</v>
      </c>
      <c r="AD76" s="10">
        <v>5</v>
      </c>
      <c r="AE76" s="10"/>
      <c r="AF76" s="10">
        <v>1</v>
      </c>
      <c r="AG76" s="10"/>
      <c r="AH76" s="10">
        <v>1</v>
      </c>
      <c r="AI76" s="10"/>
      <c r="AJ76" s="10"/>
      <c r="AK76" s="10">
        <v>1</v>
      </c>
      <c r="AL76" s="10"/>
      <c r="AM76" s="10"/>
      <c r="AN76" s="10">
        <v>2</v>
      </c>
      <c r="AO76" s="10">
        <v>1</v>
      </c>
      <c r="AP76" s="10">
        <v>1</v>
      </c>
      <c r="AQ76" s="10"/>
      <c r="AR76" s="10">
        <v>3</v>
      </c>
      <c r="AS76" s="10">
        <v>1</v>
      </c>
      <c r="AT76" s="10"/>
      <c r="AU76" s="10">
        <v>4</v>
      </c>
      <c r="AV76" s="10"/>
      <c r="AW76" s="10"/>
      <c r="AX76" s="10"/>
      <c r="AY76" s="10">
        <v>1</v>
      </c>
      <c r="AZ76" s="10">
        <v>1</v>
      </c>
      <c r="BA76" s="10">
        <v>1</v>
      </c>
      <c r="BB76" s="10">
        <v>3</v>
      </c>
      <c r="BC76" s="10">
        <v>1</v>
      </c>
      <c r="BD76" s="10">
        <v>1</v>
      </c>
      <c r="BE76" s="10"/>
      <c r="BF76" s="10">
        <v>3</v>
      </c>
      <c r="BG76" s="10">
        <v>4</v>
      </c>
      <c r="BH76" s="10">
        <v>1</v>
      </c>
      <c r="BI76" s="10">
        <v>3</v>
      </c>
      <c r="BJ76" s="10">
        <v>2</v>
      </c>
      <c r="BK76" s="10">
        <v>5</v>
      </c>
      <c r="BL76" s="10">
        <v>123</v>
      </c>
    </row>
    <row r="77" spans="1:64">
      <c r="A77" s="6"/>
      <c r="B77" s="6" t="s">
        <v>5</v>
      </c>
      <c r="C77" s="10"/>
      <c r="D77" s="10"/>
      <c r="E77" s="10"/>
      <c r="F77" s="10"/>
      <c r="G77" s="10"/>
      <c r="H77" s="10"/>
      <c r="I77" s="10">
        <v>1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>
        <v>1</v>
      </c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>
        <v>15</v>
      </c>
    </row>
    <row r="78" spans="1:64">
      <c r="A78" s="3" t="s">
        <v>29</v>
      </c>
      <c r="B78" s="5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>
        <v>1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>
        <v>1</v>
      </c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>
        <v>35</v>
      </c>
    </row>
    <row r="79" spans="1:64">
      <c r="A79" s="6"/>
      <c r="B79" s="6" t="s">
        <v>4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>
        <v>1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>
        <v>1</v>
      </c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>
        <v>34</v>
      </c>
    </row>
    <row r="80" spans="1:64">
      <c r="A80" s="6"/>
      <c r="B80" s="6" t="s">
        <v>5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>
        <v>1</v>
      </c>
    </row>
    <row r="81" spans="1:64">
      <c r="A81" s="3" t="s">
        <v>30</v>
      </c>
      <c r="B81" s="5"/>
      <c r="C81" s="9"/>
      <c r="D81" s="9"/>
      <c r="E81" s="9"/>
      <c r="F81" s="9"/>
      <c r="G81" s="9">
        <v>1</v>
      </c>
      <c r="H81" s="9"/>
      <c r="I81" s="9"/>
      <c r="J81" s="9">
        <v>1</v>
      </c>
      <c r="K81" s="9"/>
      <c r="L81" s="9"/>
      <c r="M81" s="9"/>
      <c r="N81" s="9"/>
      <c r="O81" s="9"/>
      <c r="P81" s="9"/>
      <c r="Q81" s="9"/>
      <c r="R81" s="9"/>
      <c r="S81" s="9">
        <v>1</v>
      </c>
      <c r="T81" s="9"/>
      <c r="U81" s="9"/>
      <c r="V81" s="9">
        <v>3</v>
      </c>
      <c r="W81" s="9">
        <v>1</v>
      </c>
      <c r="X81" s="9"/>
      <c r="Y81" s="9"/>
      <c r="Z81" s="9"/>
      <c r="AA81" s="9"/>
      <c r="AB81" s="9"/>
      <c r="AC81" s="9">
        <v>1</v>
      </c>
      <c r="AD81" s="9">
        <v>1</v>
      </c>
      <c r="AE81" s="9"/>
      <c r="AF81" s="9"/>
      <c r="AG81" s="9"/>
      <c r="AH81" s="9"/>
      <c r="AI81" s="9"/>
      <c r="AJ81" s="9">
        <v>1</v>
      </c>
      <c r="AK81" s="9"/>
      <c r="AL81" s="9"/>
      <c r="AM81" s="9">
        <v>1</v>
      </c>
      <c r="AN81" s="9"/>
      <c r="AO81" s="9"/>
      <c r="AP81" s="9"/>
      <c r="AQ81" s="9"/>
      <c r="AR81" s="9"/>
      <c r="AS81" s="9">
        <v>2</v>
      </c>
      <c r="AT81" s="9"/>
      <c r="AU81" s="9">
        <v>1</v>
      </c>
      <c r="AV81" s="9"/>
      <c r="AW81" s="9">
        <v>1</v>
      </c>
      <c r="AX81" s="9"/>
      <c r="AY81" s="9"/>
      <c r="AZ81" s="9"/>
      <c r="BA81" s="9"/>
      <c r="BB81" s="9"/>
      <c r="BC81" s="9"/>
      <c r="BD81" s="9">
        <v>1</v>
      </c>
      <c r="BE81" s="9"/>
      <c r="BF81" s="9"/>
      <c r="BG81" s="9"/>
      <c r="BH81" s="9">
        <v>1</v>
      </c>
      <c r="BI81" s="9"/>
      <c r="BJ81" s="9"/>
      <c r="BK81" s="9"/>
      <c r="BL81" s="9">
        <v>76</v>
      </c>
    </row>
    <row r="82" spans="1:64">
      <c r="A82" s="6"/>
      <c r="B82" s="6" t="s">
        <v>4</v>
      </c>
      <c r="C82" s="10"/>
      <c r="D82" s="10"/>
      <c r="E82" s="10"/>
      <c r="F82" s="10"/>
      <c r="G82" s="10">
        <v>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>
        <v>1</v>
      </c>
      <c r="T82" s="10"/>
      <c r="U82" s="10"/>
      <c r="V82" s="10">
        <v>3</v>
      </c>
      <c r="W82" s="10">
        <v>1</v>
      </c>
      <c r="X82" s="10"/>
      <c r="Y82" s="10"/>
      <c r="Z82" s="10"/>
      <c r="AA82" s="10"/>
      <c r="AB82" s="10"/>
      <c r="AC82" s="10">
        <v>1</v>
      </c>
      <c r="AD82" s="10">
        <v>1</v>
      </c>
      <c r="AE82" s="10"/>
      <c r="AF82" s="10"/>
      <c r="AG82" s="10"/>
      <c r="AH82" s="10"/>
      <c r="AI82" s="10"/>
      <c r="AJ82" s="10"/>
      <c r="AK82" s="10"/>
      <c r="AL82" s="10"/>
      <c r="AM82" s="10">
        <v>1</v>
      </c>
      <c r="AN82" s="10"/>
      <c r="AO82" s="10"/>
      <c r="AP82" s="10"/>
      <c r="AQ82" s="10"/>
      <c r="AR82" s="10"/>
      <c r="AS82" s="10">
        <v>2</v>
      </c>
      <c r="AT82" s="10"/>
      <c r="AU82" s="10">
        <v>1</v>
      </c>
      <c r="AV82" s="10"/>
      <c r="AW82" s="10">
        <v>1</v>
      </c>
      <c r="AX82" s="10"/>
      <c r="AY82" s="10"/>
      <c r="AZ82" s="10"/>
      <c r="BA82" s="10"/>
      <c r="BB82" s="10"/>
      <c r="BC82" s="10"/>
      <c r="BD82" s="10">
        <v>1</v>
      </c>
      <c r="BE82" s="10"/>
      <c r="BF82" s="10"/>
      <c r="BG82" s="10"/>
      <c r="BH82" s="10">
        <v>1</v>
      </c>
      <c r="BI82" s="10"/>
      <c r="BJ82" s="10"/>
      <c r="BK82" s="10"/>
      <c r="BL82" s="10">
        <v>67</v>
      </c>
    </row>
    <row r="83" spans="1:64">
      <c r="A83" s="6"/>
      <c r="B83" s="6" t="s">
        <v>5</v>
      </c>
      <c r="C83" s="10"/>
      <c r="D83" s="10"/>
      <c r="E83" s="10"/>
      <c r="F83" s="10"/>
      <c r="G83" s="10"/>
      <c r="H83" s="10"/>
      <c r="I83" s="10"/>
      <c r="J83" s="10">
        <v>1</v>
      </c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>
        <v>1</v>
      </c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>
        <v>9</v>
      </c>
    </row>
    <row r="84" spans="1:64">
      <c r="A84" s="3" t="s">
        <v>31</v>
      </c>
      <c r="B84" s="5"/>
      <c r="C84" s="9">
        <v>1</v>
      </c>
      <c r="D84" s="9"/>
      <c r="E84" s="9"/>
      <c r="F84" s="9"/>
      <c r="G84" s="9">
        <v>1</v>
      </c>
      <c r="H84" s="9"/>
      <c r="I84" s="9">
        <v>1</v>
      </c>
      <c r="J84" s="9"/>
      <c r="K84" s="9"/>
      <c r="L84" s="9">
        <v>1</v>
      </c>
      <c r="M84" s="9"/>
      <c r="N84" s="9">
        <v>1</v>
      </c>
      <c r="O84" s="9">
        <v>2</v>
      </c>
      <c r="P84" s="9">
        <v>4</v>
      </c>
      <c r="Q84" s="9">
        <v>2</v>
      </c>
      <c r="R84" s="9">
        <v>3</v>
      </c>
      <c r="S84" s="9"/>
      <c r="T84" s="9"/>
      <c r="U84" s="9"/>
      <c r="V84" s="9">
        <v>2</v>
      </c>
      <c r="W84" s="9"/>
      <c r="X84" s="9">
        <v>1</v>
      </c>
      <c r="Y84" s="9"/>
      <c r="Z84" s="9">
        <v>2</v>
      </c>
      <c r="AA84" s="9"/>
      <c r="AB84" s="9"/>
      <c r="AC84" s="9">
        <v>3</v>
      </c>
      <c r="AD84" s="9">
        <v>4</v>
      </c>
      <c r="AE84" s="9">
        <v>3</v>
      </c>
      <c r="AF84" s="9"/>
      <c r="AG84" s="9"/>
      <c r="AH84" s="9">
        <v>1</v>
      </c>
      <c r="AI84" s="9"/>
      <c r="AJ84" s="9">
        <v>1</v>
      </c>
      <c r="AK84" s="9"/>
      <c r="AL84" s="9">
        <v>1</v>
      </c>
      <c r="AM84" s="9">
        <v>1</v>
      </c>
      <c r="AN84" s="9"/>
      <c r="AO84" s="9"/>
      <c r="AP84" s="9"/>
      <c r="AQ84" s="9">
        <v>1</v>
      </c>
      <c r="AR84" s="9">
        <v>5</v>
      </c>
      <c r="AS84" s="9"/>
      <c r="AT84" s="9">
        <v>3</v>
      </c>
      <c r="AU84" s="9"/>
      <c r="AV84" s="9">
        <v>3</v>
      </c>
      <c r="AW84" s="9">
        <v>2</v>
      </c>
      <c r="AX84" s="9">
        <v>1</v>
      </c>
      <c r="AY84" s="9"/>
      <c r="AZ84" s="9">
        <v>2</v>
      </c>
      <c r="BA84" s="9">
        <v>3</v>
      </c>
      <c r="BB84" s="9"/>
      <c r="BC84" s="9">
        <v>3</v>
      </c>
      <c r="BD84" s="9">
        <v>3</v>
      </c>
      <c r="BE84" s="9">
        <v>3</v>
      </c>
      <c r="BF84" s="9">
        <v>4</v>
      </c>
      <c r="BG84" s="9">
        <v>2</v>
      </c>
      <c r="BH84" s="9">
        <v>3</v>
      </c>
      <c r="BI84" s="9">
        <v>1</v>
      </c>
      <c r="BJ84" s="9">
        <v>3</v>
      </c>
      <c r="BK84" s="9">
        <v>3</v>
      </c>
      <c r="BL84" s="9">
        <v>298</v>
      </c>
    </row>
    <row r="85" spans="1:64">
      <c r="A85" s="6"/>
      <c r="B85" s="6" t="s">
        <v>4</v>
      </c>
      <c r="C85" s="10">
        <v>1</v>
      </c>
      <c r="D85" s="10"/>
      <c r="E85" s="10"/>
      <c r="F85" s="10"/>
      <c r="G85" s="10">
        <v>1</v>
      </c>
      <c r="H85" s="10"/>
      <c r="I85" s="10"/>
      <c r="J85" s="10"/>
      <c r="K85" s="10"/>
      <c r="L85" s="10"/>
      <c r="M85" s="10"/>
      <c r="N85" s="10">
        <v>1</v>
      </c>
      <c r="O85" s="10"/>
      <c r="P85" s="10">
        <v>4</v>
      </c>
      <c r="Q85" s="10"/>
      <c r="R85" s="10">
        <v>3</v>
      </c>
      <c r="S85" s="10"/>
      <c r="T85" s="10"/>
      <c r="U85" s="10"/>
      <c r="V85" s="10">
        <v>2</v>
      </c>
      <c r="W85" s="10"/>
      <c r="X85" s="10">
        <v>1</v>
      </c>
      <c r="Y85" s="10"/>
      <c r="Z85" s="10">
        <v>2</v>
      </c>
      <c r="AA85" s="10"/>
      <c r="AB85" s="10"/>
      <c r="AC85" s="10"/>
      <c r="AD85" s="10">
        <v>4</v>
      </c>
      <c r="AE85" s="10">
        <v>3</v>
      </c>
      <c r="AF85" s="10"/>
      <c r="AG85" s="10"/>
      <c r="AH85" s="10">
        <v>1</v>
      </c>
      <c r="AI85" s="10"/>
      <c r="AJ85" s="10">
        <v>1</v>
      </c>
      <c r="AK85" s="10"/>
      <c r="AL85" s="10"/>
      <c r="AM85" s="10">
        <v>1</v>
      </c>
      <c r="AN85" s="10"/>
      <c r="AO85" s="10"/>
      <c r="AP85" s="10"/>
      <c r="AQ85" s="10"/>
      <c r="AR85" s="10">
        <v>5</v>
      </c>
      <c r="AS85" s="10"/>
      <c r="AT85" s="10">
        <v>3</v>
      </c>
      <c r="AU85" s="10"/>
      <c r="AV85" s="10">
        <v>3</v>
      </c>
      <c r="AW85" s="10">
        <v>2</v>
      </c>
      <c r="AX85" s="10">
        <v>1</v>
      </c>
      <c r="AY85" s="10"/>
      <c r="AZ85" s="10">
        <v>2</v>
      </c>
      <c r="BA85" s="10">
        <v>3</v>
      </c>
      <c r="BB85" s="10"/>
      <c r="BC85" s="10">
        <v>3</v>
      </c>
      <c r="BD85" s="10">
        <v>3</v>
      </c>
      <c r="BE85" s="10">
        <v>3</v>
      </c>
      <c r="BF85" s="10">
        <v>4</v>
      </c>
      <c r="BG85" s="10">
        <v>2</v>
      </c>
      <c r="BH85" s="10">
        <v>3</v>
      </c>
      <c r="BI85" s="10">
        <v>1</v>
      </c>
      <c r="BJ85" s="10">
        <v>3</v>
      </c>
      <c r="BK85" s="10">
        <v>3</v>
      </c>
      <c r="BL85" s="10">
        <v>271</v>
      </c>
    </row>
    <row r="86" spans="1:64">
      <c r="A86" s="6"/>
      <c r="B86" s="6" t="s">
        <v>5</v>
      </c>
      <c r="C86" s="10"/>
      <c r="D86" s="10"/>
      <c r="E86" s="10"/>
      <c r="F86" s="10"/>
      <c r="G86" s="10"/>
      <c r="H86" s="10"/>
      <c r="I86" s="10">
        <v>1</v>
      </c>
      <c r="J86" s="10"/>
      <c r="K86" s="10"/>
      <c r="L86" s="10">
        <v>1</v>
      </c>
      <c r="M86" s="10"/>
      <c r="N86" s="10"/>
      <c r="O86" s="10">
        <v>2</v>
      </c>
      <c r="P86" s="10"/>
      <c r="Q86" s="10">
        <v>2</v>
      </c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>
        <v>3</v>
      </c>
      <c r="AD86" s="10"/>
      <c r="AE86" s="10"/>
      <c r="AF86" s="10"/>
      <c r="AG86" s="10"/>
      <c r="AH86" s="10"/>
      <c r="AI86" s="10"/>
      <c r="AJ86" s="10"/>
      <c r="AK86" s="10"/>
      <c r="AL86" s="10">
        <v>1</v>
      </c>
      <c r="AM86" s="10"/>
      <c r="AN86" s="10"/>
      <c r="AO86" s="10"/>
      <c r="AP86" s="10"/>
      <c r="AQ86" s="10">
        <v>1</v>
      </c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>
        <v>27</v>
      </c>
    </row>
    <row r="87" spans="1:64">
      <c r="A87" s="3" t="s">
        <v>32</v>
      </c>
      <c r="B87" s="5"/>
      <c r="C87" s="9"/>
      <c r="D87" s="9">
        <v>1</v>
      </c>
      <c r="E87" s="9"/>
      <c r="F87" s="9"/>
      <c r="G87" s="9">
        <v>1</v>
      </c>
      <c r="H87" s="9"/>
      <c r="I87" s="9"/>
      <c r="J87" s="9">
        <v>1</v>
      </c>
      <c r="K87" s="9"/>
      <c r="L87" s="9"/>
      <c r="M87" s="9"/>
      <c r="N87" s="9"/>
      <c r="O87" s="9"/>
      <c r="P87" s="9">
        <v>2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>
        <v>1</v>
      </c>
      <c r="AG87" s="9"/>
      <c r="AH87" s="9">
        <v>1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>
        <v>1</v>
      </c>
      <c r="AT87" s="9"/>
      <c r="AU87" s="9">
        <v>1</v>
      </c>
      <c r="AV87" s="9"/>
      <c r="AW87" s="9"/>
      <c r="AX87" s="9">
        <v>1</v>
      </c>
      <c r="AY87" s="9"/>
      <c r="AZ87" s="9"/>
      <c r="BA87" s="9"/>
      <c r="BB87" s="9"/>
      <c r="BC87" s="9"/>
      <c r="BD87" s="9"/>
      <c r="BE87" s="9"/>
      <c r="BF87" s="9"/>
      <c r="BG87" s="9"/>
      <c r="BH87" s="9">
        <v>1</v>
      </c>
      <c r="BI87" s="9"/>
      <c r="BJ87" s="9"/>
      <c r="BK87" s="9"/>
      <c r="BL87" s="9">
        <v>59</v>
      </c>
    </row>
    <row r="88" spans="1:64">
      <c r="A88" s="6"/>
      <c r="B88" s="6" t="s">
        <v>4</v>
      </c>
      <c r="C88" s="10"/>
      <c r="D88" s="10">
        <v>1</v>
      </c>
      <c r="E88" s="10"/>
      <c r="F88" s="10"/>
      <c r="G88" s="10">
        <v>1</v>
      </c>
      <c r="H88" s="10"/>
      <c r="I88" s="10"/>
      <c r="J88" s="10">
        <v>1</v>
      </c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>
        <v>1</v>
      </c>
      <c r="AG88" s="10"/>
      <c r="AH88" s="10">
        <v>1</v>
      </c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>
        <v>1</v>
      </c>
      <c r="AV88" s="10"/>
      <c r="AW88" s="10"/>
      <c r="AX88" s="10">
        <v>1</v>
      </c>
      <c r="AY88" s="10"/>
      <c r="AZ88" s="10"/>
      <c r="BA88" s="10"/>
      <c r="BB88" s="10"/>
      <c r="BC88" s="10"/>
      <c r="BD88" s="10"/>
      <c r="BE88" s="10"/>
      <c r="BF88" s="10"/>
      <c r="BG88" s="10"/>
      <c r="BH88" s="10">
        <v>1</v>
      </c>
      <c r="BI88" s="10"/>
      <c r="BJ88" s="10"/>
      <c r="BK88" s="10"/>
      <c r="BL88" s="10">
        <v>54</v>
      </c>
    </row>
    <row r="89" spans="1:64">
      <c r="A89" s="6"/>
      <c r="B89" s="6" t="s">
        <v>5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>
        <v>2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>
        <v>1</v>
      </c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>
        <v>5</v>
      </c>
    </row>
    <row r="90" spans="1:64">
      <c r="A90" s="3" t="s">
        <v>33</v>
      </c>
      <c r="B90" s="5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>
        <v>1</v>
      </c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>
        <v>1</v>
      </c>
      <c r="BB90" s="9"/>
      <c r="BC90" s="9"/>
      <c r="BD90" s="9"/>
      <c r="BE90" s="9"/>
      <c r="BF90" s="9"/>
      <c r="BG90" s="9"/>
      <c r="BH90" s="9"/>
      <c r="BI90" s="9">
        <v>1</v>
      </c>
      <c r="BJ90" s="9">
        <v>1</v>
      </c>
      <c r="BK90" s="9"/>
      <c r="BL90" s="9">
        <v>15</v>
      </c>
    </row>
    <row r="91" spans="1:64">
      <c r="A91" s="6"/>
      <c r="B91" s="6" t="s">
        <v>4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>
        <v>1</v>
      </c>
      <c r="BB91" s="10"/>
      <c r="BC91" s="10"/>
      <c r="BD91" s="10"/>
      <c r="BE91" s="10"/>
      <c r="BF91" s="10"/>
      <c r="BG91" s="10"/>
      <c r="BH91" s="10"/>
      <c r="BI91" s="10">
        <v>1</v>
      </c>
      <c r="BJ91" s="10"/>
      <c r="BK91" s="10"/>
      <c r="BL91" s="10">
        <v>13</v>
      </c>
    </row>
    <row r="92" spans="1:64">
      <c r="A92" s="6"/>
      <c r="B92" s="6" t="s">
        <v>5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>
        <v>1</v>
      </c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>
        <v>1</v>
      </c>
      <c r="BK92" s="10"/>
      <c r="BL92" s="10">
        <v>2</v>
      </c>
    </row>
    <row r="93" spans="1:64">
      <c r="A93" s="3" t="s">
        <v>34</v>
      </c>
      <c r="B93" s="5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>
        <v>1</v>
      </c>
      <c r="P93" s="9">
        <v>1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>
        <v>1</v>
      </c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>
        <v>1</v>
      </c>
      <c r="AS93" s="9"/>
      <c r="AT93" s="9"/>
      <c r="AU93" s="9"/>
      <c r="AV93" s="9"/>
      <c r="AW93" s="9"/>
      <c r="AX93" s="9">
        <v>1</v>
      </c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>
        <v>21</v>
      </c>
    </row>
    <row r="94" spans="1:64">
      <c r="A94" s="6"/>
      <c r="B94" s="6" t="s">
        <v>4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>
        <v>1</v>
      </c>
      <c r="P94" s="10">
        <v>1</v>
      </c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>
        <v>1</v>
      </c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>
        <v>1</v>
      </c>
      <c r="AS94" s="10"/>
      <c r="AT94" s="10"/>
      <c r="AU94" s="10"/>
      <c r="AV94" s="10"/>
      <c r="AW94" s="10"/>
      <c r="AX94" s="10">
        <v>1</v>
      </c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>
        <v>20</v>
      </c>
    </row>
    <row r="95" spans="1:64">
      <c r="A95" s="6"/>
      <c r="B95" s="6" t="s">
        <v>5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>
        <v>1</v>
      </c>
    </row>
    <row r="96" spans="1:64">
      <c r="A96" s="3" t="s">
        <v>35</v>
      </c>
      <c r="B96" s="5"/>
      <c r="C96" s="9"/>
      <c r="D96" s="9">
        <v>1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>
        <v>1</v>
      </c>
      <c r="BL96" s="9">
        <v>20</v>
      </c>
    </row>
    <row r="97" spans="1:64">
      <c r="A97" s="6"/>
      <c r="B97" s="6" t="s">
        <v>4</v>
      </c>
      <c r="C97" s="10"/>
      <c r="D97" s="10">
        <v>1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>
        <v>1</v>
      </c>
      <c r="BL97" s="10">
        <v>20</v>
      </c>
    </row>
    <row r="98" spans="1:64">
      <c r="A98" s="6"/>
      <c r="B98" s="6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</row>
    <row r="99" spans="1:64">
      <c r="A99" s="3" t="s">
        <v>36</v>
      </c>
      <c r="B99" s="5"/>
      <c r="C99" s="9"/>
      <c r="D99" s="9"/>
      <c r="E99" s="9"/>
      <c r="F99" s="9"/>
      <c r="G99" s="9"/>
      <c r="H99" s="9"/>
      <c r="I99" s="9"/>
      <c r="J99" s="9">
        <v>1</v>
      </c>
      <c r="K99" s="9"/>
      <c r="L99" s="9"/>
      <c r="M99" s="9"/>
      <c r="N99" s="9">
        <v>2</v>
      </c>
      <c r="O99" s="9">
        <v>1</v>
      </c>
      <c r="P99" s="9"/>
      <c r="Q99" s="9">
        <v>3</v>
      </c>
      <c r="R99" s="9"/>
      <c r="S99" s="9"/>
      <c r="T99" s="9"/>
      <c r="U99" s="9"/>
      <c r="V99" s="9"/>
      <c r="W99" s="9"/>
      <c r="X99" s="9">
        <v>2</v>
      </c>
      <c r="Y99" s="9">
        <v>1</v>
      </c>
      <c r="Z99" s="9"/>
      <c r="AA99" s="9">
        <v>1</v>
      </c>
      <c r="AB99" s="9"/>
      <c r="AC99" s="9">
        <v>1</v>
      </c>
      <c r="AD99" s="9">
        <v>1</v>
      </c>
      <c r="AE99" s="9"/>
      <c r="AF99" s="9"/>
      <c r="AG99" s="9"/>
      <c r="AH99" s="9"/>
      <c r="AI99" s="9"/>
      <c r="AJ99" s="9"/>
      <c r="AK99" s="9"/>
      <c r="AL99" s="9"/>
      <c r="AM99" s="9">
        <v>1</v>
      </c>
      <c r="AN99" s="9"/>
      <c r="AO99" s="9"/>
      <c r="AP99" s="9">
        <v>1</v>
      </c>
      <c r="AQ99" s="9"/>
      <c r="AR99" s="9"/>
      <c r="AS99" s="9">
        <v>1</v>
      </c>
      <c r="AT99" s="9">
        <v>2</v>
      </c>
      <c r="AU99" s="9"/>
      <c r="AV99" s="9"/>
      <c r="AW99" s="9"/>
      <c r="AX99" s="9">
        <v>2</v>
      </c>
      <c r="AY99" s="9">
        <v>1</v>
      </c>
      <c r="AZ99" s="9">
        <v>1</v>
      </c>
      <c r="BA99" s="9"/>
      <c r="BB99" s="9"/>
      <c r="BC99" s="9"/>
      <c r="BD99" s="9">
        <v>1</v>
      </c>
      <c r="BE99" s="9"/>
      <c r="BF99" s="9"/>
      <c r="BG99" s="9"/>
      <c r="BH99" s="9"/>
      <c r="BI99" s="9">
        <v>1</v>
      </c>
      <c r="BJ99" s="9">
        <v>1</v>
      </c>
      <c r="BK99" s="9">
        <v>2</v>
      </c>
      <c r="BL99" s="9">
        <v>64</v>
      </c>
    </row>
    <row r="100" spans="1:64">
      <c r="A100" s="6"/>
      <c r="B100" s="6" t="s">
        <v>4</v>
      </c>
      <c r="C100" s="10"/>
      <c r="D100" s="10"/>
      <c r="E100" s="10"/>
      <c r="F100" s="10"/>
      <c r="G100" s="10"/>
      <c r="H100" s="10"/>
      <c r="I100" s="10"/>
      <c r="J100" s="10">
        <v>1</v>
      </c>
      <c r="K100" s="10"/>
      <c r="L100" s="10"/>
      <c r="M100" s="10"/>
      <c r="N100" s="10">
        <v>2</v>
      </c>
      <c r="O100" s="10">
        <v>1</v>
      </c>
      <c r="P100" s="10"/>
      <c r="Q100" s="10">
        <v>3</v>
      </c>
      <c r="R100" s="10"/>
      <c r="S100" s="10"/>
      <c r="T100" s="10"/>
      <c r="U100" s="10"/>
      <c r="V100" s="10"/>
      <c r="W100" s="10"/>
      <c r="X100" s="10">
        <v>2</v>
      </c>
      <c r="Y100" s="10">
        <v>1</v>
      </c>
      <c r="Z100" s="10"/>
      <c r="AA100" s="10">
        <v>1</v>
      </c>
      <c r="AB100" s="10"/>
      <c r="AC100" s="10">
        <v>1</v>
      </c>
      <c r="AD100" s="10">
        <v>1</v>
      </c>
      <c r="AE100" s="10"/>
      <c r="AF100" s="10"/>
      <c r="AG100" s="10"/>
      <c r="AH100" s="10"/>
      <c r="AI100" s="10"/>
      <c r="AJ100" s="10"/>
      <c r="AK100" s="10"/>
      <c r="AL100" s="10"/>
      <c r="AM100" s="10">
        <v>1</v>
      </c>
      <c r="AN100" s="10"/>
      <c r="AO100" s="10"/>
      <c r="AP100" s="10">
        <v>1</v>
      </c>
      <c r="AQ100" s="10"/>
      <c r="AR100" s="10"/>
      <c r="AS100" s="10">
        <v>1</v>
      </c>
      <c r="AT100" s="10">
        <v>2</v>
      </c>
      <c r="AU100" s="10"/>
      <c r="AV100" s="10"/>
      <c r="AW100" s="10"/>
      <c r="AX100" s="10">
        <v>2</v>
      </c>
      <c r="AY100" s="10">
        <v>1</v>
      </c>
      <c r="AZ100" s="10">
        <v>1</v>
      </c>
      <c r="BA100" s="10"/>
      <c r="BB100" s="10"/>
      <c r="BC100" s="10"/>
      <c r="BD100" s="10">
        <v>1</v>
      </c>
      <c r="BE100" s="10"/>
      <c r="BF100" s="10"/>
      <c r="BG100" s="10"/>
      <c r="BH100" s="10"/>
      <c r="BI100" s="10">
        <v>1</v>
      </c>
      <c r="BJ100" s="10"/>
      <c r="BK100" s="10"/>
      <c r="BL100" s="10">
        <v>56</v>
      </c>
    </row>
    <row r="101" spans="1:64">
      <c r="A101" s="6"/>
      <c r="B101" s="6" t="s">
        <v>5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>
        <v>1</v>
      </c>
      <c r="BK101" s="10">
        <v>2</v>
      </c>
      <c r="BL101" s="10">
        <v>8</v>
      </c>
    </row>
    <row r="102" spans="1:64">
      <c r="A102" s="3" t="s">
        <v>95</v>
      </c>
      <c r="B102" s="5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>
        <v>1</v>
      </c>
      <c r="Q102" s="9"/>
      <c r="R102" s="9"/>
      <c r="S102" s="9">
        <v>1</v>
      </c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>
        <v>1</v>
      </c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>
        <v>1</v>
      </c>
      <c r="BI102" s="9"/>
      <c r="BJ102" s="9"/>
      <c r="BK102" s="9"/>
      <c r="BL102" s="9">
        <v>9</v>
      </c>
    </row>
    <row r="103" spans="1:64">
      <c r="A103" s="6"/>
      <c r="B103" s="6" t="s">
        <v>4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>
        <v>1</v>
      </c>
      <c r="Q103" s="10"/>
      <c r="R103" s="10"/>
      <c r="S103" s="10">
        <v>1</v>
      </c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>
        <v>1</v>
      </c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>
        <v>7</v>
      </c>
    </row>
    <row r="104" spans="1:64">
      <c r="A104" s="6"/>
      <c r="B104" s="6" t="s">
        <v>5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>
        <v>1</v>
      </c>
      <c r="BI104" s="10"/>
      <c r="BJ104" s="10"/>
      <c r="BK104" s="10"/>
      <c r="BL104" s="10">
        <v>2</v>
      </c>
    </row>
    <row r="105" spans="1:64">
      <c r="A105" s="3" t="s">
        <v>96</v>
      </c>
      <c r="B105" s="5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>
        <v>1</v>
      </c>
      <c r="BH105" s="9">
        <v>2</v>
      </c>
      <c r="BI105" s="9"/>
      <c r="BJ105" s="9"/>
      <c r="BK105" s="9"/>
      <c r="BL105" s="9">
        <v>3</v>
      </c>
    </row>
    <row r="106" spans="1:64">
      <c r="A106" s="6"/>
      <c r="B106" s="6" t="s">
        <v>4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>
        <v>1</v>
      </c>
      <c r="BH106" s="10"/>
      <c r="BI106" s="10"/>
      <c r="BJ106" s="10"/>
      <c r="BK106" s="10"/>
      <c r="BL106" s="10">
        <v>1</v>
      </c>
    </row>
    <row r="107" spans="1:64">
      <c r="A107" s="6"/>
      <c r="B107" s="6" t="s">
        <v>5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>
        <v>2</v>
      </c>
      <c r="BI107" s="10"/>
      <c r="BJ107" s="10"/>
      <c r="BK107" s="10"/>
      <c r="BL107" s="10">
        <v>2</v>
      </c>
    </row>
    <row r="108" spans="1:64">
      <c r="A108" s="3" t="s">
        <v>37</v>
      </c>
      <c r="B108" s="5"/>
      <c r="C108" s="9">
        <v>1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>
        <v>2</v>
      </c>
      <c r="P108" s="9"/>
      <c r="Q108" s="9"/>
      <c r="R108" s="9"/>
      <c r="S108" s="9"/>
      <c r="T108" s="9">
        <v>1</v>
      </c>
      <c r="U108" s="9"/>
      <c r="V108" s="9">
        <v>1</v>
      </c>
      <c r="W108" s="9"/>
      <c r="X108" s="9">
        <v>2</v>
      </c>
      <c r="Y108" s="9">
        <v>2</v>
      </c>
      <c r="Z108" s="9">
        <v>2</v>
      </c>
      <c r="AA108" s="9"/>
      <c r="AB108" s="9">
        <v>3</v>
      </c>
      <c r="AC108" s="9">
        <v>1</v>
      </c>
      <c r="AD108" s="9">
        <v>3</v>
      </c>
      <c r="AE108" s="9"/>
      <c r="AF108" s="9"/>
      <c r="AG108" s="9"/>
      <c r="AH108" s="9"/>
      <c r="AI108" s="9"/>
      <c r="AJ108" s="9"/>
      <c r="AK108" s="9"/>
      <c r="AL108" s="9"/>
      <c r="AM108" s="9">
        <v>2</v>
      </c>
      <c r="AN108" s="9"/>
      <c r="AO108" s="9"/>
      <c r="AP108" s="9"/>
      <c r="AQ108" s="9"/>
      <c r="AR108" s="9">
        <v>2</v>
      </c>
      <c r="AS108" s="9">
        <v>3</v>
      </c>
      <c r="AT108" s="9">
        <v>2</v>
      </c>
      <c r="AU108" s="9"/>
      <c r="AV108" s="9">
        <v>1</v>
      </c>
      <c r="AW108" s="9">
        <v>2</v>
      </c>
      <c r="AX108" s="9"/>
      <c r="AY108" s="9"/>
      <c r="AZ108" s="9">
        <v>1</v>
      </c>
      <c r="BA108" s="9"/>
      <c r="BB108" s="9">
        <v>1</v>
      </c>
      <c r="BC108" s="9">
        <v>2</v>
      </c>
      <c r="BD108" s="9"/>
      <c r="BE108" s="9">
        <v>1</v>
      </c>
      <c r="BF108" s="9">
        <v>3</v>
      </c>
      <c r="BG108" s="9">
        <v>1</v>
      </c>
      <c r="BH108" s="9"/>
      <c r="BI108" s="9">
        <v>2</v>
      </c>
      <c r="BJ108" s="9"/>
      <c r="BK108" s="9">
        <v>5</v>
      </c>
      <c r="BL108" s="9">
        <v>175</v>
      </c>
    </row>
    <row r="109" spans="1:64">
      <c r="A109" s="6"/>
      <c r="B109" s="6" t="s">
        <v>4</v>
      </c>
      <c r="C109" s="10">
        <v>1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>
        <v>2</v>
      </c>
      <c r="P109" s="10"/>
      <c r="Q109" s="10"/>
      <c r="R109" s="10"/>
      <c r="S109" s="10"/>
      <c r="T109" s="10">
        <v>1</v>
      </c>
      <c r="U109" s="10"/>
      <c r="V109" s="10">
        <v>1</v>
      </c>
      <c r="W109" s="10"/>
      <c r="X109" s="10">
        <v>2</v>
      </c>
      <c r="Y109" s="10">
        <v>2</v>
      </c>
      <c r="Z109" s="10">
        <v>2</v>
      </c>
      <c r="AA109" s="10"/>
      <c r="AB109" s="10">
        <v>3</v>
      </c>
      <c r="AC109" s="10">
        <v>1</v>
      </c>
      <c r="AD109" s="10">
        <v>3</v>
      </c>
      <c r="AE109" s="10"/>
      <c r="AF109" s="10"/>
      <c r="AG109" s="10"/>
      <c r="AH109" s="10"/>
      <c r="AI109" s="10"/>
      <c r="AJ109" s="10"/>
      <c r="AK109" s="10"/>
      <c r="AL109" s="10"/>
      <c r="AM109" s="10">
        <v>2</v>
      </c>
      <c r="AN109" s="10"/>
      <c r="AO109" s="10"/>
      <c r="AP109" s="10"/>
      <c r="AQ109" s="10"/>
      <c r="AR109" s="10">
        <v>2</v>
      </c>
      <c r="AS109" s="10">
        <v>3</v>
      </c>
      <c r="AT109" s="10">
        <v>2</v>
      </c>
      <c r="AU109" s="10"/>
      <c r="AV109" s="10"/>
      <c r="AW109" s="10">
        <v>2</v>
      </c>
      <c r="AX109" s="10"/>
      <c r="AY109" s="10"/>
      <c r="AZ109" s="10">
        <v>1</v>
      </c>
      <c r="BA109" s="10"/>
      <c r="BB109" s="10">
        <v>1</v>
      </c>
      <c r="BC109" s="10">
        <v>2</v>
      </c>
      <c r="BD109" s="10"/>
      <c r="BE109" s="10">
        <v>1</v>
      </c>
      <c r="BF109" s="10">
        <v>3</v>
      </c>
      <c r="BG109" s="10">
        <v>1</v>
      </c>
      <c r="BH109" s="10"/>
      <c r="BI109" s="10">
        <v>2</v>
      </c>
      <c r="BJ109" s="10"/>
      <c r="BK109" s="10">
        <v>5</v>
      </c>
      <c r="BL109" s="10">
        <v>157</v>
      </c>
    </row>
    <row r="110" spans="1:64">
      <c r="A110" s="6"/>
      <c r="B110" s="6" t="s">
        <v>5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>
        <v>1</v>
      </c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>
        <v>18</v>
      </c>
    </row>
    <row r="111" spans="1:64">
      <c r="A111" s="3" t="s">
        <v>38</v>
      </c>
      <c r="B111" s="5"/>
      <c r="C111" s="9">
        <v>6</v>
      </c>
      <c r="D111" s="9">
        <v>3</v>
      </c>
      <c r="E111" s="9">
        <v>6</v>
      </c>
      <c r="F111" s="9">
        <v>8</v>
      </c>
      <c r="G111" s="9">
        <v>13</v>
      </c>
      <c r="H111" s="9">
        <v>9</v>
      </c>
      <c r="I111" s="9">
        <v>13</v>
      </c>
      <c r="J111" s="9">
        <v>14</v>
      </c>
      <c r="K111" s="9">
        <v>7</v>
      </c>
      <c r="L111" s="9">
        <v>2</v>
      </c>
      <c r="M111" s="9">
        <v>7</v>
      </c>
      <c r="N111" s="9">
        <v>21</v>
      </c>
      <c r="O111" s="9">
        <v>13</v>
      </c>
      <c r="P111" s="9">
        <v>40</v>
      </c>
      <c r="Q111" s="9">
        <v>8</v>
      </c>
      <c r="R111" s="9">
        <v>21</v>
      </c>
      <c r="S111" s="9">
        <v>6</v>
      </c>
      <c r="T111" s="9">
        <v>13</v>
      </c>
      <c r="U111" s="9">
        <v>23</v>
      </c>
      <c r="V111" s="9">
        <v>30</v>
      </c>
      <c r="W111" s="9">
        <v>19</v>
      </c>
      <c r="X111" s="9">
        <v>16</v>
      </c>
      <c r="Y111" s="9">
        <v>13</v>
      </c>
      <c r="Z111" s="9">
        <v>7</v>
      </c>
      <c r="AA111" s="9">
        <v>8</v>
      </c>
      <c r="AB111" s="9">
        <v>30</v>
      </c>
      <c r="AC111" s="9">
        <v>19</v>
      </c>
      <c r="AD111" s="9">
        <v>31</v>
      </c>
      <c r="AE111" s="9">
        <v>11</v>
      </c>
      <c r="AF111" s="9">
        <v>9</v>
      </c>
      <c r="AG111" s="9">
        <v>3</v>
      </c>
      <c r="AH111" s="9">
        <v>5</v>
      </c>
      <c r="AI111" s="9">
        <v>4</v>
      </c>
      <c r="AJ111" s="9">
        <v>6</v>
      </c>
      <c r="AK111" s="9">
        <v>5</v>
      </c>
      <c r="AL111" s="9">
        <v>15</v>
      </c>
      <c r="AM111" s="9">
        <v>15</v>
      </c>
      <c r="AN111" s="9">
        <v>6</v>
      </c>
      <c r="AO111" s="9">
        <v>5</v>
      </c>
      <c r="AP111" s="9">
        <v>22</v>
      </c>
      <c r="AQ111" s="9">
        <v>16</v>
      </c>
      <c r="AR111" s="9">
        <v>58</v>
      </c>
      <c r="AS111" s="9">
        <v>27</v>
      </c>
      <c r="AT111" s="9">
        <v>22</v>
      </c>
      <c r="AU111" s="9">
        <v>10</v>
      </c>
      <c r="AV111" s="9">
        <v>13</v>
      </c>
      <c r="AW111" s="9">
        <v>20</v>
      </c>
      <c r="AX111" s="9">
        <v>14</v>
      </c>
      <c r="AY111" s="9">
        <v>13</v>
      </c>
      <c r="AZ111" s="9">
        <v>14</v>
      </c>
      <c r="BA111" s="9">
        <v>23</v>
      </c>
      <c r="BB111" s="9">
        <v>8</v>
      </c>
      <c r="BC111" s="9">
        <v>23</v>
      </c>
      <c r="BD111" s="9">
        <v>20</v>
      </c>
      <c r="BE111" s="9">
        <v>26</v>
      </c>
      <c r="BF111" s="9">
        <v>25</v>
      </c>
      <c r="BG111" s="9">
        <v>24</v>
      </c>
      <c r="BH111" s="9">
        <v>27</v>
      </c>
      <c r="BI111" s="9">
        <v>14</v>
      </c>
      <c r="BJ111" s="9">
        <v>21</v>
      </c>
      <c r="BK111" s="9">
        <v>78</v>
      </c>
      <c r="BL111" s="9">
        <v>3160</v>
      </c>
    </row>
    <row r="112" spans="1:64">
      <c r="A112" s="6"/>
      <c r="B112" s="6" t="s">
        <v>4</v>
      </c>
      <c r="C112" s="10">
        <v>6</v>
      </c>
      <c r="D112" s="10">
        <v>3</v>
      </c>
      <c r="E112" s="10"/>
      <c r="F112" s="10"/>
      <c r="G112" s="10">
        <v>13</v>
      </c>
      <c r="H112" s="10">
        <v>9</v>
      </c>
      <c r="I112" s="10">
        <v>13</v>
      </c>
      <c r="J112" s="10">
        <v>14</v>
      </c>
      <c r="K112" s="10">
        <v>7</v>
      </c>
      <c r="L112" s="10">
        <v>2</v>
      </c>
      <c r="M112" s="10">
        <v>7</v>
      </c>
      <c r="N112" s="10">
        <v>21</v>
      </c>
      <c r="O112" s="10">
        <v>13</v>
      </c>
      <c r="P112" s="10">
        <v>40</v>
      </c>
      <c r="Q112" s="10"/>
      <c r="R112" s="10">
        <v>21</v>
      </c>
      <c r="S112" s="10">
        <v>6</v>
      </c>
      <c r="T112" s="10">
        <v>13</v>
      </c>
      <c r="U112" s="10">
        <v>23</v>
      </c>
      <c r="V112" s="10">
        <v>30</v>
      </c>
      <c r="W112" s="10">
        <v>19</v>
      </c>
      <c r="X112" s="10">
        <v>16</v>
      </c>
      <c r="Y112" s="10">
        <v>13</v>
      </c>
      <c r="Z112" s="10">
        <v>7</v>
      </c>
      <c r="AA112" s="10">
        <v>8</v>
      </c>
      <c r="AB112" s="10">
        <v>30</v>
      </c>
      <c r="AC112" s="10">
        <v>19</v>
      </c>
      <c r="AD112" s="10">
        <v>31</v>
      </c>
      <c r="AE112" s="10">
        <v>11</v>
      </c>
      <c r="AF112" s="10">
        <v>9</v>
      </c>
      <c r="AG112" s="10">
        <v>3</v>
      </c>
      <c r="AH112" s="10">
        <v>5</v>
      </c>
      <c r="AI112" s="10">
        <v>4</v>
      </c>
      <c r="AJ112" s="10">
        <v>6</v>
      </c>
      <c r="AK112" s="10">
        <v>5</v>
      </c>
      <c r="AL112" s="10">
        <v>15</v>
      </c>
      <c r="AM112" s="10">
        <v>15</v>
      </c>
      <c r="AN112" s="10">
        <v>6</v>
      </c>
      <c r="AO112" s="10">
        <v>5</v>
      </c>
      <c r="AP112" s="10">
        <v>22</v>
      </c>
      <c r="AQ112" s="10">
        <v>16</v>
      </c>
      <c r="AR112" s="10">
        <v>58</v>
      </c>
      <c r="AS112" s="10">
        <v>27</v>
      </c>
      <c r="AT112" s="10">
        <v>22</v>
      </c>
      <c r="AU112" s="10">
        <v>10</v>
      </c>
      <c r="AV112" s="10">
        <v>13</v>
      </c>
      <c r="AW112" s="10">
        <v>20</v>
      </c>
      <c r="AX112" s="10">
        <v>14</v>
      </c>
      <c r="AY112" s="10">
        <v>13</v>
      </c>
      <c r="AZ112" s="10">
        <v>14</v>
      </c>
      <c r="BA112" s="10">
        <v>23</v>
      </c>
      <c r="BB112" s="10"/>
      <c r="BC112" s="10">
        <v>23</v>
      </c>
      <c r="BD112" s="10">
        <v>20</v>
      </c>
      <c r="BE112" s="10">
        <v>26</v>
      </c>
      <c r="BF112" s="10">
        <v>25</v>
      </c>
      <c r="BG112" s="10">
        <v>24</v>
      </c>
      <c r="BH112" s="10">
        <v>27</v>
      </c>
      <c r="BI112" s="10">
        <v>14</v>
      </c>
      <c r="BJ112" s="10">
        <v>21</v>
      </c>
      <c r="BK112" s="10">
        <v>78</v>
      </c>
      <c r="BL112" s="10">
        <v>2871</v>
      </c>
    </row>
    <row r="113" spans="1:64">
      <c r="A113" s="6"/>
      <c r="B113" s="6" t="s">
        <v>5</v>
      </c>
      <c r="C113" s="10"/>
      <c r="D113" s="10"/>
      <c r="E113" s="10">
        <v>6</v>
      </c>
      <c r="F113" s="10">
        <v>8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>
        <v>8</v>
      </c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>
        <v>8</v>
      </c>
      <c r="BC113" s="10"/>
      <c r="BD113" s="10"/>
      <c r="BE113" s="10"/>
      <c r="BF113" s="10"/>
      <c r="BG113" s="10"/>
      <c r="BH113" s="10"/>
      <c r="BI113" s="10"/>
      <c r="BJ113" s="10"/>
      <c r="BK113" s="10"/>
      <c r="BL113" s="10">
        <v>289</v>
      </c>
    </row>
    <row r="114" spans="1:64">
      <c r="A114" s="3" t="s">
        <v>97</v>
      </c>
      <c r="B114" s="5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>
        <v>2</v>
      </c>
      <c r="Y114" s="9"/>
      <c r="Z114" s="9"/>
      <c r="AA114" s="9"/>
      <c r="AB114" s="9"/>
      <c r="AC114" s="9">
        <v>1</v>
      </c>
      <c r="AD114" s="9">
        <v>1</v>
      </c>
      <c r="AE114" s="9"/>
      <c r="AF114" s="9"/>
      <c r="AG114" s="9"/>
      <c r="AH114" s="9"/>
      <c r="AI114" s="9"/>
      <c r="AJ114" s="9"/>
      <c r="AK114" s="9"/>
      <c r="AL114" s="9">
        <v>1</v>
      </c>
      <c r="AM114" s="9"/>
      <c r="AN114" s="9"/>
      <c r="AO114" s="9"/>
      <c r="AP114" s="9"/>
      <c r="AQ114" s="9"/>
      <c r="AR114" s="9"/>
      <c r="AS114" s="9">
        <v>1</v>
      </c>
      <c r="AT114" s="9"/>
      <c r="AU114" s="9">
        <v>1</v>
      </c>
      <c r="AV114" s="9">
        <v>3</v>
      </c>
      <c r="AW114" s="9"/>
      <c r="AX114" s="9"/>
      <c r="AY114" s="9"/>
      <c r="AZ114" s="9">
        <v>2</v>
      </c>
      <c r="BA114" s="9">
        <v>1</v>
      </c>
      <c r="BB114" s="9"/>
      <c r="BC114" s="9">
        <v>2</v>
      </c>
      <c r="BD114" s="9">
        <v>2</v>
      </c>
      <c r="BE114" s="9"/>
      <c r="BF114" s="9"/>
      <c r="BG114" s="9"/>
      <c r="BH114" s="9"/>
      <c r="BI114" s="9"/>
      <c r="BJ114" s="9"/>
      <c r="BK114" s="9">
        <v>2</v>
      </c>
      <c r="BL114" s="9">
        <v>19</v>
      </c>
    </row>
    <row r="115" spans="1:64">
      <c r="A115" s="6"/>
      <c r="B115" s="6" t="s">
        <v>4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>
        <v>2</v>
      </c>
      <c r="Y115" s="10"/>
      <c r="Z115" s="10"/>
      <c r="AA115" s="10"/>
      <c r="AB115" s="10"/>
      <c r="AC115" s="10">
        <v>1</v>
      </c>
      <c r="AD115" s="10">
        <v>1</v>
      </c>
      <c r="AE115" s="10"/>
      <c r="AF115" s="10"/>
      <c r="AG115" s="10"/>
      <c r="AH115" s="10"/>
      <c r="AI115" s="10"/>
      <c r="AJ115" s="10"/>
      <c r="AK115" s="10"/>
      <c r="AL115" s="10">
        <v>1</v>
      </c>
      <c r="AM115" s="10"/>
      <c r="AN115" s="10"/>
      <c r="AO115" s="10"/>
      <c r="AP115" s="10"/>
      <c r="AQ115" s="10"/>
      <c r="AR115" s="10"/>
      <c r="AS115" s="10">
        <v>1</v>
      </c>
      <c r="AT115" s="10"/>
      <c r="AU115" s="10">
        <v>1</v>
      </c>
      <c r="AV115" s="10">
        <v>3</v>
      </c>
      <c r="AW115" s="10"/>
      <c r="AX115" s="10"/>
      <c r="AY115" s="10"/>
      <c r="AZ115" s="10">
        <v>2</v>
      </c>
      <c r="BA115" s="10">
        <v>1</v>
      </c>
      <c r="BB115" s="10"/>
      <c r="BC115" s="10">
        <v>2</v>
      </c>
      <c r="BD115" s="10"/>
      <c r="BE115" s="10"/>
      <c r="BF115" s="10"/>
      <c r="BG115" s="10"/>
      <c r="BH115" s="10"/>
      <c r="BI115" s="10"/>
      <c r="BJ115" s="10"/>
      <c r="BK115" s="10">
        <v>2</v>
      </c>
      <c r="BL115" s="10">
        <v>17</v>
      </c>
    </row>
    <row r="116" spans="1:64">
      <c r="A116" s="6"/>
      <c r="B116" s="6" t="s">
        <v>5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>
        <v>2</v>
      </c>
      <c r="BE116" s="10"/>
      <c r="BF116" s="10"/>
      <c r="BG116" s="10"/>
      <c r="BH116" s="10"/>
      <c r="BI116" s="10"/>
      <c r="BJ116" s="10"/>
      <c r="BK116" s="10"/>
      <c r="BL116" s="10">
        <v>2</v>
      </c>
    </row>
    <row r="117" spans="1:64">
      <c r="A117" s="3" t="s">
        <v>39</v>
      </c>
      <c r="B117" s="5"/>
      <c r="C117" s="9"/>
      <c r="D117" s="9">
        <v>3</v>
      </c>
      <c r="E117" s="9"/>
      <c r="F117" s="9"/>
      <c r="G117" s="9">
        <v>2</v>
      </c>
      <c r="H117" s="9">
        <v>2</v>
      </c>
      <c r="I117" s="9">
        <v>2</v>
      </c>
      <c r="J117" s="9">
        <v>3</v>
      </c>
      <c r="K117" s="9">
        <v>1</v>
      </c>
      <c r="L117" s="9">
        <v>1</v>
      </c>
      <c r="M117" s="9">
        <v>3</v>
      </c>
      <c r="N117" s="9"/>
      <c r="O117" s="9">
        <v>4</v>
      </c>
      <c r="P117" s="9">
        <v>1</v>
      </c>
      <c r="Q117" s="9">
        <v>4</v>
      </c>
      <c r="R117" s="9">
        <v>2</v>
      </c>
      <c r="S117" s="9">
        <v>2</v>
      </c>
      <c r="T117" s="9">
        <v>3</v>
      </c>
      <c r="U117" s="9">
        <v>2</v>
      </c>
      <c r="V117" s="9">
        <v>2</v>
      </c>
      <c r="W117" s="9">
        <v>2</v>
      </c>
      <c r="X117" s="9"/>
      <c r="Y117" s="9">
        <v>1</v>
      </c>
      <c r="Z117" s="9"/>
      <c r="AA117" s="9">
        <v>1</v>
      </c>
      <c r="AB117" s="9">
        <v>1</v>
      </c>
      <c r="AC117" s="9">
        <v>1</v>
      </c>
      <c r="AD117" s="9">
        <v>4</v>
      </c>
      <c r="AE117" s="9">
        <v>4</v>
      </c>
      <c r="AF117" s="9">
        <v>1</v>
      </c>
      <c r="AG117" s="9"/>
      <c r="AH117" s="9">
        <v>2</v>
      </c>
      <c r="AI117" s="9"/>
      <c r="AJ117" s="9">
        <v>1</v>
      </c>
      <c r="AK117" s="9">
        <v>2</v>
      </c>
      <c r="AL117" s="9">
        <v>1</v>
      </c>
      <c r="AM117" s="9">
        <v>1</v>
      </c>
      <c r="AN117" s="9"/>
      <c r="AO117" s="9">
        <v>2</v>
      </c>
      <c r="AP117" s="9">
        <v>1</v>
      </c>
      <c r="AQ117" s="9">
        <v>1</v>
      </c>
      <c r="AR117" s="9">
        <v>7</v>
      </c>
      <c r="AS117" s="9">
        <v>5</v>
      </c>
      <c r="AT117" s="9">
        <v>7</v>
      </c>
      <c r="AU117" s="9">
        <v>1</v>
      </c>
      <c r="AV117" s="9">
        <v>1</v>
      </c>
      <c r="AW117" s="9">
        <v>2</v>
      </c>
      <c r="AX117" s="9">
        <v>2</v>
      </c>
      <c r="AY117" s="9"/>
      <c r="AZ117" s="9">
        <v>2</v>
      </c>
      <c r="BA117" s="9">
        <v>1</v>
      </c>
      <c r="BB117" s="9">
        <v>1</v>
      </c>
      <c r="BC117" s="9">
        <v>2</v>
      </c>
      <c r="BD117" s="9">
        <v>4</v>
      </c>
      <c r="BE117" s="9">
        <v>3</v>
      </c>
      <c r="BF117" s="9">
        <v>2</v>
      </c>
      <c r="BG117" s="9">
        <v>1</v>
      </c>
      <c r="BH117" s="9">
        <v>6</v>
      </c>
      <c r="BI117" s="9">
        <v>2</v>
      </c>
      <c r="BJ117" s="9">
        <v>8</v>
      </c>
      <c r="BK117" s="9">
        <v>12</v>
      </c>
      <c r="BL117" s="9">
        <v>391</v>
      </c>
    </row>
    <row r="118" spans="1:64">
      <c r="A118" s="6"/>
      <c r="B118" s="6" t="s">
        <v>4</v>
      </c>
      <c r="C118" s="10"/>
      <c r="D118" s="10">
        <v>3</v>
      </c>
      <c r="E118" s="10"/>
      <c r="F118" s="10"/>
      <c r="G118" s="10">
        <v>2</v>
      </c>
      <c r="H118" s="10">
        <v>2</v>
      </c>
      <c r="I118" s="10">
        <v>2</v>
      </c>
      <c r="J118" s="10">
        <v>3</v>
      </c>
      <c r="K118" s="10">
        <v>1</v>
      </c>
      <c r="L118" s="10">
        <v>1</v>
      </c>
      <c r="M118" s="10">
        <v>3</v>
      </c>
      <c r="N118" s="10"/>
      <c r="O118" s="10">
        <v>4</v>
      </c>
      <c r="P118" s="10">
        <v>1</v>
      </c>
      <c r="Q118" s="10"/>
      <c r="R118" s="10">
        <v>2</v>
      </c>
      <c r="S118" s="10">
        <v>2</v>
      </c>
      <c r="T118" s="10">
        <v>3</v>
      </c>
      <c r="U118" s="10">
        <v>2</v>
      </c>
      <c r="V118" s="10"/>
      <c r="W118" s="10">
        <v>2</v>
      </c>
      <c r="X118" s="10"/>
      <c r="Y118" s="10">
        <v>1</v>
      </c>
      <c r="Z118" s="10"/>
      <c r="AA118" s="10">
        <v>1</v>
      </c>
      <c r="AB118" s="10">
        <v>1</v>
      </c>
      <c r="AC118" s="10">
        <v>1</v>
      </c>
      <c r="AD118" s="10">
        <v>4</v>
      </c>
      <c r="AE118" s="10">
        <v>4</v>
      </c>
      <c r="AF118" s="10">
        <v>1</v>
      </c>
      <c r="AG118" s="10"/>
      <c r="AH118" s="10">
        <v>2</v>
      </c>
      <c r="AI118" s="10"/>
      <c r="AJ118" s="10">
        <v>1</v>
      </c>
      <c r="AK118" s="10">
        <v>2</v>
      </c>
      <c r="AL118" s="10">
        <v>1</v>
      </c>
      <c r="AM118" s="10">
        <v>1</v>
      </c>
      <c r="AN118" s="10"/>
      <c r="AO118" s="10">
        <v>2</v>
      </c>
      <c r="AP118" s="10">
        <v>1</v>
      </c>
      <c r="AQ118" s="10">
        <v>1</v>
      </c>
      <c r="AR118" s="10">
        <v>7</v>
      </c>
      <c r="AS118" s="10">
        <v>5</v>
      </c>
      <c r="AT118" s="10">
        <v>7</v>
      </c>
      <c r="AU118" s="10">
        <v>1</v>
      </c>
      <c r="AV118" s="10">
        <v>1</v>
      </c>
      <c r="AW118" s="10">
        <v>2</v>
      </c>
      <c r="AX118" s="10">
        <v>2</v>
      </c>
      <c r="AY118" s="10"/>
      <c r="AZ118" s="10">
        <v>2</v>
      </c>
      <c r="BA118" s="10">
        <v>1</v>
      </c>
      <c r="BB118" s="10"/>
      <c r="BC118" s="10"/>
      <c r="BD118" s="10">
        <v>4</v>
      </c>
      <c r="BE118" s="10">
        <v>3</v>
      </c>
      <c r="BF118" s="10">
        <v>2</v>
      </c>
      <c r="BG118" s="10"/>
      <c r="BH118" s="10">
        <v>6</v>
      </c>
      <c r="BI118" s="10"/>
      <c r="BJ118" s="10">
        <v>8</v>
      </c>
      <c r="BK118" s="10">
        <v>12</v>
      </c>
      <c r="BL118" s="10">
        <v>358</v>
      </c>
    </row>
    <row r="119" spans="1:64">
      <c r="A119" s="6"/>
      <c r="B119" s="6" t="s">
        <v>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v>4</v>
      </c>
      <c r="R119" s="10"/>
      <c r="S119" s="10"/>
      <c r="T119" s="10"/>
      <c r="U119" s="10"/>
      <c r="V119" s="10">
        <v>2</v>
      </c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>
        <v>1</v>
      </c>
      <c r="BC119" s="10">
        <v>2</v>
      </c>
      <c r="BD119" s="10"/>
      <c r="BE119" s="10"/>
      <c r="BF119" s="10"/>
      <c r="BG119" s="10">
        <v>1</v>
      </c>
      <c r="BH119" s="10"/>
      <c r="BI119" s="10">
        <v>2</v>
      </c>
      <c r="BJ119" s="10"/>
      <c r="BK119" s="10"/>
      <c r="BL119" s="10">
        <v>33</v>
      </c>
    </row>
    <row r="120" spans="1:64">
      <c r="A120" s="3" t="s">
        <v>40</v>
      </c>
      <c r="B120" s="5"/>
      <c r="C120" s="12">
        <v>59</v>
      </c>
      <c r="D120" s="12">
        <v>54</v>
      </c>
      <c r="E120" s="12">
        <v>49</v>
      </c>
      <c r="F120" s="12">
        <v>44</v>
      </c>
      <c r="G120" s="12">
        <v>91</v>
      </c>
      <c r="H120" s="12">
        <v>86</v>
      </c>
      <c r="I120" s="12">
        <v>90</v>
      </c>
      <c r="J120" s="12">
        <v>99</v>
      </c>
      <c r="K120" s="12">
        <v>92</v>
      </c>
      <c r="L120" s="12">
        <v>53</v>
      </c>
      <c r="M120" s="12">
        <v>64</v>
      </c>
      <c r="N120" s="12">
        <v>169</v>
      </c>
      <c r="O120" s="12">
        <v>109</v>
      </c>
      <c r="P120" s="12">
        <v>355</v>
      </c>
      <c r="Q120" s="12">
        <v>138</v>
      </c>
      <c r="R120" s="12">
        <v>122</v>
      </c>
      <c r="S120" s="12">
        <v>63</v>
      </c>
      <c r="T120" s="12">
        <v>73</v>
      </c>
      <c r="U120" s="12">
        <v>183</v>
      </c>
      <c r="V120" s="12">
        <v>199</v>
      </c>
      <c r="W120" s="12">
        <v>201</v>
      </c>
      <c r="X120" s="12">
        <v>143</v>
      </c>
      <c r="Y120" s="12">
        <v>210</v>
      </c>
      <c r="Z120" s="12">
        <v>78</v>
      </c>
      <c r="AA120" s="12">
        <v>77</v>
      </c>
      <c r="AB120" s="12">
        <v>216</v>
      </c>
      <c r="AC120" s="12">
        <v>358</v>
      </c>
      <c r="AD120" s="12">
        <v>315</v>
      </c>
      <c r="AE120" s="12">
        <v>107</v>
      </c>
      <c r="AF120" s="12">
        <v>101</v>
      </c>
      <c r="AG120" s="12">
        <v>45</v>
      </c>
      <c r="AH120" s="12">
        <v>35</v>
      </c>
      <c r="AI120" s="12">
        <v>39</v>
      </c>
      <c r="AJ120" s="12">
        <v>56</v>
      </c>
      <c r="AK120" s="12">
        <v>49</v>
      </c>
      <c r="AL120" s="12">
        <v>143</v>
      </c>
      <c r="AM120" s="12">
        <v>118</v>
      </c>
      <c r="AN120" s="12">
        <v>58</v>
      </c>
      <c r="AO120" s="12">
        <v>54</v>
      </c>
      <c r="AP120" s="12">
        <v>173</v>
      </c>
      <c r="AQ120" s="12">
        <v>141</v>
      </c>
      <c r="AR120" s="12">
        <v>486</v>
      </c>
      <c r="AS120" s="12">
        <v>278</v>
      </c>
      <c r="AT120" s="12">
        <v>182</v>
      </c>
      <c r="AU120" s="12">
        <v>156</v>
      </c>
      <c r="AV120" s="12">
        <v>158</v>
      </c>
      <c r="AW120" s="12">
        <v>189</v>
      </c>
      <c r="AX120" s="12">
        <v>168</v>
      </c>
      <c r="AY120" s="12">
        <v>144</v>
      </c>
      <c r="AZ120" s="12">
        <v>168</v>
      </c>
      <c r="BA120" s="12">
        <v>155</v>
      </c>
      <c r="BB120" s="12">
        <v>97</v>
      </c>
      <c r="BC120" s="12">
        <v>129</v>
      </c>
      <c r="BD120" s="12">
        <v>204</v>
      </c>
      <c r="BE120" s="12">
        <v>184</v>
      </c>
      <c r="BF120" s="12">
        <v>196</v>
      </c>
      <c r="BG120" s="12">
        <v>204</v>
      </c>
      <c r="BH120" s="12">
        <v>236</v>
      </c>
      <c r="BI120" s="12">
        <v>160</v>
      </c>
      <c r="BJ120" s="12">
        <v>209</v>
      </c>
      <c r="BK120" s="12">
        <v>618</v>
      </c>
      <c r="BL120" s="12">
        <f t="shared" ref="D120:BL121" si="0">SUM(BL3,BL6,BL9,BL12,BL15,BL18,BL21,BL24,BL27,BL30,BL33,BL36,BL39,BL42,BL45,BL48,BL51,BL54,BL57,BL60,BL63,BL66,BL69,BL72,BL75,BL78,BL81,BL84,BL87,BL90,BL93,BL96,BL99,BL102,BL105,BL108,BL111,BL114,BL117)</f>
        <v>32009</v>
      </c>
    </row>
    <row r="121" spans="1:64" s="1" customFormat="1">
      <c r="A121" s="13"/>
      <c r="B121" s="13" t="s">
        <v>4</v>
      </c>
      <c r="C121" s="14">
        <f>SUM(C4,C7,C10,C13,C16,C19,C22,C25,C28,C31,C34,C37,C40,C43,C46,C49,C52,C55,C58,C61,C64,C67,C70,C73,C76,C79,C82,C85,C88,C91,C94,C97,C100,C103,C106,C109,C112,C115,C118)</f>
        <v>57</v>
      </c>
      <c r="D121" s="14">
        <f t="shared" si="0"/>
        <v>54</v>
      </c>
      <c r="E121" s="14">
        <f t="shared" si="0"/>
        <v>38</v>
      </c>
      <c r="F121" s="14">
        <f t="shared" si="0"/>
        <v>34</v>
      </c>
      <c r="G121" s="14">
        <f t="shared" si="0"/>
        <v>91</v>
      </c>
      <c r="H121" s="14">
        <f t="shared" si="0"/>
        <v>80</v>
      </c>
      <c r="I121" s="14">
        <f t="shared" si="0"/>
        <v>85</v>
      </c>
      <c r="J121" s="14">
        <f t="shared" si="0"/>
        <v>91</v>
      </c>
      <c r="K121" s="14">
        <f t="shared" si="0"/>
        <v>89</v>
      </c>
      <c r="L121" s="14">
        <f t="shared" si="0"/>
        <v>48</v>
      </c>
      <c r="M121" s="14">
        <f t="shared" si="0"/>
        <v>64</v>
      </c>
      <c r="N121" s="14">
        <f t="shared" si="0"/>
        <v>162</v>
      </c>
      <c r="O121" s="14">
        <f t="shared" si="0"/>
        <v>107</v>
      </c>
      <c r="P121" s="14">
        <f t="shared" si="0"/>
        <v>331</v>
      </c>
      <c r="Q121" s="14">
        <f t="shared" si="0"/>
        <v>124</v>
      </c>
      <c r="R121" s="14">
        <f t="shared" si="0"/>
        <v>119</v>
      </c>
      <c r="S121" s="14">
        <f t="shared" si="0"/>
        <v>57</v>
      </c>
      <c r="T121" s="14">
        <f t="shared" si="0"/>
        <v>71</v>
      </c>
      <c r="U121" s="14">
        <f t="shared" si="0"/>
        <v>181</v>
      </c>
      <c r="V121" s="14">
        <f t="shared" si="0"/>
        <v>176</v>
      </c>
      <c r="W121" s="14">
        <f t="shared" si="0"/>
        <v>201</v>
      </c>
      <c r="X121" s="14">
        <f t="shared" si="0"/>
        <v>143</v>
      </c>
      <c r="Y121" s="14">
        <f t="shared" si="0"/>
        <v>209</v>
      </c>
      <c r="Z121" s="14">
        <f t="shared" si="0"/>
        <v>74</v>
      </c>
      <c r="AA121" s="14">
        <f t="shared" si="0"/>
        <v>76</v>
      </c>
      <c r="AB121" s="14">
        <f t="shared" si="0"/>
        <v>216</v>
      </c>
      <c r="AC121" s="14">
        <f t="shared" si="0"/>
        <v>355</v>
      </c>
      <c r="AD121" s="14">
        <f t="shared" si="0"/>
        <v>210</v>
      </c>
      <c r="AE121" s="14">
        <f t="shared" si="0"/>
        <v>107</v>
      </c>
      <c r="AF121" s="14">
        <f t="shared" si="0"/>
        <v>101</v>
      </c>
      <c r="AG121" s="14">
        <f t="shared" si="0"/>
        <v>45</v>
      </c>
      <c r="AH121" s="14">
        <f t="shared" si="0"/>
        <v>32</v>
      </c>
      <c r="AI121" s="14">
        <f t="shared" si="0"/>
        <v>37</v>
      </c>
      <c r="AJ121" s="14">
        <f t="shared" si="0"/>
        <v>55</v>
      </c>
      <c r="AK121" s="14">
        <f t="shared" si="0"/>
        <v>49</v>
      </c>
      <c r="AL121" s="14">
        <f t="shared" si="0"/>
        <v>142</v>
      </c>
      <c r="AM121" s="14">
        <f t="shared" si="0"/>
        <v>108</v>
      </c>
      <c r="AN121" s="14">
        <f t="shared" si="0"/>
        <v>55</v>
      </c>
      <c r="AO121" s="14">
        <f t="shared" si="0"/>
        <v>49</v>
      </c>
      <c r="AP121" s="14">
        <f t="shared" si="0"/>
        <v>164</v>
      </c>
      <c r="AQ121" s="14">
        <f t="shared" si="0"/>
        <v>139</v>
      </c>
      <c r="AR121" s="14">
        <f t="shared" si="0"/>
        <v>486</v>
      </c>
      <c r="AS121" s="14">
        <f t="shared" si="0"/>
        <v>268</v>
      </c>
      <c r="AT121" s="14">
        <f t="shared" si="0"/>
        <v>182</v>
      </c>
      <c r="AU121" s="14">
        <f t="shared" si="0"/>
        <v>154</v>
      </c>
      <c r="AV121" s="14">
        <f t="shared" si="0"/>
        <v>149</v>
      </c>
      <c r="AW121" s="14">
        <f t="shared" si="0"/>
        <v>189</v>
      </c>
      <c r="AX121" s="14">
        <f t="shared" si="0"/>
        <v>159</v>
      </c>
      <c r="AY121" s="14">
        <f t="shared" si="0"/>
        <v>142</v>
      </c>
      <c r="AZ121" s="14">
        <f t="shared" si="0"/>
        <v>164</v>
      </c>
      <c r="BA121" s="14">
        <f t="shared" si="0"/>
        <v>155</v>
      </c>
      <c r="BB121" s="14">
        <f t="shared" si="0"/>
        <v>81</v>
      </c>
      <c r="BC121" s="14">
        <f t="shared" si="0"/>
        <v>107</v>
      </c>
      <c r="BD121" s="14">
        <f t="shared" si="0"/>
        <v>202</v>
      </c>
      <c r="BE121" s="14">
        <f t="shared" si="0"/>
        <v>129</v>
      </c>
      <c r="BF121" s="14">
        <f t="shared" si="0"/>
        <v>196</v>
      </c>
      <c r="BG121" s="14">
        <f t="shared" si="0"/>
        <v>192</v>
      </c>
      <c r="BH121" s="14">
        <f t="shared" si="0"/>
        <v>233</v>
      </c>
      <c r="BI121" s="14">
        <f t="shared" si="0"/>
        <v>139</v>
      </c>
      <c r="BJ121" s="14">
        <f t="shared" si="0"/>
        <v>207</v>
      </c>
      <c r="BK121" s="14">
        <f t="shared" si="0"/>
        <v>616</v>
      </c>
      <c r="BL121" s="14">
        <f t="shared" si="0"/>
        <v>29754</v>
      </c>
    </row>
    <row r="122" spans="1:64" s="1" customFormat="1">
      <c r="A122" s="13"/>
      <c r="B122" s="13" t="s">
        <v>5</v>
      </c>
      <c r="C122" s="14">
        <f>SUM(C5,C8,C11,C14,C17,C20,C23,C26,C29,C32,C35,C38,C41,C44,C47,C50,C53,C56,C59,C62,C65,C68,C71,C74,C77,C80,C83,C86,C89,C92,C95,C98,C101,C104,C107,C110,C113,C116,C119)</f>
        <v>2</v>
      </c>
      <c r="D122" s="14">
        <f t="shared" ref="D122:BL122" si="1">SUM(D5,D8,D11,D14,D17,D20,D23,D26,D29,D32,D35,D38,D41,D44,D47,D50,D53,D56,D59,D62,D65,D68,D71,D74,D77,D80,D83,D86,D89,D92,D95,D98,D101,D104,D107,D110,D113,D116,D119)</f>
        <v>0</v>
      </c>
      <c r="E122" s="14">
        <f t="shared" si="1"/>
        <v>11</v>
      </c>
      <c r="F122" s="14">
        <f t="shared" si="1"/>
        <v>10</v>
      </c>
      <c r="G122" s="14">
        <f t="shared" si="1"/>
        <v>0</v>
      </c>
      <c r="H122" s="14">
        <f t="shared" si="1"/>
        <v>6</v>
      </c>
      <c r="I122" s="14">
        <f t="shared" si="1"/>
        <v>5</v>
      </c>
      <c r="J122" s="14">
        <f t="shared" si="1"/>
        <v>8</v>
      </c>
      <c r="K122" s="14">
        <f t="shared" si="1"/>
        <v>3</v>
      </c>
      <c r="L122" s="14">
        <f t="shared" si="1"/>
        <v>5</v>
      </c>
      <c r="M122" s="14">
        <f t="shared" si="1"/>
        <v>0</v>
      </c>
      <c r="N122" s="14">
        <f t="shared" si="1"/>
        <v>7</v>
      </c>
      <c r="O122" s="14">
        <f t="shared" si="1"/>
        <v>2</v>
      </c>
      <c r="P122" s="14">
        <f t="shared" si="1"/>
        <v>24</v>
      </c>
      <c r="Q122" s="14">
        <f t="shared" si="1"/>
        <v>14</v>
      </c>
      <c r="R122" s="14">
        <f t="shared" si="1"/>
        <v>3</v>
      </c>
      <c r="S122" s="14">
        <f t="shared" si="1"/>
        <v>6</v>
      </c>
      <c r="T122" s="14">
        <f t="shared" si="1"/>
        <v>2</v>
      </c>
      <c r="U122" s="14">
        <f t="shared" si="1"/>
        <v>2</v>
      </c>
      <c r="V122" s="14">
        <f t="shared" si="1"/>
        <v>23</v>
      </c>
      <c r="W122" s="14">
        <f t="shared" si="1"/>
        <v>0</v>
      </c>
      <c r="X122" s="14">
        <f t="shared" si="1"/>
        <v>0</v>
      </c>
      <c r="Y122" s="14">
        <f t="shared" si="1"/>
        <v>1</v>
      </c>
      <c r="Z122" s="14">
        <f t="shared" si="1"/>
        <v>4</v>
      </c>
      <c r="AA122" s="14">
        <f t="shared" si="1"/>
        <v>1</v>
      </c>
      <c r="AB122" s="14">
        <f t="shared" si="1"/>
        <v>0</v>
      </c>
      <c r="AC122" s="14">
        <f t="shared" si="1"/>
        <v>3</v>
      </c>
      <c r="AD122" s="14">
        <f t="shared" si="1"/>
        <v>105</v>
      </c>
      <c r="AE122" s="14">
        <f t="shared" si="1"/>
        <v>0</v>
      </c>
      <c r="AF122" s="14">
        <f t="shared" si="1"/>
        <v>0</v>
      </c>
      <c r="AG122" s="14">
        <f t="shared" si="1"/>
        <v>0</v>
      </c>
      <c r="AH122" s="14">
        <f t="shared" si="1"/>
        <v>3</v>
      </c>
      <c r="AI122" s="14">
        <f t="shared" si="1"/>
        <v>2</v>
      </c>
      <c r="AJ122" s="14">
        <f t="shared" si="1"/>
        <v>1</v>
      </c>
      <c r="AK122" s="14">
        <f t="shared" si="1"/>
        <v>0</v>
      </c>
      <c r="AL122" s="14">
        <f t="shared" si="1"/>
        <v>1</v>
      </c>
      <c r="AM122" s="14">
        <f t="shared" si="1"/>
        <v>10</v>
      </c>
      <c r="AN122" s="14">
        <f t="shared" si="1"/>
        <v>3</v>
      </c>
      <c r="AO122" s="14">
        <f t="shared" si="1"/>
        <v>5</v>
      </c>
      <c r="AP122" s="14">
        <f t="shared" si="1"/>
        <v>9</v>
      </c>
      <c r="AQ122" s="14">
        <f t="shared" si="1"/>
        <v>2</v>
      </c>
      <c r="AR122" s="14">
        <f t="shared" si="1"/>
        <v>0</v>
      </c>
      <c r="AS122" s="14">
        <f t="shared" si="1"/>
        <v>10</v>
      </c>
      <c r="AT122" s="14">
        <f t="shared" si="1"/>
        <v>0</v>
      </c>
      <c r="AU122" s="14">
        <f t="shared" si="1"/>
        <v>2</v>
      </c>
      <c r="AV122" s="14">
        <f t="shared" si="1"/>
        <v>9</v>
      </c>
      <c r="AW122" s="14">
        <f t="shared" si="1"/>
        <v>0</v>
      </c>
      <c r="AX122" s="14">
        <f t="shared" si="1"/>
        <v>9</v>
      </c>
      <c r="AY122" s="14">
        <f t="shared" si="1"/>
        <v>2</v>
      </c>
      <c r="AZ122" s="14">
        <f t="shared" si="1"/>
        <v>4</v>
      </c>
      <c r="BA122" s="14">
        <f t="shared" si="1"/>
        <v>0</v>
      </c>
      <c r="BB122" s="14">
        <f t="shared" si="1"/>
        <v>16</v>
      </c>
      <c r="BC122" s="14">
        <f t="shared" si="1"/>
        <v>22</v>
      </c>
      <c r="BD122" s="14">
        <f t="shared" si="1"/>
        <v>2</v>
      </c>
      <c r="BE122" s="14">
        <f t="shared" si="1"/>
        <v>55</v>
      </c>
      <c r="BF122" s="14">
        <f t="shared" si="1"/>
        <v>0</v>
      </c>
      <c r="BG122" s="14">
        <f t="shared" si="1"/>
        <v>12</v>
      </c>
      <c r="BH122" s="14">
        <f t="shared" si="1"/>
        <v>3</v>
      </c>
      <c r="BI122" s="14">
        <f t="shared" si="1"/>
        <v>21</v>
      </c>
      <c r="BJ122" s="14">
        <f t="shared" si="1"/>
        <v>2</v>
      </c>
      <c r="BK122" s="14">
        <f t="shared" si="1"/>
        <v>2</v>
      </c>
      <c r="BL122" s="14">
        <f t="shared" si="1"/>
        <v>2255</v>
      </c>
    </row>
  </sheetData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122"/>
  <sheetViews>
    <sheetView workbookViewId="0">
      <pane xSplit="2" ySplit="2" topLeftCell="C3" activePane="bottomRight" state="frozen"/>
      <selection activeCell="C2" sqref="C2"/>
      <selection pane="topRight" activeCell="C2" sqref="C2"/>
      <selection pane="bottomLeft" activeCell="C2" sqref="C2"/>
      <selection pane="bottomRight" activeCell="BK60" sqref="BK60"/>
    </sheetView>
  </sheetViews>
  <sheetFormatPr defaultColWidth="8.875" defaultRowHeight="11.25"/>
  <cols>
    <col min="1" max="1" width="29.125" style="4" bestFit="1" customWidth="1"/>
    <col min="2" max="2" width="8" style="4" bestFit="1" customWidth="1"/>
    <col min="3" max="3" width="9" style="4" bestFit="1" customWidth="1"/>
    <col min="4" max="62" width="10.25" style="4" customWidth="1"/>
    <col min="63" max="63" width="8.5" style="4" bestFit="1" customWidth="1"/>
    <col min="64" max="64" width="8.5" style="33" bestFit="1" customWidth="1"/>
    <col min="65" max="16384" width="8.875" style="4"/>
  </cols>
  <sheetData>
    <row r="1" spans="1:64">
      <c r="A1" s="1" t="s">
        <v>42</v>
      </c>
      <c r="C1" s="68">
        <v>44349</v>
      </c>
    </row>
    <row r="2" spans="1:64">
      <c r="A2" s="2" t="s">
        <v>1</v>
      </c>
      <c r="B2" s="20" t="s">
        <v>2</v>
      </c>
      <c r="C2" s="20" t="s">
        <v>46</v>
      </c>
      <c r="D2" s="69">
        <v>44287</v>
      </c>
      <c r="E2" s="69">
        <v>44288</v>
      </c>
      <c r="F2" s="69">
        <v>44289</v>
      </c>
      <c r="G2" s="69">
        <v>44290</v>
      </c>
      <c r="H2" s="69">
        <v>44291</v>
      </c>
      <c r="I2" s="69">
        <v>44292</v>
      </c>
      <c r="J2" s="69">
        <v>44293</v>
      </c>
      <c r="K2" s="69">
        <v>44294</v>
      </c>
      <c r="L2" s="69">
        <v>44295</v>
      </c>
      <c r="M2" s="69">
        <v>44296</v>
      </c>
      <c r="N2" s="69">
        <v>44298</v>
      </c>
      <c r="O2" s="69">
        <v>44299</v>
      </c>
      <c r="P2" s="69">
        <v>44300</v>
      </c>
      <c r="Q2" s="69">
        <v>44301</v>
      </c>
      <c r="R2" s="69">
        <v>44302</v>
      </c>
      <c r="S2" s="69">
        <v>44303</v>
      </c>
      <c r="T2" s="69">
        <v>44305</v>
      </c>
      <c r="U2" s="69">
        <v>44306</v>
      </c>
      <c r="V2" s="69">
        <v>44307</v>
      </c>
      <c r="W2" s="69">
        <v>44308</v>
      </c>
      <c r="X2" s="69">
        <v>44309</v>
      </c>
      <c r="Y2" s="69">
        <v>44310</v>
      </c>
      <c r="Z2" s="69">
        <v>44311</v>
      </c>
      <c r="AA2" s="69">
        <v>44312</v>
      </c>
      <c r="AB2" s="69">
        <v>44313</v>
      </c>
      <c r="AC2" s="69">
        <v>44314</v>
      </c>
      <c r="AD2" s="69">
        <v>44315</v>
      </c>
      <c r="AE2" s="69">
        <v>44316</v>
      </c>
      <c r="AF2" s="69">
        <v>44317</v>
      </c>
      <c r="AG2" s="69">
        <v>44318</v>
      </c>
      <c r="AH2" s="69">
        <v>44319</v>
      </c>
      <c r="AI2" s="69">
        <v>44320</v>
      </c>
      <c r="AJ2" s="69">
        <v>44321</v>
      </c>
      <c r="AK2" s="69">
        <v>44322</v>
      </c>
      <c r="AL2" s="69">
        <v>44323</v>
      </c>
      <c r="AM2" s="69">
        <v>44324</v>
      </c>
      <c r="AN2" s="69">
        <v>44325</v>
      </c>
      <c r="AO2" s="69">
        <v>44326</v>
      </c>
      <c r="AP2" s="69">
        <v>44327</v>
      </c>
      <c r="AQ2" s="69">
        <v>44328</v>
      </c>
      <c r="AR2" s="69">
        <v>44329</v>
      </c>
      <c r="AS2" s="69">
        <v>44330</v>
      </c>
      <c r="AT2" s="69">
        <v>44331</v>
      </c>
      <c r="AU2" s="69">
        <v>44332</v>
      </c>
      <c r="AV2" s="69">
        <v>44333</v>
      </c>
      <c r="AW2" s="69">
        <v>44334</v>
      </c>
      <c r="AX2" s="69">
        <v>44335</v>
      </c>
      <c r="AY2" s="69">
        <v>44336</v>
      </c>
      <c r="AZ2" s="69">
        <v>44337</v>
      </c>
      <c r="BA2" s="69">
        <v>44338</v>
      </c>
      <c r="BB2" s="69">
        <v>44339</v>
      </c>
      <c r="BC2" s="69">
        <v>44340</v>
      </c>
      <c r="BD2" s="69">
        <v>44341</v>
      </c>
      <c r="BE2" s="69">
        <v>44342</v>
      </c>
      <c r="BF2" s="69">
        <v>44343</v>
      </c>
      <c r="BG2" s="69">
        <v>44344</v>
      </c>
      <c r="BH2" s="69">
        <v>44345</v>
      </c>
      <c r="BI2" s="69">
        <v>44346</v>
      </c>
      <c r="BJ2" s="69">
        <v>44347</v>
      </c>
      <c r="BK2" s="7" t="s">
        <v>40</v>
      </c>
      <c r="BL2" s="34" t="s">
        <v>49</v>
      </c>
    </row>
    <row r="3" spans="1:64">
      <c r="A3" s="3" t="s">
        <v>3</v>
      </c>
      <c r="B3" s="21" t="s">
        <v>48</v>
      </c>
      <c r="C3" s="9">
        <v>10421</v>
      </c>
      <c r="D3" s="9"/>
      <c r="E3" s="9"/>
      <c r="F3" s="9"/>
      <c r="G3" s="9"/>
      <c r="H3" s="9"/>
      <c r="I3" s="9">
        <v>1</v>
      </c>
      <c r="J3" s="9">
        <v>2</v>
      </c>
      <c r="K3" s="9">
        <v>2</v>
      </c>
      <c r="L3" s="9">
        <v>1</v>
      </c>
      <c r="M3" s="9">
        <v>1</v>
      </c>
      <c r="N3" s="9">
        <v>2</v>
      </c>
      <c r="O3" s="9">
        <v>1</v>
      </c>
      <c r="P3" s="9">
        <v>6</v>
      </c>
      <c r="Q3" s="9">
        <v>1</v>
      </c>
      <c r="R3" s="9">
        <v>1</v>
      </c>
      <c r="S3" s="9">
        <v>2</v>
      </c>
      <c r="T3" s="9">
        <v>3</v>
      </c>
      <c r="U3" s="9"/>
      <c r="V3" s="9">
        <v>2</v>
      </c>
      <c r="W3" s="9">
        <v>2</v>
      </c>
      <c r="X3" s="9"/>
      <c r="Y3" s="9"/>
      <c r="Z3" s="9">
        <v>1</v>
      </c>
      <c r="AA3" s="9">
        <v>3</v>
      </c>
      <c r="AB3" s="9">
        <v>37</v>
      </c>
      <c r="AC3" s="9">
        <v>5</v>
      </c>
      <c r="AD3" s="9">
        <v>1</v>
      </c>
      <c r="AE3" s="9"/>
      <c r="AF3" s="9"/>
      <c r="AG3" s="9"/>
      <c r="AH3" s="9"/>
      <c r="AI3" s="9">
        <v>1</v>
      </c>
      <c r="AJ3" s="9">
        <v>2</v>
      </c>
      <c r="AK3" s="9"/>
      <c r="AL3" s="9">
        <v>1</v>
      </c>
      <c r="AM3" s="9"/>
      <c r="AN3" s="9"/>
      <c r="AO3" s="9"/>
      <c r="AP3" s="9">
        <v>6</v>
      </c>
      <c r="AQ3" s="9">
        <v>19</v>
      </c>
      <c r="AR3" s="9">
        <v>20</v>
      </c>
      <c r="AS3" s="9">
        <v>12</v>
      </c>
      <c r="AT3" s="9">
        <v>21</v>
      </c>
      <c r="AU3" s="9">
        <v>10</v>
      </c>
      <c r="AV3" s="9">
        <v>13</v>
      </c>
      <c r="AW3" s="9">
        <v>11</v>
      </c>
      <c r="AX3" s="9">
        <v>2</v>
      </c>
      <c r="AY3" s="9">
        <v>9</v>
      </c>
      <c r="AZ3" s="9">
        <v>1</v>
      </c>
      <c r="BA3" s="9">
        <v>7</v>
      </c>
      <c r="BB3" s="9">
        <v>5</v>
      </c>
      <c r="BC3" s="9">
        <v>2</v>
      </c>
      <c r="BD3" s="9"/>
      <c r="BE3" s="9">
        <v>4</v>
      </c>
      <c r="BF3" s="9">
        <v>4</v>
      </c>
      <c r="BG3" s="9">
        <v>4</v>
      </c>
      <c r="BH3" s="9">
        <v>5</v>
      </c>
      <c r="BI3" s="9">
        <v>2</v>
      </c>
      <c r="BJ3" s="9">
        <v>7</v>
      </c>
      <c r="BK3" s="22">
        <v>9771</v>
      </c>
      <c r="BL3" s="35">
        <f t="shared" ref="BL3:BL34" si="0">IF(C3=0,0,BK3/C3)</f>
        <v>0.93762594760579598</v>
      </c>
    </row>
    <row r="4" spans="1:64">
      <c r="A4" s="6"/>
      <c r="B4" s="23" t="s">
        <v>4</v>
      </c>
      <c r="C4" s="10">
        <v>8911</v>
      </c>
      <c r="D4" s="10"/>
      <c r="E4" s="10"/>
      <c r="F4" s="10"/>
      <c r="G4" s="10"/>
      <c r="H4" s="10"/>
      <c r="I4" s="10">
        <v>1</v>
      </c>
      <c r="J4" s="10">
        <v>2</v>
      </c>
      <c r="K4" s="10">
        <v>2</v>
      </c>
      <c r="L4" s="10"/>
      <c r="M4" s="10">
        <v>1</v>
      </c>
      <c r="N4" s="10">
        <v>2</v>
      </c>
      <c r="O4" s="10"/>
      <c r="P4" s="10">
        <v>4</v>
      </c>
      <c r="Q4" s="10">
        <v>1</v>
      </c>
      <c r="R4" s="10">
        <v>1</v>
      </c>
      <c r="S4" s="10">
        <v>2</v>
      </c>
      <c r="T4" s="10">
        <v>3</v>
      </c>
      <c r="U4" s="10"/>
      <c r="V4" s="10">
        <v>2</v>
      </c>
      <c r="W4" s="10">
        <v>2</v>
      </c>
      <c r="X4" s="10"/>
      <c r="Y4" s="10"/>
      <c r="Z4" s="10"/>
      <c r="AA4" s="10">
        <v>2</v>
      </c>
      <c r="AB4" s="10">
        <v>37</v>
      </c>
      <c r="AC4" s="10">
        <v>5</v>
      </c>
      <c r="AD4" s="10">
        <v>1</v>
      </c>
      <c r="AE4" s="10"/>
      <c r="AF4" s="10"/>
      <c r="AG4" s="10"/>
      <c r="AH4" s="10"/>
      <c r="AI4" s="10">
        <v>1</v>
      </c>
      <c r="AJ4" s="10">
        <v>1</v>
      </c>
      <c r="AK4" s="10"/>
      <c r="AL4" s="10">
        <v>1</v>
      </c>
      <c r="AM4" s="10"/>
      <c r="AN4" s="10"/>
      <c r="AO4" s="10"/>
      <c r="AP4" s="10">
        <v>5</v>
      </c>
      <c r="AQ4" s="10">
        <v>13</v>
      </c>
      <c r="AR4" s="10">
        <v>14</v>
      </c>
      <c r="AS4" s="10">
        <v>10</v>
      </c>
      <c r="AT4" s="10">
        <v>18</v>
      </c>
      <c r="AU4" s="10">
        <v>8</v>
      </c>
      <c r="AV4" s="10">
        <v>10</v>
      </c>
      <c r="AW4" s="10">
        <v>9</v>
      </c>
      <c r="AX4" s="10">
        <v>1</v>
      </c>
      <c r="AY4" s="10">
        <v>9</v>
      </c>
      <c r="AZ4" s="10">
        <v>1</v>
      </c>
      <c r="BA4" s="10">
        <v>5</v>
      </c>
      <c r="BB4" s="10">
        <v>5</v>
      </c>
      <c r="BC4" s="10">
        <v>1</v>
      </c>
      <c r="BD4" s="10"/>
      <c r="BE4" s="10">
        <v>4</v>
      </c>
      <c r="BF4" s="10">
        <v>3</v>
      </c>
      <c r="BG4" s="10">
        <v>3</v>
      </c>
      <c r="BH4" s="10">
        <v>4</v>
      </c>
      <c r="BI4" s="10">
        <v>1</v>
      </c>
      <c r="BJ4" s="10">
        <v>6</v>
      </c>
      <c r="BK4" s="24">
        <v>8441</v>
      </c>
      <c r="BL4" s="35">
        <f t="shared" si="0"/>
        <v>0.94725620020199752</v>
      </c>
    </row>
    <row r="5" spans="1:64">
      <c r="A5" s="6"/>
      <c r="B5" s="23" t="s">
        <v>5</v>
      </c>
      <c r="C5" s="10">
        <v>1510</v>
      </c>
      <c r="D5" s="10"/>
      <c r="E5" s="10"/>
      <c r="F5" s="10"/>
      <c r="G5" s="10"/>
      <c r="H5" s="10"/>
      <c r="I5" s="10"/>
      <c r="J5" s="10"/>
      <c r="K5" s="10"/>
      <c r="L5" s="10">
        <v>1</v>
      </c>
      <c r="M5" s="10"/>
      <c r="N5" s="10"/>
      <c r="O5" s="10">
        <v>1</v>
      </c>
      <c r="P5" s="10">
        <v>2</v>
      </c>
      <c r="Q5" s="10"/>
      <c r="R5" s="10"/>
      <c r="S5" s="10"/>
      <c r="T5" s="10"/>
      <c r="U5" s="10"/>
      <c r="V5" s="10"/>
      <c r="W5" s="10"/>
      <c r="X5" s="10"/>
      <c r="Y5" s="10"/>
      <c r="Z5" s="10">
        <v>1</v>
      </c>
      <c r="AA5" s="10">
        <v>1</v>
      </c>
      <c r="AB5" s="10"/>
      <c r="AC5" s="10"/>
      <c r="AD5" s="10"/>
      <c r="AE5" s="10"/>
      <c r="AF5" s="10"/>
      <c r="AG5" s="10"/>
      <c r="AH5" s="10"/>
      <c r="AI5" s="10"/>
      <c r="AJ5" s="10">
        <v>1</v>
      </c>
      <c r="AK5" s="10"/>
      <c r="AL5" s="10"/>
      <c r="AM5" s="10"/>
      <c r="AN5" s="10"/>
      <c r="AO5" s="10"/>
      <c r="AP5" s="10">
        <v>1</v>
      </c>
      <c r="AQ5" s="10">
        <v>6</v>
      </c>
      <c r="AR5" s="10">
        <v>6</v>
      </c>
      <c r="AS5" s="10">
        <v>2</v>
      </c>
      <c r="AT5" s="10">
        <v>3</v>
      </c>
      <c r="AU5" s="10">
        <v>2</v>
      </c>
      <c r="AV5" s="10">
        <v>3</v>
      </c>
      <c r="AW5" s="10">
        <v>2</v>
      </c>
      <c r="AX5" s="10">
        <v>1</v>
      </c>
      <c r="AY5" s="10"/>
      <c r="AZ5" s="10"/>
      <c r="BA5" s="10">
        <v>2</v>
      </c>
      <c r="BB5" s="10"/>
      <c r="BC5" s="10">
        <v>1</v>
      </c>
      <c r="BD5" s="10"/>
      <c r="BE5" s="10"/>
      <c r="BF5" s="10">
        <v>1</v>
      </c>
      <c r="BG5" s="10">
        <v>1</v>
      </c>
      <c r="BH5" s="10">
        <v>1</v>
      </c>
      <c r="BI5" s="10">
        <v>1</v>
      </c>
      <c r="BJ5" s="10">
        <v>1</v>
      </c>
      <c r="BK5" s="24">
        <v>1330</v>
      </c>
      <c r="BL5" s="35">
        <f t="shared" si="0"/>
        <v>0.88079470198675491</v>
      </c>
    </row>
    <row r="6" spans="1:64">
      <c r="A6" s="3" t="s">
        <v>6</v>
      </c>
      <c r="B6" s="21" t="s">
        <v>48</v>
      </c>
      <c r="C6" s="9">
        <v>551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>
        <v>1</v>
      </c>
      <c r="Q6" s="9">
        <v>3</v>
      </c>
      <c r="R6" s="9"/>
      <c r="S6" s="9"/>
      <c r="T6" s="9"/>
      <c r="U6" s="9"/>
      <c r="V6" s="9"/>
      <c r="W6" s="9"/>
      <c r="X6" s="9"/>
      <c r="Y6" s="9"/>
      <c r="Z6" s="9">
        <v>1</v>
      </c>
      <c r="AA6" s="9"/>
      <c r="AB6" s="9"/>
      <c r="AC6" s="9"/>
      <c r="AD6" s="9"/>
      <c r="AE6" s="9"/>
      <c r="AF6" s="9"/>
      <c r="AG6" s="9"/>
      <c r="AH6" s="9"/>
      <c r="AI6" s="9"/>
      <c r="AJ6" s="9"/>
      <c r="AK6" s="9">
        <v>1</v>
      </c>
      <c r="AL6" s="9"/>
      <c r="AM6" s="9"/>
      <c r="AN6" s="9"/>
      <c r="AO6" s="9"/>
      <c r="AP6" s="9"/>
      <c r="AQ6" s="9"/>
      <c r="AR6" s="9">
        <v>2</v>
      </c>
      <c r="AS6" s="9">
        <v>2</v>
      </c>
      <c r="AT6" s="9">
        <v>1</v>
      </c>
      <c r="AU6" s="9">
        <v>2</v>
      </c>
      <c r="AV6" s="9"/>
      <c r="AW6" s="9">
        <v>1</v>
      </c>
      <c r="AX6" s="9">
        <v>1</v>
      </c>
      <c r="AY6" s="9"/>
      <c r="AZ6" s="9"/>
      <c r="BA6" s="9"/>
      <c r="BB6" s="9"/>
      <c r="BC6" s="9">
        <v>1</v>
      </c>
      <c r="BD6" s="9"/>
      <c r="BE6" s="9"/>
      <c r="BF6" s="9">
        <v>2</v>
      </c>
      <c r="BG6" s="9"/>
      <c r="BH6" s="9"/>
      <c r="BI6" s="9">
        <v>1</v>
      </c>
      <c r="BJ6" s="9"/>
      <c r="BK6" s="22">
        <v>483</v>
      </c>
      <c r="BL6" s="35">
        <f t="shared" si="0"/>
        <v>0.87658802177858441</v>
      </c>
    </row>
    <row r="7" spans="1:64">
      <c r="A7" s="6"/>
      <c r="B7" s="23" t="s">
        <v>4</v>
      </c>
      <c r="C7" s="10">
        <v>492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>
        <v>1</v>
      </c>
      <c r="Q7" s="10">
        <v>3</v>
      </c>
      <c r="R7" s="10"/>
      <c r="S7" s="10"/>
      <c r="T7" s="10"/>
      <c r="U7" s="10"/>
      <c r="V7" s="10"/>
      <c r="W7" s="10"/>
      <c r="X7" s="10"/>
      <c r="Y7" s="10"/>
      <c r="Z7" s="10">
        <v>1</v>
      </c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>
        <v>1</v>
      </c>
      <c r="AL7" s="10"/>
      <c r="AM7" s="10"/>
      <c r="AN7" s="10"/>
      <c r="AO7" s="10"/>
      <c r="AP7" s="10"/>
      <c r="AQ7" s="10"/>
      <c r="AR7" s="10">
        <v>2</v>
      </c>
      <c r="AS7" s="10">
        <v>2</v>
      </c>
      <c r="AT7" s="10">
        <v>1</v>
      </c>
      <c r="AU7" s="10">
        <v>2</v>
      </c>
      <c r="AV7" s="10"/>
      <c r="AW7" s="10">
        <v>1</v>
      </c>
      <c r="AX7" s="10"/>
      <c r="AY7" s="10"/>
      <c r="AZ7" s="10"/>
      <c r="BA7" s="10"/>
      <c r="BB7" s="10"/>
      <c r="BC7" s="10">
        <v>1</v>
      </c>
      <c r="BD7" s="10"/>
      <c r="BE7" s="10"/>
      <c r="BF7" s="10">
        <v>2</v>
      </c>
      <c r="BG7" s="10"/>
      <c r="BH7" s="10"/>
      <c r="BI7" s="10">
        <v>1</v>
      </c>
      <c r="BJ7" s="10"/>
      <c r="BK7" s="24">
        <v>418</v>
      </c>
      <c r="BL7" s="35">
        <f t="shared" si="0"/>
        <v>0.84959349593495936</v>
      </c>
    </row>
    <row r="8" spans="1:64">
      <c r="A8" s="6"/>
      <c r="B8" s="23" t="s">
        <v>5</v>
      </c>
      <c r="C8" s="10">
        <v>59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>
        <v>1</v>
      </c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24">
        <v>65</v>
      </c>
      <c r="BL8" s="35">
        <f t="shared" si="0"/>
        <v>1.1016949152542372</v>
      </c>
    </row>
    <row r="9" spans="1:64">
      <c r="A9" s="3" t="s">
        <v>7</v>
      </c>
      <c r="B9" s="21" t="s">
        <v>48</v>
      </c>
      <c r="C9" s="9">
        <v>995</v>
      </c>
      <c r="D9" s="9">
        <v>1</v>
      </c>
      <c r="E9" s="9"/>
      <c r="F9" s="9">
        <v>1</v>
      </c>
      <c r="G9" s="9"/>
      <c r="H9" s="9">
        <v>1</v>
      </c>
      <c r="I9" s="9">
        <v>1</v>
      </c>
      <c r="J9" s="9"/>
      <c r="K9" s="9"/>
      <c r="L9" s="9"/>
      <c r="M9" s="9"/>
      <c r="N9" s="9">
        <v>1</v>
      </c>
      <c r="O9" s="9"/>
      <c r="P9" s="9"/>
      <c r="Q9" s="9"/>
      <c r="R9" s="9"/>
      <c r="S9" s="9"/>
      <c r="T9" s="9"/>
      <c r="U9" s="9"/>
      <c r="V9" s="9"/>
      <c r="W9" s="9"/>
      <c r="X9" s="9"/>
      <c r="Y9" s="9">
        <v>1</v>
      </c>
      <c r="Z9" s="9"/>
      <c r="AA9" s="9"/>
      <c r="AB9" s="9">
        <v>1</v>
      </c>
      <c r="AC9" s="9">
        <v>1</v>
      </c>
      <c r="AD9" s="9"/>
      <c r="AE9" s="9"/>
      <c r="AF9" s="9"/>
      <c r="AG9" s="9"/>
      <c r="AH9" s="9">
        <v>1</v>
      </c>
      <c r="AI9" s="9"/>
      <c r="AJ9" s="9"/>
      <c r="AK9" s="9"/>
      <c r="AL9" s="9"/>
      <c r="AM9" s="9"/>
      <c r="AN9" s="9"/>
      <c r="AO9" s="9"/>
      <c r="AP9" s="9">
        <v>1</v>
      </c>
      <c r="AQ9" s="9">
        <v>3</v>
      </c>
      <c r="AR9" s="9">
        <v>1</v>
      </c>
      <c r="AS9" s="9"/>
      <c r="AT9" s="9"/>
      <c r="AU9" s="9">
        <v>1</v>
      </c>
      <c r="AV9" s="9"/>
      <c r="AW9" s="9"/>
      <c r="AX9" s="9">
        <v>1</v>
      </c>
      <c r="AY9" s="9"/>
      <c r="AZ9" s="9"/>
      <c r="BA9" s="9"/>
      <c r="BB9" s="9"/>
      <c r="BC9" s="9"/>
      <c r="BD9" s="9">
        <v>1</v>
      </c>
      <c r="BE9" s="9"/>
      <c r="BF9" s="9"/>
      <c r="BG9" s="9"/>
      <c r="BH9" s="9"/>
      <c r="BI9" s="9"/>
      <c r="BJ9" s="9"/>
      <c r="BK9" s="22">
        <v>965</v>
      </c>
      <c r="BL9" s="35">
        <f t="shared" si="0"/>
        <v>0.96984924623115576</v>
      </c>
    </row>
    <row r="10" spans="1:64">
      <c r="A10" s="6"/>
      <c r="B10" s="23" t="s">
        <v>4</v>
      </c>
      <c r="C10" s="10">
        <v>890</v>
      </c>
      <c r="D10" s="10">
        <v>1</v>
      </c>
      <c r="E10" s="10"/>
      <c r="F10" s="10">
        <v>1</v>
      </c>
      <c r="G10" s="10"/>
      <c r="H10" s="10">
        <v>1</v>
      </c>
      <c r="I10" s="10">
        <v>1</v>
      </c>
      <c r="J10" s="10"/>
      <c r="K10" s="10"/>
      <c r="L10" s="10"/>
      <c r="M10" s="10"/>
      <c r="N10" s="10">
        <v>1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>
        <v>1</v>
      </c>
      <c r="AC10" s="10">
        <v>1</v>
      </c>
      <c r="AD10" s="10"/>
      <c r="AE10" s="10"/>
      <c r="AF10" s="10"/>
      <c r="AG10" s="10"/>
      <c r="AH10" s="10">
        <v>1</v>
      </c>
      <c r="AI10" s="10"/>
      <c r="AJ10" s="10"/>
      <c r="AK10" s="10"/>
      <c r="AL10" s="10"/>
      <c r="AM10" s="10"/>
      <c r="AN10" s="10"/>
      <c r="AO10" s="10"/>
      <c r="AP10" s="10">
        <v>1</v>
      </c>
      <c r="AQ10" s="10">
        <v>2</v>
      </c>
      <c r="AR10" s="10">
        <v>1</v>
      </c>
      <c r="AS10" s="10"/>
      <c r="AT10" s="10"/>
      <c r="AU10" s="10">
        <v>1</v>
      </c>
      <c r="AV10" s="10"/>
      <c r="AW10" s="10"/>
      <c r="AX10" s="10">
        <v>1</v>
      </c>
      <c r="AY10" s="10"/>
      <c r="AZ10" s="10"/>
      <c r="BA10" s="10"/>
      <c r="BB10" s="10"/>
      <c r="BC10" s="10"/>
      <c r="BD10" s="10">
        <v>1</v>
      </c>
      <c r="BE10" s="10"/>
      <c r="BF10" s="10"/>
      <c r="BG10" s="10"/>
      <c r="BH10" s="10"/>
      <c r="BI10" s="10"/>
      <c r="BJ10" s="10"/>
      <c r="BK10" s="24">
        <v>861</v>
      </c>
      <c r="BL10" s="35">
        <f t="shared" si="0"/>
        <v>0.96741573033707862</v>
      </c>
    </row>
    <row r="11" spans="1:64">
      <c r="A11" s="6"/>
      <c r="B11" s="23" t="s">
        <v>5</v>
      </c>
      <c r="C11" s="10">
        <v>105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>
        <v>1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>
        <v>1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24">
        <v>104</v>
      </c>
      <c r="BL11" s="35">
        <f t="shared" si="0"/>
        <v>0.99047619047619051</v>
      </c>
    </row>
    <row r="12" spans="1:64">
      <c r="A12" s="3" t="s">
        <v>8</v>
      </c>
      <c r="B12" s="21" t="s">
        <v>48</v>
      </c>
      <c r="C12" s="9">
        <v>1559</v>
      </c>
      <c r="D12" s="9">
        <v>1</v>
      </c>
      <c r="E12" s="9">
        <v>1</v>
      </c>
      <c r="F12" s="9"/>
      <c r="G12" s="9">
        <v>1</v>
      </c>
      <c r="H12" s="9"/>
      <c r="I12" s="9"/>
      <c r="J12" s="9"/>
      <c r="K12" s="9">
        <v>2</v>
      </c>
      <c r="L12" s="9">
        <v>1</v>
      </c>
      <c r="M12" s="9"/>
      <c r="N12" s="9">
        <v>1</v>
      </c>
      <c r="O12" s="9"/>
      <c r="P12" s="9"/>
      <c r="Q12" s="9">
        <v>1</v>
      </c>
      <c r="R12" s="9"/>
      <c r="S12" s="9"/>
      <c r="T12" s="9">
        <v>1</v>
      </c>
      <c r="U12" s="9">
        <v>1</v>
      </c>
      <c r="V12" s="9">
        <v>3</v>
      </c>
      <c r="W12" s="9">
        <v>3</v>
      </c>
      <c r="X12" s="9">
        <v>1</v>
      </c>
      <c r="Y12" s="9"/>
      <c r="Z12" s="9">
        <v>1</v>
      </c>
      <c r="AA12" s="9">
        <v>7</v>
      </c>
      <c r="AB12" s="9">
        <v>3</v>
      </c>
      <c r="AC12" s="9">
        <v>16</v>
      </c>
      <c r="AD12" s="9">
        <v>1</v>
      </c>
      <c r="AE12" s="9">
        <v>2</v>
      </c>
      <c r="AF12" s="9">
        <v>1</v>
      </c>
      <c r="AG12" s="9"/>
      <c r="AH12" s="9"/>
      <c r="AI12" s="9"/>
      <c r="AJ12" s="9"/>
      <c r="AK12" s="9">
        <v>1</v>
      </c>
      <c r="AL12" s="9">
        <v>1</v>
      </c>
      <c r="AM12" s="9"/>
      <c r="AN12" s="9"/>
      <c r="AO12" s="9">
        <v>2</v>
      </c>
      <c r="AP12" s="9"/>
      <c r="AQ12" s="9">
        <v>4</v>
      </c>
      <c r="AR12" s="9">
        <v>3</v>
      </c>
      <c r="AS12" s="9">
        <v>3</v>
      </c>
      <c r="AT12" s="9">
        <v>1</v>
      </c>
      <c r="AU12" s="9">
        <v>2</v>
      </c>
      <c r="AV12" s="9"/>
      <c r="AW12" s="9">
        <v>1</v>
      </c>
      <c r="AX12" s="9">
        <v>1</v>
      </c>
      <c r="AY12" s="9">
        <v>2</v>
      </c>
      <c r="AZ12" s="9">
        <v>2</v>
      </c>
      <c r="BA12" s="9"/>
      <c r="BB12" s="9">
        <v>1</v>
      </c>
      <c r="BC12" s="9">
        <v>2</v>
      </c>
      <c r="BD12" s="9">
        <v>1</v>
      </c>
      <c r="BE12" s="9"/>
      <c r="BF12" s="9"/>
      <c r="BG12" s="9">
        <v>1</v>
      </c>
      <c r="BH12" s="9">
        <v>1</v>
      </c>
      <c r="BI12" s="9">
        <v>1</v>
      </c>
      <c r="BJ12" s="9"/>
      <c r="BK12" s="22">
        <v>1738</v>
      </c>
      <c r="BL12" s="35">
        <f t="shared" si="0"/>
        <v>1.114817190506735</v>
      </c>
    </row>
    <row r="13" spans="1:64">
      <c r="A13" s="6"/>
      <c r="B13" s="23" t="s">
        <v>4</v>
      </c>
      <c r="C13" s="10">
        <v>1401</v>
      </c>
      <c r="D13" s="10">
        <v>1</v>
      </c>
      <c r="E13" s="10">
        <v>1</v>
      </c>
      <c r="F13" s="10"/>
      <c r="G13" s="10">
        <v>1</v>
      </c>
      <c r="H13" s="10"/>
      <c r="I13" s="10"/>
      <c r="J13" s="10"/>
      <c r="K13" s="10">
        <v>2</v>
      </c>
      <c r="L13" s="10">
        <v>1</v>
      </c>
      <c r="M13" s="10"/>
      <c r="N13" s="10">
        <v>1</v>
      </c>
      <c r="O13" s="10"/>
      <c r="P13" s="10"/>
      <c r="Q13" s="10">
        <v>1</v>
      </c>
      <c r="R13" s="10"/>
      <c r="S13" s="10"/>
      <c r="T13" s="10">
        <v>1</v>
      </c>
      <c r="U13" s="10">
        <v>1</v>
      </c>
      <c r="V13" s="10">
        <v>3</v>
      </c>
      <c r="W13" s="10">
        <v>3</v>
      </c>
      <c r="X13" s="10">
        <v>1</v>
      </c>
      <c r="Y13" s="10"/>
      <c r="Z13" s="10">
        <v>1</v>
      </c>
      <c r="AA13" s="10">
        <v>7</v>
      </c>
      <c r="AB13" s="10">
        <v>3</v>
      </c>
      <c r="AC13" s="10">
        <v>16</v>
      </c>
      <c r="AD13" s="10">
        <v>1</v>
      </c>
      <c r="AE13" s="10">
        <v>2</v>
      </c>
      <c r="AF13" s="10">
        <v>1</v>
      </c>
      <c r="AG13" s="10"/>
      <c r="AH13" s="10"/>
      <c r="AI13" s="10"/>
      <c r="AJ13" s="10"/>
      <c r="AK13" s="10">
        <v>1</v>
      </c>
      <c r="AL13" s="10">
        <v>1</v>
      </c>
      <c r="AM13" s="10"/>
      <c r="AN13" s="10"/>
      <c r="AO13" s="10">
        <v>2</v>
      </c>
      <c r="AP13" s="10"/>
      <c r="AQ13" s="10">
        <v>3</v>
      </c>
      <c r="AR13" s="10">
        <v>2</v>
      </c>
      <c r="AS13" s="10">
        <v>1</v>
      </c>
      <c r="AT13" s="10">
        <v>1</v>
      </c>
      <c r="AU13" s="10">
        <v>1</v>
      </c>
      <c r="AV13" s="10"/>
      <c r="AW13" s="10">
        <v>1</v>
      </c>
      <c r="AX13" s="10">
        <v>1</v>
      </c>
      <c r="AY13" s="10">
        <v>2</v>
      </c>
      <c r="AZ13" s="10">
        <v>1</v>
      </c>
      <c r="BA13" s="10"/>
      <c r="BB13" s="10">
        <v>1</v>
      </c>
      <c r="BC13" s="10">
        <v>2</v>
      </c>
      <c r="BD13" s="10">
        <v>1</v>
      </c>
      <c r="BE13" s="10"/>
      <c r="BF13" s="10"/>
      <c r="BG13" s="10">
        <v>1</v>
      </c>
      <c r="BH13" s="10">
        <v>1</v>
      </c>
      <c r="BI13" s="10"/>
      <c r="BJ13" s="10"/>
      <c r="BK13" s="24">
        <v>1509</v>
      </c>
      <c r="BL13" s="35">
        <f t="shared" si="0"/>
        <v>1.0770877944325481</v>
      </c>
    </row>
    <row r="14" spans="1:64">
      <c r="A14" s="6"/>
      <c r="B14" s="23" t="s">
        <v>5</v>
      </c>
      <c r="C14" s="10">
        <v>158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>
        <v>1</v>
      </c>
      <c r="AR14" s="10">
        <v>1</v>
      </c>
      <c r="AS14" s="10">
        <v>2</v>
      </c>
      <c r="AT14" s="10"/>
      <c r="AU14" s="10">
        <v>1</v>
      </c>
      <c r="AV14" s="10"/>
      <c r="AW14" s="10"/>
      <c r="AX14" s="10"/>
      <c r="AY14" s="10"/>
      <c r="AZ14" s="10">
        <v>1</v>
      </c>
      <c r="BA14" s="10"/>
      <c r="BB14" s="10"/>
      <c r="BC14" s="10"/>
      <c r="BD14" s="10"/>
      <c r="BE14" s="10"/>
      <c r="BF14" s="10"/>
      <c r="BG14" s="10"/>
      <c r="BH14" s="10"/>
      <c r="BI14" s="10">
        <v>1</v>
      </c>
      <c r="BJ14" s="10"/>
      <c r="BK14" s="24">
        <v>229</v>
      </c>
      <c r="BL14" s="35">
        <f t="shared" si="0"/>
        <v>1.4493670886075949</v>
      </c>
    </row>
    <row r="15" spans="1:64">
      <c r="A15" s="3" t="s">
        <v>9</v>
      </c>
      <c r="B15" s="21" t="s">
        <v>48</v>
      </c>
      <c r="C15" s="9">
        <v>237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>
        <v>1</v>
      </c>
      <c r="AS15" s="9"/>
      <c r="AT15" s="9">
        <v>1</v>
      </c>
      <c r="AU15" s="9">
        <v>1</v>
      </c>
      <c r="AV15" s="9"/>
      <c r="AW15" s="9"/>
      <c r="AX15" s="9"/>
      <c r="AY15" s="9"/>
      <c r="AZ15" s="9"/>
      <c r="BA15" s="9"/>
      <c r="BB15" s="9">
        <v>1</v>
      </c>
      <c r="BC15" s="9"/>
      <c r="BD15" s="9"/>
      <c r="BE15" s="9"/>
      <c r="BF15" s="9"/>
      <c r="BG15" s="9"/>
      <c r="BH15" s="9"/>
      <c r="BI15" s="9"/>
      <c r="BJ15" s="9"/>
      <c r="BK15" s="22">
        <v>198</v>
      </c>
      <c r="BL15" s="35">
        <f t="shared" si="0"/>
        <v>0.83544303797468356</v>
      </c>
    </row>
    <row r="16" spans="1:64">
      <c r="A16" s="6"/>
      <c r="B16" s="23" t="s">
        <v>4</v>
      </c>
      <c r="C16" s="10">
        <v>203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>
        <v>1</v>
      </c>
      <c r="AS16" s="10"/>
      <c r="AT16" s="10">
        <v>1</v>
      </c>
      <c r="AU16" s="10">
        <v>1</v>
      </c>
      <c r="AV16" s="10"/>
      <c r="AW16" s="10"/>
      <c r="AX16" s="10"/>
      <c r="AY16" s="10"/>
      <c r="AZ16" s="10"/>
      <c r="BA16" s="10"/>
      <c r="BB16" s="10">
        <v>1</v>
      </c>
      <c r="BC16" s="10"/>
      <c r="BD16" s="10"/>
      <c r="BE16" s="10"/>
      <c r="BF16" s="10"/>
      <c r="BG16" s="10"/>
      <c r="BH16" s="10"/>
      <c r="BI16" s="10"/>
      <c r="BJ16" s="10"/>
      <c r="BK16" s="24">
        <v>166</v>
      </c>
      <c r="BL16" s="35">
        <f t="shared" si="0"/>
        <v>0.81773399014778325</v>
      </c>
    </row>
    <row r="17" spans="1:64">
      <c r="A17" s="6"/>
      <c r="B17" s="23" t="s">
        <v>5</v>
      </c>
      <c r="C17" s="10">
        <v>34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24">
        <v>32</v>
      </c>
      <c r="BL17" s="35">
        <f t="shared" si="0"/>
        <v>0.94117647058823528</v>
      </c>
    </row>
    <row r="18" spans="1:64">
      <c r="A18" s="3" t="s">
        <v>10</v>
      </c>
      <c r="B18" s="21" t="s">
        <v>48</v>
      </c>
      <c r="C18" s="9">
        <v>83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>
        <v>1</v>
      </c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22">
        <v>60</v>
      </c>
      <c r="BL18" s="35">
        <f t="shared" si="0"/>
        <v>0.72289156626506024</v>
      </c>
    </row>
    <row r="19" spans="1:64">
      <c r="A19" s="6"/>
      <c r="B19" s="23" t="s">
        <v>4</v>
      </c>
      <c r="C19" s="10">
        <v>76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>
        <v>1</v>
      </c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24">
        <v>58</v>
      </c>
      <c r="BL19" s="35">
        <f t="shared" si="0"/>
        <v>0.76315789473684215</v>
      </c>
    </row>
    <row r="20" spans="1:64">
      <c r="A20" s="6"/>
      <c r="B20" s="23" t="s">
        <v>5</v>
      </c>
      <c r="C20" s="10">
        <v>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24">
        <v>2</v>
      </c>
      <c r="BL20" s="35">
        <f t="shared" si="0"/>
        <v>0.2857142857142857</v>
      </c>
    </row>
    <row r="21" spans="1:64">
      <c r="A21" s="3" t="s">
        <v>11</v>
      </c>
      <c r="B21" s="21" t="s">
        <v>47</v>
      </c>
      <c r="C21" s="9">
        <v>365</v>
      </c>
      <c r="D21" s="9">
        <v>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>
        <v>1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>
        <v>1</v>
      </c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>
        <v>1</v>
      </c>
      <c r="AS21" s="9">
        <v>1</v>
      </c>
      <c r="AT21" s="9"/>
      <c r="AU21" s="9">
        <v>1</v>
      </c>
      <c r="AV21" s="9">
        <v>1</v>
      </c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>
        <v>1</v>
      </c>
      <c r="BJ21" s="9"/>
      <c r="BK21" s="22">
        <v>331</v>
      </c>
      <c r="BL21" s="35">
        <f t="shared" si="0"/>
        <v>0.9068493150684932</v>
      </c>
    </row>
    <row r="22" spans="1:64">
      <c r="A22" s="6"/>
      <c r="B22" s="23" t="s">
        <v>4</v>
      </c>
      <c r="C22" s="10">
        <v>325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>
        <v>1</v>
      </c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>
        <v>1</v>
      </c>
      <c r="AS22" s="10">
        <v>1</v>
      </c>
      <c r="AT22" s="10"/>
      <c r="AU22" s="10">
        <v>1</v>
      </c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>
        <v>1</v>
      </c>
      <c r="BJ22" s="10"/>
      <c r="BK22" s="24">
        <v>292</v>
      </c>
      <c r="BL22" s="35">
        <f t="shared" si="0"/>
        <v>0.89846153846153842</v>
      </c>
    </row>
    <row r="23" spans="1:64">
      <c r="A23" s="6"/>
      <c r="B23" s="23" t="s">
        <v>5</v>
      </c>
      <c r="C23" s="10">
        <v>40</v>
      </c>
      <c r="D23" s="10">
        <v>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v>1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>
        <v>1</v>
      </c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24">
        <v>39</v>
      </c>
      <c r="BL23" s="35">
        <f t="shared" si="0"/>
        <v>0.97499999999999998</v>
      </c>
    </row>
    <row r="24" spans="1:64">
      <c r="A24" s="3" t="s">
        <v>12</v>
      </c>
      <c r="B24" s="21" t="s">
        <v>47</v>
      </c>
      <c r="C24" s="9">
        <v>206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>
        <v>1</v>
      </c>
      <c r="AS24" s="9">
        <v>1</v>
      </c>
      <c r="AT24" s="9"/>
      <c r="AU24" s="9"/>
      <c r="AV24" s="9"/>
      <c r="AW24" s="9"/>
      <c r="AX24" s="9"/>
      <c r="AY24" s="9"/>
      <c r="AZ24" s="9"/>
      <c r="BA24" s="9"/>
      <c r="BB24" s="9"/>
      <c r="BC24" s="9">
        <v>1</v>
      </c>
      <c r="BD24" s="9"/>
      <c r="BE24" s="9"/>
      <c r="BF24" s="9"/>
      <c r="BG24" s="9"/>
      <c r="BH24" s="9"/>
      <c r="BI24" s="9"/>
      <c r="BJ24" s="9"/>
      <c r="BK24" s="22">
        <v>172</v>
      </c>
      <c r="BL24" s="35">
        <f t="shared" si="0"/>
        <v>0.83495145631067957</v>
      </c>
    </row>
    <row r="25" spans="1:64">
      <c r="A25" s="6"/>
      <c r="B25" s="23" t="s">
        <v>4</v>
      </c>
      <c r="C25" s="10">
        <v>184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>
        <v>1</v>
      </c>
      <c r="AS25" s="10">
        <v>1</v>
      </c>
      <c r="AT25" s="10"/>
      <c r="AU25" s="10"/>
      <c r="AV25" s="10"/>
      <c r="AW25" s="10"/>
      <c r="AX25" s="10"/>
      <c r="AY25" s="10"/>
      <c r="AZ25" s="10"/>
      <c r="BA25" s="10"/>
      <c r="BB25" s="10"/>
      <c r="BC25" s="10">
        <v>1</v>
      </c>
      <c r="BD25" s="10"/>
      <c r="BE25" s="10"/>
      <c r="BF25" s="10"/>
      <c r="BG25" s="10"/>
      <c r="BH25" s="10"/>
      <c r="BI25" s="10"/>
      <c r="BJ25" s="10"/>
      <c r="BK25" s="24">
        <v>154</v>
      </c>
      <c r="BL25" s="35">
        <f t="shared" si="0"/>
        <v>0.83695652173913049</v>
      </c>
    </row>
    <row r="26" spans="1:64">
      <c r="A26" s="6"/>
      <c r="B26" s="23" t="s">
        <v>5</v>
      </c>
      <c r="C26" s="10">
        <v>22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24">
        <v>18</v>
      </c>
      <c r="BL26" s="35">
        <f t="shared" si="0"/>
        <v>0.81818181818181823</v>
      </c>
    </row>
    <row r="27" spans="1:64">
      <c r="A27" s="3" t="s">
        <v>13</v>
      </c>
      <c r="B27" s="21" t="s">
        <v>47</v>
      </c>
      <c r="C27" s="9">
        <v>34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22">
        <v>32</v>
      </c>
      <c r="BL27" s="35">
        <f t="shared" si="0"/>
        <v>0.94117647058823528</v>
      </c>
    </row>
    <row r="28" spans="1:64">
      <c r="A28" s="6"/>
      <c r="B28" s="23" t="s">
        <v>4</v>
      </c>
      <c r="C28" s="10">
        <v>33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24">
        <v>32</v>
      </c>
      <c r="BL28" s="35">
        <f t="shared" si="0"/>
        <v>0.96969696969696972</v>
      </c>
    </row>
    <row r="29" spans="1:64">
      <c r="A29" s="6"/>
      <c r="B29" s="23" t="s">
        <v>5</v>
      </c>
      <c r="C29" s="10">
        <v>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24"/>
      <c r="BL29" s="35">
        <f t="shared" si="0"/>
        <v>0</v>
      </c>
    </row>
    <row r="30" spans="1:64">
      <c r="A30" s="3" t="s">
        <v>14</v>
      </c>
      <c r="B30" s="21" t="s">
        <v>47</v>
      </c>
      <c r="C30" s="9">
        <v>1557</v>
      </c>
      <c r="D30" s="9"/>
      <c r="E30" s="9"/>
      <c r="F30" s="9"/>
      <c r="G30" s="9"/>
      <c r="H30" s="9"/>
      <c r="I30" s="9">
        <v>1</v>
      </c>
      <c r="J30" s="9"/>
      <c r="K30" s="9"/>
      <c r="L30" s="9"/>
      <c r="M30" s="9"/>
      <c r="N30" s="9"/>
      <c r="O30" s="9"/>
      <c r="P30" s="9"/>
      <c r="Q30" s="9"/>
      <c r="R30" s="9"/>
      <c r="S30" s="9">
        <v>1</v>
      </c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>
        <v>2</v>
      </c>
      <c r="AG30" s="9"/>
      <c r="AH30" s="9"/>
      <c r="AI30" s="9"/>
      <c r="AJ30" s="9"/>
      <c r="AK30" s="9"/>
      <c r="AL30" s="9">
        <v>2</v>
      </c>
      <c r="AM30" s="9"/>
      <c r="AN30" s="9"/>
      <c r="AO30" s="9"/>
      <c r="AP30" s="9"/>
      <c r="AQ30" s="9">
        <v>3</v>
      </c>
      <c r="AR30" s="9">
        <v>3</v>
      </c>
      <c r="AS30" s="9">
        <v>2</v>
      </c>
      <c r="AT30" s="9">
        <v>3</v>
      </c>
      <c r="AU30" s="9">
        <v>3</v>
      </c>
      <c r="AV30" s="9"/>
      <c r="AW30" s="9"/>
      <c r="AX30" s="9"/>
      <c r="AY30" s="9">
        <v>1</v>
      </c>
      <c r="AZ30" s="9"/>
      <c r="BA30" s="9"/>
      <c r="BB30" s="9">
        <v>1</v>
      </c>
      <c r="BC30" s="9">
        <v>1</v>
      </c>
      <c r="BD30" s="9"/>
      <c r="BE30" s="9"/>
      <c r="BF30" s="9">
        <v>3</v>
      </c>
      <c r="BG30" s="9"/>
      <c r="BH30" s="9"/>
      <c r="BI30" s="9">
        <v>1</v>
      </c>
      <c r="BJ30" s="9">
        <v>1</v>
      </c>
      <c r="BK30" s="22">
        <v>1287</v>
      </c>
      <c r="BL30" s="35">
        <f t="shared" si="0"/>
        <v>0.82658959537572252</v>
      </c>
    </row>
    <row r="31" spans="1:64">
      <c r="A31" s="6"/>
      <c r="B31" s="23" t="s">
        <v>4</v>
      </c>
      <c r="C31" s="10">
        <v>1339</v>
      </c>
      <c r="D31" s="10"/>
      <c r="E31" s="10"/>
      <c r="F31" s="10"/>
      <c r="G31" s="10"/>
      <c r="H31" s="10"/>
      <c r="I31" s="10">
        <v>1</v>
      </c>
      <c r="J31" s="10"/>
      <c r="K31" s="10"/>
      <c r="L31" s="10"/>
      <c r="M31" s="10"/>
      <c r="N31" s="10"/>
      <c r="O31" s="10"/>
      <c r="P31" s="10"/>
      <c r="Q31" s="10"/>
      <c r="R31" s="10"/>
      <c r="S31" s="10">
        <v>1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>
        <v>1</v>
      </c>
      <c r="AG31" s="10"/>
      <c r="AH31" s="10"/>
      <c r="AI31" s="10"/>
      <c r="AJ31" s="10"/>
      <c r="AK31" s="10"/>
      <c r="AL31" s="10">
        <v>1</v>
      </c>
      <c r="AM31" s="10"/>
      <c r="AN31" s="10"/>
      <c r="AO31" s="10"/>
      <c r="AP31" s="10"/>
      <c r="AQ31" s="10">
        <v>2</v>
      </c>
      <c r="AR31" s="10">
        <v>3</v>
      </c>
      <c r="AS31" s="10">
        <v>1</v>
      </c>
      <c r="AT31" s="10">
        <v>3</v>
      </c>
      <c r="AU31" s="10">
        <v>3</v>
      </c>
      <c r="AV31" s="10"/>
      <c r="AW31" s="10"/>
      <c r="AX31" s="10"/>
      <c r="AY31" s="10">
        <v>1</v>
      </c>
      <c r="AZ31" s="10"/>
      <c r="BA31" s="10"/>
      <c r="BB31" s="10">
        <v>1</v>
      </c>
      <c r="BC31" s="10"/>
      <c r="BD31" s="10"/>
      <c r="BE31" s="10"/>
      <c r="BF31" s="10">
        <v>2</v>
      </c>
      <c r="BG31" s="10"/>
      <c r="BH31" s="10"/>
      <c r="BI31" s="10">
        <v>1</v>
      </c>
      <c r="BJ31" s="10">
        <v>1</v>
      </c>
      <c r="BK31" s="24">
        <v>1068</v>
      </c>
      <c r="BL31" s="35">
        <f t="shared" si="0"/>
        <v>0.79761015683345782</v>
      </c>
    </row>
    <row r="32" spans="1:64">
      <c r="A32" s="6"/>
      <c r="B32" s="23" t="s">
        <v>5</v>
      </c>
      <c r="C32" s="10">
        <v>218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>
        <v>1</v>
      </c>
      <c r="AG32" s="10"/>
      <c r="AH32" s="10"/>
      <c r="AI32" s="10"/>
      <c r="AJ32" s="10"/>
      <c r="AK32" s="10"/>
      <c r="AL32" s="10">
        <v>1</v>
      </c>
      <c r="AM32" s="10"/>
      <c r="AN32" s="10"/>
      <c r="AO32" s="10"/>
      <c r="AP32" s="10"/>
      <c r="AQ32" s="10">
        <v>1</v>
      </c>
      <c r="AR32" s="10"/>
      <c r="AS32" s="10">
        <v>1</v>
      </c>
      <c r="AT32" s="10"/>
      <c r="AU32" s="10"/>
      <c r="AV32" s="10"/>
      <c r="AW32" s="10"/>
      <c r="AX32" s="10"/>
      <c r="AY32" s="10"/>
      <c r="AZ32" s="10"/>
      <c r="BA32" s="10"/>
      <c r="BB32" s="10"/>
      <c r="BC32" s="10">
        <v>1</v>
      </c>
      <c r="BD32" s="10"/>
      <c r="BE32" s="10"/>
      <c r="BF32" s="10">
        <v>1</v>
      </c>
      <c r="BG32" s="10"/>
      <c r="BH32" s="10"/>
      <c r="BI32" s="10"/>
      <c r="BJ32" s="10"/>
      <c r="BK32" s="24">
        <v>219</v>
      </c>
      <c r="BL32" s="35">
        <f t="shared" si="0"/>
        <v>1.0045871559633028</v>
      </c>
    </row>
    <row r="33" spans="1:64">
      <c r="A33" s="3" t="s">
        <v>15</v>
      </c>
      <c r="B33" s="21" t="s">
        <v>47</v>
      </c>
      <c r="C33" s="9">
        <v>1843</v>
      </c>
      <c r="D33" s="9"/>
      <c r="E33" s="9"/>
      <c r="F33" s="9">
        <v>1</v>
      </c>
      <c r="G33" s="9"/>
      <c r="H33" s="9"/>
      <c r="I33" s="9"/>
      <c r="J33" s="9"/>
      <c r="K33" s="9"/>
      <c r="L33" s="9"/>
      <c r="M33" s="9">
        <v>1</v>
      </c>
      <c r="N33" s="9"/>
      <c r="O33" s="9"/>
      <c r="P33" s="9"/>
      <c r="Q33" s="9"/>
      <c r="R33" s="9">
        <v>1</v>
      </c>
      <c r="S33" s="9"/>
      <c r="T33" s="9"/>
      <c r="U33" s="9"/>
      <c r="V33" s="9"/>
      <c r="W33" s="9"/>
      <c r="X33" s="9">
        <v>1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>
        <v>1</v>
      </c>
      <c r="AP33" s="9">
        <v>1</v>
      </c>
      <c r="AQ33" s="9">
        <v>8</v>
      </c>
      <c r="AR33" s="9">
        <v>4</v>
      </c>
      <c r="AS33" s="9">
        <v>3</v>
      </c>
      <c r="AT33" s="9">
        <v>4</v>
      </c>
      <c r="AU33" s="9">
        <v>3</v>
      </c>
      <c r="AV33" s="9"/>
      <c r="AW33" s="9">
        <v>1</v>
      </c>
      <c r="AX33" s="9">
        <v>3</v>
      </c>
      <c r="AY33" s="9"/>
      <c r="AZ33" s="9">
        <v>2</v>
      </c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22">
        <v>1692</v>
      </c>
      <c r="BL33" s="35">
        <f t="shared" si="0"/>
        <v>0.91806836679327186</v>
      </c>
    </row>
    <row r="34" spans="1:64">
      <c r="A34" s="6"/>
      <c r="B34" s="23" t="s">
        <v>4</v>
      </c>
      <c r="C34" s="10">
        <v>1619</v>
      </c>
      <c r="D34" s="10"/>
      <c r="E34" s="10"/>
      <c r="F34" s="10">
        <v>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>
        <v>1</v>
      </c>
      <c r="S34" s="10"/>
      <c r="T34" s="10"/>
      <c r="U34" s="10"/>
      <c r="V34" s="10"/>
      <c r="W34" s="10"/>
      <c r="X34" s="10">
        <v>1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>
        <v>1</v>
      </c>
      <c r="AP34" s="10">
        <v>1</v>
      </c>
      <c r="AQ34" s="10">
        <v>6</v>
      </c>
      <c r="AR34" s="10">
        <v>4</v>
      </c>
      <c r="AS34" s="10">
        <v>2</v>
      </c>
      <c r="AT34" s="10">
        <v>4</v>
      </c>
      <c r="AU34" s="10">
        <v>1</v>
      </c>
      <c r="AV34" s="10"/>
      <c r="AW34" s="10">
        <v>1</v>
      </c>
      <c r="AX34" s="10">
        <v>3</v>
      </c>
      <c r="AY34" s="10"/>
      <c r="AZ34" s="10">
        <v>2</v>
      </c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24">
        <v>1477</v>
      </c>
      <c r="BL34" s="35">
        <f t="shared" si="0"/>
        <v>0.91229153798641138</v>
      </c>
    </row>
    <row r="35" spans="1:64">
      <c r="A35" s="6"/>
      <c r="B35" s="23" t="s">
        <v>5</v>
      </c>
      <c r="C35" s="10">
        <v>224</v>
      </c>
      <c r="D35" s="10"/>
      <c r="E35" s="10"/>
      <c r="F35" s="10"/>
      <c r="G35" s="10"/>
      <c r="H35" s="10"/>
      <c r="I35" s="10"/>
      <c r="J35" s="10"/>
      <c r="K35" s="10"/>
      <c r="L35" s="10"/>
      <c r="M35" s="10">
        <v>1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>
        <v>2</v>
      </c>
      <c r="AR35" s="10"/>
      <c r="AS35" s="10">
        <v>1</v>
      </c>
      <c r="AT35" s="10"/>
      <c r="AU35" s="10">
        <v>2</v>
      </c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24">
        <v>215</v>
      </c>
      <c r="BL35" s="35">
        <f t="shared" ref="BL35:BL63" si="1">IF(C35=0,0,BK35/C35)</f>
        <v>0.9598214285714286</v>
      </c>
    </row>
    <row r="36" spans="1:64">
      <c r="A36" s="3" t="s">
        <v>16</v>
      </c>
      <c r="B36" s="21" t="s">
        <v>47</v>
      </c>
      <c r="C36" s="9">
        <v>189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>
        <v>1</v>
      </c>
      <c r="AM36" s="9"/>
      <c r="AN36" s="9"/>
      <c r="AO36" s="9"/>
      <c r="AP36" s="9"/>
      <c r="AQ36" s="9"/>
      <c r="AR36" s="9"/>
      <c r="AS36" s="9">
        <v>1</v>
      </c>
      <c r="AT36" s="9"/>
      <c r="AU36" s="9"/>
      <c r="AV36" s="9">
        <v>1</v>
      </c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22">
        <v>142</v>
      </c>
      <c r="BL36" s="35">
        <f t="shared" si="1"/>
        <v>0.75132275132275128</v>
      </c>
    </row>
    <row r="37" spans="1:64">
      <c r="A37" s="6"/>
      <c r="B37" s="23" t="s">
        <v>4</v>
      </c>
      <c r="C37" s="10">
        <v>175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>
        <v>1</v>
      </c>
      <c r="AM37" s="10"/>
      <c r="AN37" s="10"/>
      <c r="AO37" s="10"/>
      <c r="AP37" s="10"/>
      <c r="AQ37" s="10"/>
      <c r="AR37" s="10"/>
      <c r="AS37" s="10">
        <v>1</v>
      </c>
      <c r="AT37" s="10"/>
      <c r="AU37" s="10"/>
      <c r="AV37" s="10">
        <v>1</v>
      </c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24">
        <v>128</v>
      </c>
      <c r="BL37" s="35">
        <f t="shared" si="1"/>
        <v>0.73142857142857143</v>
      </c>
    </row>
    <row r="38" spans="1:64">
      <c r="A38" s="6"/>
      <c r="B38" s="23" t="s">
        <v>5</v>
      </c>
      <c r="C38" s="10">
        <v>14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24">
        <v>14</v>
      </c>
      <c r="BL38" s="35">
        <f t="shared" si="1"/>
        <v>1</v>
      </c>
    </row>
    <row r="39" spans="1:64">
      <c r="A39" s="3" t="s">
        <v>17</v>
      </c>
      <c r="B39" s="21" t="s">
        <v>47</v>
      </c>
      <c r="C39" s="9">
        <v>831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>
        <v>2</v>
      </c>
      <c r="AC39" s="9"/>
      <c r="AD39" s="9">
        <v>1</v>
      </c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>
        <v>1</v>
      </c>
      <c r="AR39" s="9"/>
      <c r="AS39" s="9">
        <v>1</v>
      </c>
      <c r="AT39" s="9"/>
      <c r="AU39" s="9"/>
      <c r="AV39" s="9">
        <v>1</v>
      </c>
      <c r="AW39" s="9"/>
      <c r="AX39" s="9"/>
      <c r="AY39" s="9"/>
      <c r="AZ39" s="9"/>
      <c r="BA39" s="9">
        <v>2</v>
      </c>
      <c r="BB39" s="9"/>
      <c r="BC39" s="9"/>
      <c r="BD39" s="9"/>
      <c r="BE39" s="9"/>
      <c r="BF39" s="9">
        <v>1</v>
      </c>
      <c r="BG39" s="9"/>
      <c r="BH39" s="9"/>
      <c r="BI39" s="9"/>
      <c r="BJ39" s="9"/>
      <c r="BK39" s="22">
        <v>687</v>
      </c>
      <c r="BL39" s="35">
        <f t="shared" si="1"/>
        <v>0.8267148014440433</v>
      </c>
    </row>
    <row r="40" spans="1:64">
      <c r="A40" s="6"/>
      <c r="B40" s="23" t="s">
        <v>4</v>
      </c>
      <c r="C40" s="66">
        <v>726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>
        <v>2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>
        <v>1</v>
      </c>
      <c r="AR40" s="10"/>
      <c r="AS40" s="10"/>
      <c r="AT40" s="10"/>
      <c r="AU40" s="10"/>
      <c r="AV40" s="10">
        <v>1</v>
      </c>
      <c r="AW40" s="10"/>
      <c r="AX40" s="10"/>
      <c r="AY40" s="10"/>
      <c r="AZ40" s="10"/>
      <c r="BA40" s="10">
        <v>2</v>
      </c>
      <c r="BB40" s="10"/>
      <c r="BC40" s="10"/>
      <c r="BD40" s="10"/>
      <c r="BE40" s="10"/>
      <c r="BF40" s="10"/>
      <c r="BG40" s="10"/>
      <c r="BH40" s="10"/>
      <c r="BI40" s="10"/>
      <c r="BJ40" s="10"/>
      <c r="BK40" s="24">
        <v>583</v>
      </c>
      <c r="BL40" s="35">
        <f t="shared" si="1"/>
        <v>0.80303030303030298</v>
      </c>
    </row>
    <row r="41" spans="1:64">
      <c r="A41" s="6"/>
      <c r="B41" s="23" t="s">
        <v>5</v>
      </c>
      <c r="C41" s="66">
        <v>105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>
        <v>1</v>
      </c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>
        <v>1</v>
      </c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>
        <v>1</v>
      </c>
      <c r="BG41" s="10"/>
      <c r="BH41" s="10"/>
      <c r="BI41" s="10"/>
      <c r="BJ41" s="10"/>
      <c r="BK41" s="24">
        <v>104</v>
      </c>
      <c r="BL41" s="35">
        <f t="shared" si="1"/>
        <v>0.99047619047619051</v>
      </c>
    </row>
    <row r="42" spans="1:64">
      <c r="A42" s="3" t="s">
        <v>18</v>
      </c>
      <c r="B42" s="21" t="s">
        <v>47</v>
      </c>
      <c r="C42" s="9">
        <v>6896</v>
      </c>
      <c r="D42" s="9"/>
      <c r="E42" s="9">
        <v>2</v>
      </c>
      <c r="F42" s="9"/>
      <c r="G42" s="9"/>
      <c r="H42" s="9">
        <v>1</v>
      </c>
      <c r="I42" s="9"/>
      <c r="J42" s="9">
        <v>3</v>
      </c>
      <c r="K42" s="9">
        <v>1</v>
      </c>
      <c r="L42" s="9"/>
      <c r="M42" s="9">
        <v>1</v>
      </c>
      <c r="N42" s="9">
        <v>1</v>
      </c>
      <c r="O42" s="9">
        <v>1</v>
      </c>
      <c r="P42" s="9">
        <v>2</v>
      </c>
      <c r="Q42" s="9">
        <v>1</v>
      </c>
      <c r="R42" s="9">
        <v>1</v>
      </c>
      <c r="S42" s="9"/>
      <c r="T42" s="9">
        <v>2</v>
      </c>
      <c r="U42" s="9"/>
      <c r="V42" s="9">
        <v>12</v>
      </c>
      <c r="W42" s="9">
        <v>4</v>
      </c>
      <c r="X42" s="9">
        <v>1</v>
      </c>
      <c r="Y42" s="9">
        <v>1</v>
      </c>
      <c r="Z42" s="9"/>
      <c r="AA42" s="9">
        <v>10</v>
      </c>
      <c r="AB42" s="9">
        <v>28</v>
      </c>
      <c r="AC42" s="9">
        <v>8</v>
      </c>
      <c r="AD42" s="9">
        <v>1</v>
      </c>
      <c r="AE42" s="9">
        <v>2</v>
      </c>
      <c r="AF42" s="9">
        <v>2</v>
      </c>
      <c r="AG42" s="9"/>
      <c r="AH42" s="9">
        <v>1</v>
      </c>
      <c r="AI42" s="9">
        <v>1</v>
      </c>
      <c r="AJ42" s="9"/>
      <c r="AK42" s="9">
        <v>7</v>
      </c>
      <c r="AL42" s="9">
        <v>3</v>
      </c>
      <c r="AM42" s="9">
        <v>2</v>
      </c>
      <c r="AN42" s="9">
        <v>1</v>
      </c>
      <c r="AO42" s="9">
        <v>32</v>
      </c>
      <c r="AP42" s="9">
        <v>9</v>
      </c>
      <c r="AQ42" s="9">
        <v>11</v>
      </c>
      <c r="AR42" s="9">
        <v>13</v>
      </c>
      <c r="AS42" s="9">
        <v>9</v>
      </c>
      <c r="AT42" s="9">
        <v>10</v>
      </c>
      <c r="AU42" s="9">
        <v>9</v>
      </c>
      <c r="AV42" s="9">
        <v>10</v>
      </c>
      <c r="AW42" s="9">
        <v>12</v>
      </c>
      <c r="AX42" s="9">
        <v>10</v>
      </c>
      <c r="AY42" s="9">
        <v>11</v>
      </c>
      <c r="AZ42" s="9">
        <v>3</v>
      </c>
      <c r="BA42" s="9">
        <v>5</v>
      </c>
      <c r="BB42" s="9">
        <v>3</v>
      </c>
      <c r="BC42" s="9">
        <v>2</v>
      </c>
      <c r="BD42" s="9">
        <v>5</v>
      </c>
      <c r="BE42" s="9">
        <v>3</v>
      </c>
      <c r="BF42" s="9">
        <v>1</v>
      </c>
      <c r="BG42" s="9">
        <v>5</v>
      </c>
      <c r="BH42" s="9">
        <v>2</v>
      </c>
      <c r="BI42" s="9">
        <v>3</v>
      </c>
      <c r="BJ42" s="9">
        <v>2</v>
      </c>
      <c r="BK42" s="22">
        <v>5909</v>
      </c>
      <c r="BL42" s="35">
        <f t="shared" si="1"/>
        <v>0.85687354988399067</v>
      </c>
    </row>
    <row r="43" spans="1:64">
      <c r="A43" s="6"/>
      <c r="B43" s="23" t="s">
        <v>4</v>
      </c>
      <c r="C43" s="10">
        <v>6232</v>
      </c>
      <c r="D43" s="10"/>
      <c r="E43" s="10">
        <v>2</v>
      </c>
      <c r="F43" s="10"/>
      <c r="G43" s="10"/>
      <c r="H43" s="10">
        <v>1</v>
      </c>
      <c r="I43" s="10"/>
      <c r="J43" s="10">
        <v>3</v>
      </c>
      <c r="K43" s="10">
        <v>1</v>
      </c>
      <c r="L43" s="10"/>
      <c r="M43" s="10">
        <v>1</v>
      </c>
      <c r="N43" s="10">
        <v>1</v>
      </c>
      <c r="O43" s="10">
        <v>1</v>
      </c>
      <c r="P43" s="10">
        <v>1</v>
      </c>
      <c r="Q43" s="10">
        <v>1</v>
      </c>
      <c r="R43" s="10">
        <v>1</v>
      </c>
      <c r="S43" s="10"/>
      <c r="T43" s="10">
        <v>2</v>
      </c>
      <c r="U43" s="10"/>
      <c r="V43" s="10">
        <v>12</v>
      </c>
      <c r="W43" s="10">
        <v>4</v>
      </c>
      <c r="X43" s="10">
        <v>1</v>
      </c>
      <c r="Y43" s="10">
        <v>1</v>
      </c>
      <c r="Z43" s="10"/>
      <c r="AA43" s="10">
        <v>10</v>
      </c>
      <c r="AB43" s="10">
        <v>28</v>
      </c>
      <c r="AC43" s="10">
        <v>7</v>
      </c>
      <c r="AD43" s="10">
        <v>1</v>
      </c>
      <c r="AE43" s="10">
        <v>2</v>
      </c>
      <c r="AF43" s="10">
        <v>2</v>
      </c>
      <c r="AG43" s="10"/>
      <c r="AH43" s="10">
        <v>1</v>
      </c>
      <c r="AI43" s="10">
        <v>1</v>
      </c>
      <c r="AJ43" s="10"/>
      <c r="AK43" s="10">
        <v>7</v>
      </c>
      <c r="AL43" s="10">
        <v>3</v>
      </c>
      <c r="AM43" s="10">
        <v>2</v>
      </c>
      <c r="AN43" s="10"/>
      <c r="AO43" s="10">
        <v>32</v>
      </c>
      <c r="AP43" s="10">
        <v>9</v>
      </c>
      <c r="AQ43" s="10">
        <v>9</v>
      </c>
      <c r="AR43" s="10">
        <v>12</v>
      </c>
      <c r="AS43" s="10">
        <v>8</v>
      </c>
      <c r="AT43" s="10">
        <v>9</v>
      </c>
      <c r="AU43" s="10">
        <v>6</v>
      </c>
      <c r="AV43" s="10">
        <v>9</v>
      </c>
      <c r="AW43" s="10">
        <v>10</v>
      </c>
      <c r="AX43" s="10">
        <v>10</v>
      </c>
      <c r="AY43" s="10">
        <v>10</v>
      </c>
      <c r="AZ43" s="10">
        <v>2</v>
      </c>
      <c r="BA43" s="10">
        <v>5</v>
      </c>
      <c r="BB43" s="10">
        <v>2</v>
      </c>
      <c r="BC43" s="10">
        <v>2</v>
      </c>
      <c r="BD43" s="10">
        <v>5</v>
      </c>
      <c r="BE43" s="10">
        <v>3</v>
      </c>
      <c r="BF43" s="10">
        <v>1</v>
      </c>
      <c r="BG43" s="10">
        <v>5</v>
      </c>
      <c r="BH43" s="10">
        <v>2</v>
      </c>
      <c r="BI43" s="10">
        <v>2</v>
      </c>
      <c r="BJ43" s="10">
        <v>2</v>
      </c>
      <c r="BK43" s="24">
        <v>5260</v>
      </c>
      <c r="BL43" s="35">
        <f t="shared" si="1"/>
        <v>0.84403080872913994</v>
      </c>
    </row>
    <row r="44" spans="1:64">
      <c r="A44" s="6"/>
      <c r="B44" s="23" t="s">
        <v>5</v>
      </c>
      <c r="C44" s="10">
        <v>664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v>1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>
        <v>1</v>
      </c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>
        <v>1</v>
      </c>
      <c r="AO44" s="10"/>
      <c r="AP44" s="10"/>
      <c r="AQ44" s="10">
        <v>2</v>
      </c>
      <c r="AR44" s="10">
        <v>1</v>
      </c>
      <c r="AS44" s="10">
        <v>1</v>
      </c>
      <c r="AT44" s="10">
        <v>1</v>
      </c>
      <c r="AU44" s="10">
        <v>3</v>
      </c>
      <c r="AV44" s="10">
        <v>1</v>
      </c>
      <c r="AW44" s="10">
        <v>2</v>
      </c>
      <c r="AX44" s="10"/>
      <c r="AY44" s="10">
        <v>1</v>
      </c>
      <c r="AZ44" s="10">
        <v>1</v>
      </c>
      <c r="BA44" s="10"/>
      <c r="BB44" s="10">
        <v>1</v>
      </c>
      <c r="BC44" s="10"/>
      <c r="BD44" s="10"/>
      <c r="BE44" s="10"/>
      <c r="BF44" s="10"/>
      <c r="BG44" s="10"/>
      <c r="BH44" s="10"/>
      <c r="BI44" s="10">
        <v>1</v>
      </c>
      <c r="BJ44" s="10"/>
      <c r="BK44" s="24">
        <v>649</v>
      </c>
      <c r="BL44" s="35">
        <f t="shared" si="1"/>
        <v>0.97740963855421692</v>
      </c>
    </row>
    <row r="45" spans="1:64">
      <c r="A45" s="3" t="s">
        <v>19</v>
      </c>
      <c r="B45" s="21" t="s">
        <v>47</v>
      </c>
      <c r="C45" s="9">
        <v>5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22">
        <v>3</v>
      </c>
      <c r="BL45" s="35">
        <f t="shared" si="1"/>
        <v>0.6</v>
      </c>
    </row>
    <row r="46" spans="1:64">
      <c r="A46" s="6"/>
      <c r="B46" s="23" t="s">
        <v>4</v>
      </c>
      <c r="C46" s="10">
        <v>4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24">
        <v>2</v>
      </c>
      <c r="BL46" s="35">
        <f t="shared" si="1"/>
        <v>0.5</v>
      </c>
    </row>
    <row r="47" spans="1:64">
      <c r="A47" s="6"/>
      <c r="B47" s="23" t="s">
        <v>5</v>
      </c>
      <c r="C47" s="10">
        <v>1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24">
        <v>1</v>
      </c>
      <c r="BL47" s="35">
        <f t="shared" si="1"/>
        <v>1</v>
      </c>
    </row>
    <row r="48" spans="1:64">
      <c r="A48" s="3" t="s">
        <v>20</v>
      </c>
      <c r="B48" s="21" t="s">
        <v>47</v>
      </c>
      <c r="C48" s="9">
        <v>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22">
        <v>4</v>
      </c>
      <c r="BL48" s="35">
        <f t="shared" si="1"/>
        <v>0.8</v>
      </c>
    </row>
    <row r="49" spans="1:64">
      <c r="A49" s="6"/>
      <c r="B49" s="23" t="s">
        <v>4</v>
      </c>
      <c r="C49" s="10">
        <v>5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24">
        <v>4</v>
      </c>
      <c r="BL49" s="35">
        <f t="shared" si="1"/>
        <v>0.8</v>
      </c>
    </row>
    <row r="50" spans="1:64">
      <c r="A50" s="6"/>
      <c r="B50" s="23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24"/>
      <c r="BL50" s="35">
        <f t="shared" si="1"/>
        <v>0</v>
      </c>
    </row>
    <row r="51" spans="1:64">
      <c r="A51" s="3" t="s">
        <v>94</v>
      </c>
      <c r="B51" s="21" t="s">
        <v>47</v>
      </c>
      <c r="C51" s="9">
        <v>201</v>
      </c>
      <c r="D51" s="9"/>
      <c r="E51" s="9"/>
      <c r="F51" s="9"/>
      <c r="G51" s="9"/>
      <c r="H51" s="9"/>
      <c r="I51" s="9"/>
      <c r="J51" s="9">
        <v>1</v>
      </c>
      <c r="K51" s="9">
        <v>1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>
        <v>1</v>
      </c>
      <c r="AL51" s="9"/>
      <c r="AM51" s="9"/>
      <c r="AN51" s="9"/>
      <c r="AO51" s="9"/>
      <c r="AP51" s="9"/>
      <c r="AQ51" s="9"/>
      <c r="AR51" s="9"/>
      <c r="AS51" s="9"/>
      <c r="AT51" s="9">
        <v>1</v>
      </c>
      <c r="AU51" s="9">
        <v>2</v>
      </c>
      <c r="AV51" s="9">
        <v>1</v>
      </c>
      <c r="AW51" s="9"/>
      <c r="AX51" s="9"/>
      <c r="AY51" s="9"/>
      <c r="AZ51" s="9">
        <v>2</v>
      </c>
      <c r="BA51" s="9">
        <v>1</v>
      </c>
      <c r="BB51" s="9">
        <v>1</v>
      </c>
      <c r="BC51" s="9"/>
      <c r="BD51" s="9"/>
      <c r="BE51" s="9"/>
      <c r="BF51" s="9"/>
      <c r="BG51" s="9"/>
      <c r="BH51" s="9"/>
      <c r="BI51" s="9"/>
      <c r="BJ51" s="9"/>
      <c r="BK51" s="22">
        <v>175</v>
      </c>
      <c r="BL51" s="35">
        <f t="shared" si="1"/>
        <v>0.87064676616915426</v>
      </c>
    </row>
    <row r="52" spans="1:64">
      <c r="A52" s="6"/>
      <c r="B52" s="23" t="s">
        <v>4</v>
      </c>
      <c r="C52" s="10">
        <v>195</v>
      </c>
      <c r="D52" s="10"/>
      <c r="E52" s="10"/>
      <c r="F52" s="10"/>
      <c r="G52" s="10"/>
      <c r="H52" s="10"/>
      <c r="I52" s="10"/>
      <c r="J52" s="10">
        <v>1</v>
      </c>
      <c r="K52" s="10">
        <v>1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>
        <v>1</v>
      </c>
      <c r="AL52" s="10"/>
      <c r="AM52" s="10"/>
      <c r="AN52" s="10"/>
      <c r="AO52" s="10"/>
      <c r="AP52" s="10"/>
      <c r="AQ52" s="10"/>
      <c r="AR52" s="10"/>
      <c r="AS52" s="10"/>
      <c r="AT52" s="10">
        <v>1</v>
      </c>
      <c r="AU52" s="10">
        <v>2</v>
      </c>
      <c r="AV52" s="10">
        <v>1</v>
      </c>
      <c r="AW52" s="10"/>
      <c r="AX52" s="10"/>
      <c r="AY52" s="10"/>
      <c r="AZ52" s="10">
        <v>2</v>
      </c>
      <c r="BA52" s="10">
        <v>1</v>
      </c>
      <c r="BB52" s="10">
        <v>1</v>
      </c>
      <c r="BC52" s="10"/>
      <c r="BD52" s="10"/>
      <c r="BE52" s="10"/>
      <c r="BF52" s="10"/>
      <c r="BG52" s="10"/>
      <c r="BH52" s="10"/>
      <c r="BI52" s="10"/>
      <c r="BJ52" s="10"/>
      <c r="BK52" s="24">
        <v>170</v>
      </c>
      <c r="BL52" s="35">
        <f t="shared" si="1"/>
        <v>0.87179487179487181</v>
      </c>
    </row>
    <row r="53" spans="1:64">
      <c r="A53" s="6"/>
      <c r="B53" s="23" t="s">
        <v>5</v>
      </c>
      <c r="C53" s="10">
        <v>6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24">
        <v>5</v>
      </c>
      <c r="BL53" s="35">
        <f t="shared" si="1"/>
        <v>0.83333333333333337</v>
      </c>
    </row>
    <row r="54" spans="1:64">
      <c r="A54" s="3" t="s">
        <v>21</v>
      </c>
      <c r="B54" s="21" t="s">
        <v>47</v>
      </c>
      <c r="C54" s="9">
        <v>153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>
        <v>2</v>
      </c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22">
        <v>135</v>
      </c>
      <c r="BL54" s="35">
        <f t="shared" si="1"/>
        <v>0.88235294117647056</v>
      </c>
    </row>
    <row r="55" spans="1:64">
      <c r="A55" s="6"/>
      <c r="B55" s="23" t="s">
        <v>4</v>
      </c>
      <c r="C55" s="10">
        <v>143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>
        <v>2</v>
      </c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24">
        <v>124</v>
      </c>
      <c r="BL55" s="35">
        <f t="shared" si="1"/>
        <v>0.86713286713286708</v>
      </c>
    </row>
    <row r="56" spans="1:64">
      <c r="A56" s="6"/>
      <c r="B56" s="23" t="s">
        <v>5</v>
      </c>
      <c r="C56" s="10">
        <v>10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24">
        <v>11</v>
      </c>
      <c r="BL56" s="35">
        <f t="shared" si="1"/>
        <v>1.1000000000000001</v>
      </c>
    </row>
    <row r="57" spans="1:64">
      <c r="A57" s="3" t="s">
        <v>22</v>
      </c>
      <c r="B57" s="21" t="s">
        <v>47</v>
      </c>
      <c r="C57" s="9">
        <v>455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>
        <v>1</v>
      </c>
      <c r="R57" s="9"/>
      <c r="S57" s="9"/>
      <c r="T57" s="9"/>
      <c r="U57" s="9"/>
      <c r="V57" s="9"/>
      <c r="W57" s="9">
        <v>1</v>
      </c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>
        <v>2</v>
      </c>
      <c r="AR57" s="9">
        <v>3</v>
      </c>
      <c r="AS57" s="9"/>
      <c r="AT57" s="9"/>
      <c r="AU57" s="9"/>
      <c r="AV57" s="9">
        <v>1</v>
      </c>
      <c r="AW57" s="9"/>
      <c r="AX57" s="9"/>
      <c r="AY57" s="9"/>
      <c r="AZ57" s="9"/>
      <c r="BA57" s="9">
        <v>1</v>
      </c>
      <c r="BB57" s="9"/>
      <c r="BC57" s="9"/>
      <c r="BD57" s="9"/>
      <c r="BE57" s="9"/>
      <c r="BF57" s="9"/>
      <c r="BG57" s="9"/>
      <c r="BH57" s="9"/>
      <c r="BI57" s="9"/>
      <c r="BJ57" s="9"/>
      <c r="BK57" s="22">
        <v>352</v>
      </c>
      <c r="BL57" s="35">
        <f t="shared" si="1"/>
        <v>0.77362637362637365</v>
      </c>
    </row>
    <row r="58" spans="1:64">
      <c r="A58" s="6"/>
      <c r="B58" s="23" t="s">
        <v>4</v>
      </c>
      <c r="C58" s="10">
        <v>399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v>1</v>
      </c>
      <c r="R58" s="10"/>
      <c r="S58" s="10"/>
      <c r="T58" s="10"/>
      <c r="U58" s="10"/>
      <c r="V58" s="10"/>
      <c r="W58" s="10">
        <v>1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>
        <v>1</v>
      </c>
      <c r="AR58" s="10">
        <v>3</v>
      </c>
      <c r="AS58" s="10"/>
      <c r="AT58" s="10"/>
      <c r="AU58" s="10"/>
      <c r="AV58" s="10">
        <v>1</v>
      </c>
      <c r="AW58" s="10"/>
      <c r="AX58" s="10"/>
      <c r="AY58" s="10"/>
      <c r="AZ58" s="10"/>
      <c r="BA58" s="10">
        <v>1</v>
      </c>
      <c r="BB58" s="10"/>
      <c r="BC58" s="10"/>
      <c r="BD58" s="10"/>
      <c r="BE58" s="10"/>
      <c r="BF58" s="10"/>
      <c r="BG58" s="10"/>
      <c r="BH58" s="10"/>
      <c r="BI58" s="10"/>
      <c r="BJ58" s="10"/>
      <c r="BK58" s="24">
        <v>300</v>
      </c>
      <c r="BL58" s="35">
        <f t="shared" si="1"/>
        <v>0.75187969924812026</v>
      </c>
    </row>
    <row r="59" spans="1:64">
      <c r="A59" s="6"/>
      <c r="B59" s="23" t="s">
        <v>5</v>
      </c>
      <c r="C59" s="10">
        <v>56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>
        <v>1</v>
      </c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24">
        <v>52</v>
      </c>
      <c r="BL59" s="35">
        <f t="shared" si="1"/>
        <v>0.9285714285714286</v>
      </c>
    </row>
    <row r="60" spans="1:64">
      <c r="A60" s="3" t="s">
        <v>23</v>
      </c>
      <c r="B60" s="21" t="s">
        <v>47</v>
      </c>
      <c r="C60" s="9">
        <v>22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22">
        <v>8</v>
      </c>
      <c r="BL60" s="35">
        <f t="shared" si="1"/>
        <v>0.36363636363636365</v>
      </c>
    </row>
    <row r="61" spans="1:64">
      <c r="A61" s="6"/>
      <c r="B61" s="23" t="s">
        <v>4</v>
      </c>
      <c r="C61" s="10">
        <v>21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24">
        <v>7</v>
      </c>
      <c r="BL61" s="35">
        <f t="shared" si="1"/>
        <v>0.33333333333333331</v>
      </c>
    </row>
    <row r="62" spans="1:64">
      <c r="A62" s="6"/>
      <c r="B62" s="23" t="s">
        <v>5</v>
      </c>
      <c r="C62" s="10">
        <v>1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24">
        <v>1</v>
      </c>
      <c r="BL62" s="35">
        <f t="shared" si="1"/>
        <v>1</v>
      </c>
    </row>
    <row r="63" spans="1:64">
      <c r="A63" s="3" t="s">
        <v>24</v>
      </c>
      <c r="B63" s="21" t="s">
        <v>47</v>
      </c>
      <c r="C63" s="9">
        <v>18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22">
        <v>17</v>
      </c>
      <c r="BL63" s="35">
        <f t="shared" si="1"/>
        <v>0.94444444444444442</v>
      </c>
    </row>
    <row r="64" spans="1:64">
      <c r="A64" s="6"/>
      <c r="B64" s="23" t="s">
        <v>4</v>
      </c>
      <c r="C64" s="10">
        <v>15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24">
        <v>13</v>
      </c>
      <c r="BL64" s="35">
        <f t="shared" ref="BL64:BL92" si="2">IF(C64=0,0,BK64/C64)</f>
        <v>0.8666666666666667</v>
      </c>
    </row>
    <row r="65" spans="1:64">
      <c r="A65" s="6"/>
      <c r="B65" s="23" t="s">
        <v>5</v>
      </c>
      <c r="C65" s="10">
        <v>3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24">
        <v>4</v>
      </c>
      <c r="BL65" s="35">
        <f t="shared" si="2"/>
        <v>1.3333333333333333</v>
      </c>
    </row>
    <row r="66" spans="1:64">
      <c r="A66" s="3" t="s">
        <v>25</v>
      </c>
      <c r="B66" s="21" t="s">
        <v>47</v>
      </c>
      <c r="C66" s="9">
        <v>4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22">
        <v>1</v>
      </c>
      <c r="BL66" s="35">
        <f t="shared" si="2"/>
        <v>0.25</v>
      </c>
    </row>
    <row r="67" spans="1:64">
      <c r="A67" s="6"/>
      <c r="B67" s="23" t="s">
        <v>4</v>
      </c>
      <c r="C67" s="10">
        <v>4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24">
        <v>1</v>
      </c>
      <c r="BL67" s="35">
        <f t="shared" si="2"/>
        <v>0.25</v>
      </c>
    </row>
    <row r="68" spans="1:64">
      <c r="A68" s="6"/>
      <c r="B68" s="23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24"/>
      <c r="BL68" s="35">
        <f t="shared" si="2"/>
        <v>0</v>
      </c>
    </row>
    <row r="69" spans="1:64">
      <c r="A69" s="3" t="s">
        <v>26</v>
      </c>
      <c r="B69" s="21" t="s">
        <v>47</v>
      </c>
      <c r="C69" s="9">
        <v>391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>
        <v>1</v>
      </c>
      <c r="AE69" s="9"/>
      <c r="AF69" s="9"/>
      <c r="AG69" s="9"/>
      <c r="AH69" s="9"/>
      <c r="AI69" s="9"/>
      <c r="AJ69" s="9"/>
      <c r="AK69" s="9"/>
      <c r="AL69" s="9"/>
      <c r="AM69" s="9">
        <v>1</v>
      </c>
      <c r="AN69" s="9"/>
      <c r="AO69" s="9"/>
      <c r="AP69" s="9"/>
      <c r="AQ69" s="9">
        <v>2</v>
      </c>
      <c r="AR69" s="9">
        <v>1</v>
      </c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>
        <v>1</v>
      </c>
      <c r="BI69" s="9"/>
      <c r="BJ69" s="9"/>
      <c r="BK69" s="22">
        <v>347</v>
      </c>
      <c r="BL69" s="35">
        <f t="shared" si="2"/>
        <v>0.88746803069053704</v>
      </c>
    </row>
    <row r="70" spans="1:64">
      <c r="A70" s="6"/>
      <c r="B70" s="23" t="s">
        <v>4</v>
      </c>
      <c r="C70" s="10">
        <v>344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>
        <v>1</v>
      </c>
      <c r="AE70" s="10"/>
      <c r="AF70" s="10"/>
      <c r="AG70" s="10"/>
      <c r="AH70" s="10"/>
      <c r="AI70" s="10"/>
      <c r="AJ70" s="10"/>
      <c r="AK70" s="10"/>
      <c r="AL70" s="10"/>
      <c r="AM70" s="10">
        <v>1</v>
      </c>
      <c r="AN70" s="10"/>
      <c r="AO70" s="10"/>
      <c r="AP70" s="10"/>
      <c r="AQ70" s="10">
        <v>2</v>
      </c>
      <c r="AR70" s="10">
        <v>1</v>
      </c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>
        <v>1</v>
      </c>
      <c r="BI70" s="10"/>
      <c r="BJ70" s="10"/>
      <c r="BK70" s="24">
        <v>307</v>
      </c>
      <c r="BL70" s="35">
        <f t="shared" si="2"/>
        <v>0.89244186046511631</v>
      </c>
    </row>
    <row r="71" spans="1:64">
      <c r="A71" s="6"/>
      <c r="B71" s="23" t="s">
        <v>5</v>
      </c>
      <c r="C71" s="10">
        <v>47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24">
        <v>40</v>
      </c>
      <c r="BL71" s="35">
        <f t="shared" si="2"/>
        <v>0.85106382978723405</v>
      </c>
    </row>
    <row r="72" spans="1:64">
      <c r="A72" s="3" t="s">
        <v>27</v>
      </c>
      <c r="B72" s="21" t="s">
        <v>47</v>
      </c>
      <c r="C72" s="9">
        <v>101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>
        <v>1</v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>
        <v>1</v>
      </c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22">
        <v>94</v>
      </c>
      <c r="BL72" s="35">
        <f t="shared" si="2"/>
        <v>0.93069306930693074</v>
      </c>
    </row>
    <row r="73" spans="1:64">
      <c r="A73" s="6"/>
      <c r="B73" s="23" t="s">
        <v>4</v>
      </c>
      <c r="C73" s="10">
        <v>94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>
        <v>1</v>
      </c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>
        <v>1</v>
      </c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24">
        <v>88</v>
      </c>
      <c r="BL73" s="35">
        <f t="shared" si="2"/>
        <v>0.93617021276595747</v>
      </c>
    </row>
    <row r="74" spans="1:64">
      <c r="A74" s="6"/>
      <c r="B74" s="23" t="s">
        <v>5</v>
      </c>
      <c r="C74" s="10">
        <v>7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24">
        <v>6</v>
      </c>
      <c r="BL74" s="35">
        <f t="shared" si="2"/>
        <v>0.8571428571428571</v>
      </c>
    </row>
    <row r="75" spans="1:64">
      <c r="A75" s="3" t="s">
        <v>28</v>
      </c>
      <c r="B75" s="21" t="s">
        <v>47</v>
      </c>
      <c r="C75" s="9">
        <v>132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>
        <v>1</v>
      </c>
      <c r="BB75" s="9"/>
      <c r="BC75" s="9"/>
      <c r="BD75" s="9"/>
      <c r="BE75" s="9"/>
      <c r="BF75" s="9"/>
      <c r="BG75" s="9"/>
      <c r="BH75" s="9"/>
      <c r="BI75" s="9"/>
      <c r="BJ75" s="9"/>
      <c r="BK75" s="22">
        <v>72</v>
      </c>
      <c r="BL75" s="35">
        <f t="shared" si="2"/>
        <v>0.54545454545454541</v>
      </c>
    </row>
    <row r="76" spans="1:64">
      <c r="A76" s="6"/>
      <c r="B76" s="23" t="s">
        <v>4</v>
      </c>
      <c r="C76" s="10">
        <v>111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24">
        <v>60</v>
      </c>
      <c r="BL76" s="35">
        <f t="shared" si="2"/>
        <v>0.54054054054054057</v>
      </c>
    </row>
    <row r="77" spans="1:64">
      <c r="A77" s="6"/>
      <c r="B77" s="23" t="s">
        <v>5</v>
      </c>
      <c r="C77" s="10">
        <v>21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>
        <v>1</v>
      </c>
      <c r="BB77" s="10"/>
      <c r="BC77" s="10"/>
      <c r="BD77" s="10"/>
      <c r="BE77" s="10"/>
      <c r="BF77" s="10"/>
      <c r="BG77" s="10"/>
      <c r="BH77" s="10"/>
      <c r="BI77" s="10"/>
      <c r="BJ77" s="10"/>
      <c r="BK77" s="24">
        <v>12</v>
      </c>
      <c r="BL77" s="35">
        <f t="shared" si="2"/>
        <v>0.5714285714285714</v>
      </c>
    </row>
    <row r="78" spans="1:64">
      <c r="A78" s="3" t="s">
        <v>29</v>
      </c>
      <c r="B78" s="21" t="s">
        <v>47</v>
      </c>
      <c r="C78" s="9">
        <v>35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22">
        <v>32</v>
      </c>
      <c r="BL78" s="35">
        <f t="shared" si="2"/>
        <v>0.91428571428571426</v>
      </c>
    </row>
    <row r="79" spans="1:64">
      <c r="A79" s="6"/>
      <c r="B79" s="23" t="s">
        <v>4</v>
      </c>
      <c r="C79" s="10">
        <v>34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24">
        <v>31</v>
      </c>
      <c r="BL79" s="35">
        <f t="shared" si="2"/>
        <v>0.91176470588235292</v>
      </c>
    </row>
    <row r="80" spans="1:64">
      <c r="A80" s="6"/>
      <c r="B80" s="23" t="s">
        <v>5</v>
      </c>
      <c r="C80" s="10">
        <v>1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24">
        <v>1</v>
      </c>
      <c r="BL80" s="35">
        <f t="shared" si="2"/>
        <v>1</v>
      </c>
    </row>
    <row r="81" spans="1:64">
      <c r="A81" s="3" t="s">
        <v>30</v>
      </c>
      <c r="B81" s="21" t="s">
        <v>47</v>
      </c>
      <c r="C81" s="9">
        <v>76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22">
        <v>63</v>
      </c>
      <c r="BL81" s="35">
        <f t="shared" si="2"/>
        <v>0.82894736842105265</v>
      </c>
    </row>
    <row r="82" spans="1:64">
      <c r="A82" s="6"/>
      <c r="B82" s="23" t="s">
        <v>4</v>
      </c>
      <c r="C82" s="10">
        <v>66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24">
        <v>55</v>
      </c>
      <c r="BL82" s="35">
        <f t="shared" si="2"/>
        <v>0.83333333333333337</v>
      </c>
    </row>
    <row r="83" spans="1:64">
      <c r="A83" s="6"/>
      <c r="B83" s="23" t="s">
        <v>5</v>
      </c>
      <c r="C83" s="10">
        <v>10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24">
        <v>8</v>
      </c>
      <c r="BL83" s="35">
        <f t="shared" si="2"/>
        <v>0.8</v>
      </c>
    </row>
    <row r="84" spans="1:64">
      <c r="A84" s="3" t="s">
        <v>31</v>
      </c>
      <c r="B84" s="21" t="s">
        <v>47</v>
      </c>
      <c r="C84" s="9">
        <v>295</v>
      </c>
      <c r="D84" s="9"/>
      <c r="E84" s="9"/>
      <c r="F84" s="9"/>
      <c r="G84" s="9"/>
      <c r="H84" s="9"/>
      <c r="I84" s="9">
        <v>1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>
        <v>1</v>
      </c>
      <c r="AR84" s="9"/>
      <c r="AS84" s="9"/>
      <c r="AT84" s="9"/>
      <c r="AU84" s="9">
        <v>1</v>
      </c>
      <c r="AV84" s="9">
        <v>1</v>
      </c>
      <c r="AW84" s="9"/>
      <c r="AX84" s="9"/>
      <c r="AY84" s="9"/>
      <c r="AZ84" s="9"/>
      <c r="BA84" s="9"/>
      <c r="BB84" s="9">
        <v>1</v>
      </c>
      <c r="BC84" s="9"/>
      <c r="BD84" s="9"/>
      <c r="BE84" s="9"/>
      <c r="BF84" s="9"/>
      <c r="BG84" s="9"/>
      <c r="BH84" s="9"/>
      <c r="BI84" s="9"/>
      <c r="BJ84" s="9"/>
      <c r="BK84" s="22">
        <v>279</v>
      </c>
      <c r="BL84" s="35">
        <f t="shared" si="2"/>
        <v>0.94576271186440675</v>
      </c>
    </row>
    <row r="85" spans="1:64">
      <c r="A85" s="6"/>
      <c r="B85" s="23" t="s">
        <v>4</v>
      </c>
      <c r="C85" s="10">
        <v>252</v>
      </c>
      <c r="D85" s="10"/>
      <c r="E85" s="10"/>
      <c r="F85" s="10"/>
      <c r="G85" s="10"/>
      <c r="H85" s="10"/>
      <c r="I85" s="10">
        <v>1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>
        <v>1</v>
      </c>
      <c r="AR85" s="10"/>
      <c r="AS85" s="10"/>
      <c r="AT85" s="10"/>
      <c r="AU85" s="10">
        <v>1</v>
      </c>
      <c r="AV85" s="10">
        <v>1</v>
      </c>
      <c r="AW85" s="10"/>
      <c r="AX85" s="10"/>
      <c r="AY85" s="10"/>
      <c r="AZ85" s="10"/>
      <c r="BA85" s="10"/>
      <c r="BB85" s="10">
        <v>1</v>
      </c>
      <c r="BC85" s="10"/>
      <c r="BD85" s="10"/>
      <c r="BE85" s="10"/>
      <c r="BF85" s="10"/>
      <c r="BG85" s="10"/>
      <c r="BH85" s="10"/>
      <c r="BI85" s="10"/>
      <c r="BJ85" s="10"/>
      <c r="BK85" s="24">
        <v>238</v>
      </c>
      <c r="BL85" s="35">
        <f t="shared" si="2"/>
        <v>0.94444444444444442</v>
      </c>
    </row>
    <row r="86" spans="1:64">
      <c r="A86" s="6"/>
      <c r="B86" s="23" t="s">
        <v>5</v>
      </c>
      <c r="C86" s="10">
        <v>43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24">
        <v>41</v>
      </c>
      <c r="BL86" s="35">
        <f t="shared" si="2"/>
        <v>0.95348837209302328</v>
      </c>
    </row>
    <row r="87" spans="1:64">
      <c r="A87" s="3" t="s">
        <v>32</v>
      </c>
      <c r="B87" s="21" t="s">
        <v>47</v>
      </c>
      <c r="C87" s="9">
        <v>60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22">
        <v>43</v>
      </c>
      <c r="BL87" s="35">
        <f t="shared" si="2"/>
        <v>0.71666666666666667</v>
      </c>
    </row>
    <row r="88" spans="1:64">
      <c r="A88" s="6"/>
      <c r="B88" s="23" t="s">
        <v>4</v>
      </c>
      <c r="C88" s="10">
        <v>55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24">
        <v>40</v>
      </c>
      <c r="BL88" s="35">
        <f t="shared" si="2"/>
        <v>0.72727272727272729</v>
      </c>
    </row>
    <row r="89" spans="1:64">
      <c r="A89" s="6"/>
      <c r="B89" s="23" t="s">
        <v>5</v>
      </c>
      <c r="C89" s="10">
        <v>5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24">
        <v>3</v>
      </c>
      <c r="BL89" s="35">
        <f t="shared" si="2"/>
        <v>0.6</v>
      </c>
    </row>
    <row r="90" spans="1:64">
      <c r="A90" s="3" t="s">
        <v>33</v>
      </c>
      <c r="B90" s="21" t="s">
        <v>47</v>
      </c>
      <c r="C90" s="9">
        <v>14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>
        <v>1</v>
      </c>
      <c r="BI90" s="9"/>
      <c r="BJ90" s="9"/>
      <c r="BK90" s="22">
        <v>12</v>
      </c>
      <c r="BL90" s="35">
        <f t="shared" si="2"/>
        <v>0.8571428571428571</v>
      </c>
    </row>
    <row r="91" spans="1:64">
      <c r="A91" s="6"/>
      <c r="B91" s="23" t="s">
        <v>4</v>
      </c>
      <c r="C91" s="10">
        <v>12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>
        <v>1</v>
      </c>
      <c r="BI91" s="10"/>
      <c r="BJ91" s="10"/>
      <c r="BK91" s="24">
        <v>10</v>
      </c>
      <c r="BL91" s="35">
        <f t="shared" si="2"/>
        <v>0.83333333333333337</v>
      </c>
    </row>
    <row r="92" spans="1:64">
      <c r="A92" s="6"/>
      <c r="B92" s="23" t="s">
        <v>5</v>
      </c>
      <c r="C92" s="10">
        <v>2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24">
        <v>2</v>
      </c>
      <c r="BL92" s="35">
        <f t="shared" si="2"/>
        <v>1</v>
      </c>
    </row>
    <row r="93" spans="1:64">
      <c r="A93" s="3" t="s">
        <v>34</v>
      </c>
      <c r="B93" s="21" t="s">
        <v>47</v>
      </c>
      <c r="C93" s="9">
        <v>20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>
        <v>1</v>
      </c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22">
        <v>17</v>
      </c>
      <c r="BL93" s="35">
        <f t="shared" ref="BL93:BL121" si="3">IF(C93=0,0,BK93/C93)</f>
        <v>0.85</v>
      </c>
    </row>
    <row r="94" spans="1:64">
      <c r="A94" s="6"/>
      <c r="B94" s="23" t="s">
        <v>4</v>
      </c>
      <c r="C94" s="10">
        <v>19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>
        <v>1</v>
      </c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24">
        <v>16</v>
      </c>
      <c r="BL94" s="35">
        <f t="shared" si="3"/>
        <v>0.84210526315789469</v>
      </c>
    </row>
    <row r="95" spans="1:64">
      <c r="A95" s="6"/>
      <c r="B95" s="23" t="s">
        <v>5</v>
      </c>
      <c r="C95" s="10">
        <v>1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24">
        <v>1</v>
      </c>
      <c r="BL95" s="35">
        <f t="shared" si="3"/>
        <v>1</v>
      </c>
    </row>
    <row r="96" spans="1:64">
      <c r="A96" s="3" t="s">
        <v>35</v>
      </c>
      <c r="B96" s="21" t="s">
        <v>47</v>
      </c>
      <c r="C96" s="9">
        <v>20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22">
        <v>16</v>
      </c>
      <c r="BL96" s="35">
        <f t="shared" si="3"/>
        <v>0.8</v>
      </c>
    </row>
    <row r="97" spans="1:64">
      <c r="A97" s="6"/>
      <c r="B97" s="23" t="s">
        <v>4</v>
      </c>
      <c r="C97" s="10">
        <v>20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24">
        <v>16</v>
      </c>
      <c r="BL97" s="35">
        <f t="shared" si="3"/>
        <v>0.8</v>
      </c>
    </row>
    <row r="98" spans="1:64">
      <c r="A98" s="6"/>
      <c r="B98" s="23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24"/>
      <c r="BL98" s="35">
        <f t="shared" si="3"/>
        <v>0</v>
      </c>
    </row>
    <row r="99" spans="1:64">
      <c r="A99" s="3" t="s">
        <v>36</v>
      </c>
      <c r="B99" s="21" t="s">
        <v>47</v>
      </c>
      <c r="C99" s="9">
        <v>64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>
        <v>1</v>
      </c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22">
        <v>53</v>
      </c>
      <c r="BL99" s="35">
        <f t="shared" si="3"/>
        <v>0.828125</v>
      </c>
    </row>
    <row r="100" spans="1:64">
      <c r="A100" s="6"/>
      <c r="B100" s="23" t="s">
        <v>4</v>
      </c>
      <c r="C100" s="10">
        <v>56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>
        <v>1</v>
      </c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24">
        <v>47</v>
      </c>
      <c r="BL100" s="35">
        <f t="shared" si="3"/>
        <v>0.8392857142857143</v>
      </c>
    </row>
    <row r="101" spans="1:64">
      <c r="A101" s="6"/>
      <c r="B101" s="23" t="s">
        <v>5</v>
      </c>
      <c r="C101" s="10">
        <v>8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24">
        <v>6</v>
      </c>
      <c r="BL101" s="35">
        <f t="shared" si="3"/>
        <v>0.75</v>
      </c>
    </row>
    <row r="102" spans="1:64">
      <c r="A102" s="3" t="s">
        <v>95</v>
      </c>
      <c r="B102" s="21" t="s">
        <v>47</v>
      </c>
      <c r="C102" s="9">
        <v>9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22"/>
      <c r="BL102" s="35">
        <f t="shared" si="3"/>
        <v>0</v>
      </c>
    </row>
    <row r="103" spans="1:64">
      <c r="A103" s="6"/>
      <c r="B103" s="23" t="s">
        <v>4</v>
      </c>
      <c r="C103" s="10">
        <v>7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24"/>
      <c r="BL103" s="35">
        <f t="shared" si="3"/>
        <v>0</v>
      </c>
    </row>
    <row r="104" spans="1:64">
      <c r="A104" s="6"/>
      <c r="B104" s="23" t="s">
        <v>5</v>
      </c>
      <c r="C104" s="10">
        <v>2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24"/>
      <c r="BL104" s="35">
        <f t="shared" si="3"/>
        <v>0</v>
      </c>
    </row>
    <row r="105" spans="1:64">
      <c r="A105" s="3" t="s">
        <v>96</v>
      </c>
      <c r="B105" s="21" t="s">
        <v>47</v>
      </c>
      <c r="C105" s="9">
        <v>9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>
        <v>1</v>
      </c>
      <c r="BG105" s="9"/>
      <c r="BH105" s="9"/>
      <c r="BI105" s="9"/>
      <c r="BJ105" s="9"/>
      <c r="BK105" s="22">
        <v>1</v>
      </c>
      <c r="BL105" s="35">
        <f t="shared" si="3"/>
        <v>0.1111111111111111</v>
      </c>
    </row>
    <row r="106" spans="1:64">
      <c r="A106" s="6"/>
      <c r="B106" s="23" t="s">
        <v>4</v>
      </c>
      <c r="C106" s="10">
        <v>7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>
        <v>1</v>
      </c>
      <c r="BG106" s="10"/>
      <c r="BH106" s="10"/>
      <c r="BI106" s="10"/>
      <c r="BJ106" s="10"/>
      <c r="BK106" s="24">
        <v>1</v>
      </c>
      <c r="BL106" s="35">
        <f t="shared" si="3"/>
        <v>0.14285714285714285</v>
      </c>
    </row>
    <row r="107" spans="1:64">
      <c r="A107" s="6"/>
      <c r="B107" s="23" t="s">
        <v>5</v>
      </c>
      <c r="C107" s="10">
        <v>2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24"/>
      <c r="BL107" s="35">
        <f t="shared" si="3"/>
        <v>0</v>
      </c>
    </row>
    <row r="108" spans="1:64">
      <c r="A108" s="3" t="s">
        <v>37</v>
      </c>
      <c r="B108" s="21" t="s">
        <v>47</v>
      </c>
      <c r="C108" s="9">
        <v>174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>
        <v>1</v>
      </c>
      <c r="AS108" s="9"/>
      <c r="AT108" s="9"/>
      <c r="AU108" s="9"/>
      <c r="AV108" s="9">
        <v>1</v>
      </c>
      <c r="AW108" s="9"/>
      <c r="AX108" s="9"/>
      <c r="AY108" s="9"/>
      <c r="AZ108" s="9"/>
      <c r="BA108" s="9"/>
      <c r="BB108" s="9"/>
      <c r="BC108" s="9"/>
      <c r="BD108" s="9"/>
      <c r="BE108" s="9">
        <v>1</v>
      </c>
      <c r="BF108" s="9"/>
      <c r="BG108" s="9"/>
      <c r="BH108" s="9"/>
      <c r="BI108" s="9"/>
      <c r="BJ108" s="9"/>
      <c r="BK108" s="22">
        <v>146</v>
      </c>
      <c r="BL108" s="35">
        <f t="shared" si="3"/>
        <v>0.83908045977011492</v>
      </c>
    </row>
    <row r="109" spans="1:64">
      <c r="A109" s="6"/>
      <c r="B109" s="23" t="s">
        <v>4</v>
      </c>
      <c r="C109" s="10">
        <v>143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>
        <v>1</v>
      </c>
      <c r="AW109" s="10"/>
      <c r="AX109" s="10"/>
      <c r="AY109" s="10"/>
      <c r="AZ109" s="10"/>
      <c r="BA109" s="10"/>
      <c r="BB109" s="10"/>
      <c r="BC109" s="10"/>
      <c r="BD109" s="10"/>
      <c r="BE109" s="10">
        <v>1</v>
      </c>
      <c r="BF109" s="10"/>
      <c r="BG109" s="10"/>
      <c r="BH109" s="10"/>
      <c r="BI109" s="10"/>
      <c r="BJ109" s="10"/>
      <c r="BK109" s="24">
        <v>118</v>
      </c>
      <c r="BL109" s="35">
        <f t="shared" si="3"/>
        <v>0.82517482517482521</v>
      </c>
    </row>
    <row r="110" spans="1:64">
      <c r="A110" s="6"/>
      <c r="B110" s="23" t="s">
        <v>5</v>
      </c>
      <c r="C110" s="10">
        <v>31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>
        <v>1</v>
      </c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24">
        <v>28</v>
      </c>
      <c r="BL110" s="35">
        <f t="shared" si="3"/>
        <v>0.90322580645161288</v>
      </c>
    </row>
    <row r="111" spans="1:64">
      <c r="A111" s="3" t="s">
        <v>38</v>
      </c>
      <c r="B111" s="21" t="s">
        <v>47</v>
      </c>
      <c r="C111" s="9">
        <v>3124</v>
      </c>
      <c r="D111" s="9"/>
      <c r="E111" s="9"/>
      <c r="F111" s="9"/>
      <c r="G111" s="9">
        <v>1</v>
      </c>
      <c r="H111" s="9"/>
      <c r="I111" s="9"/>
      <c r="J111" s="9">
        <v>2</v>
      </c>
      <c r="K111" s="9">
        <v>1</v>
      </c>
      <c r="L111" s="9"/>
      <c r="M111" s="9"/>
      <c r="N111" s="9"/>
      <c r="O111" s="9"/>
      <c r="P111" s="9">
        <v>1</v>
      </c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>
        <v>1</v>
      </c>
      <c r="AC111" s="9"/>
      <c r="AD111" s="9"/>
      <c r="AE111" s="9"/>
      <c r="AF111" s="9"/>
      <c r="AG111" s="9">
        <v>1</v>
      </c>
      <c r="AH111" s="9"/>
      <c r="AI111" s="9"/>
      <c r="AJ111" s="9"/>
      <c r="AK111" s="9"/>
      <c r="AL111" s="9"/>
      <c r="AM111" s="9"/>
      <c r="AN111" s="9"/>
      <c r="AO111" s="9"/>
      <c r="AP111" s="9">
        <v>1</v>
      </c>
      <c r="AQ111" s="9">
        <v>3</v>
      </c>
      <c r="AR111" s="9">
        <v>3</v>
      </c>
      <c r="AS111" s="9">
        <v>3</v>
      </c>
      <c r="AT111" s="9">
        <v>1</v>
      </c>
      <c r="AU111" s="9"/>
      <c r="AV111" s="9">
        <v>1</v>
      </c>
      <c r="AW111" s="9">
        <v>1</v>
      </c>
      <c r="AX111" s="9">
        <v>1</v>
      </c>
      <c r="AY111" s="9"/>
      <c r="AZ111" s="9"/>
      <c r="BA111" s="9"/>
      <c r="BB111" s="9"/>
      <c r="BC111" s="9"/>
      <c r="BD111" s="9"/>
      <c r="BE111" s="9">
        <v>1</v>
      </c>
      <c r="BF111" s="9">
        <v>1</v>
      </c>
      <c r="BG111" s="9"/>
      <c r="BH111" s="9"/>
      <c r="BI111" s="9">
        <v>1</v>
      </c>
      <c r="BJ111" s="9"/>
      <c r="BK111" s="22">
        <v>1438</v>
      </c>
      <c r="BL111" s="35">
        <f t="shared" si="3"/>
        <v>0.46030729833546735</v>
      </c>
    </row>
    <row r="112" spans="1:64">
      <c r="A112" s="6"/>
      <c r="B112" s="23" t="s">
        <v>4</v>
      </c>
      <c r="C112" s="10">
        <v>2735</v>
      </c>
      <c r="D112" s="10"/>
      <c r="E112" s="10"/>
      <c r="F112" s="10"/>
      <c r="G112" s="10">
        <v>1</v>
      </c>
      <c r="H112" s="10"/>
      <c r="I112" s="10"/>
      <c r="J112" s="10">
        <v>2</v>
      </c>
      <c r="K112" s="10">
        <v>1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>
        <v>1</v>
      </c>
      <c r="AC112" s="10"/>
      <c r="AD112" s="10"/>
      <c r="AE112" s="10"/>
      <c r="AF112" s="10"/>
      <c r="AG112" s="10">
        <v>1</v>
      </c>
      <c r="AH112" s="10"/>
      <c r="AI112" s="10"/>
      <c r="AJ112" s="10"/>
      <c r="AK112" s="10"/>
      <c r="AL112" s="10"/>
      <c r="AM112" s="10"/>
      <c r="AN112" s="10"/>
      <c r="AO112" s="10"/>
      <c r="AP112" s="10">
        <v>1</v>
      </c>
      <c r="AQ112" s="10">
        <v>3</v>
      </c>
      <c r="AR112" s="10">
        <v>2</v>
      </c>
      <c r="AS112" s="10">
        <v>3</v>
      </c>
      <c r="AT112" s="10">
        <v>1</v>
      </c>
      <c r="AU112" s="10"/>
      <c r="AV112" s="10">
        <v>1</v>
      </c>
      <c r="AW112" s="10">
        <v>1</v>
      </c>
      <c r="AX112" s="10">
        <v>1</v>
      </c>
      <c r="AY112" s="10"/>
      <c r="AZ112" s="10"/>
      <c r="BA112" s="10"/>
      <c r="BB112" s="10"/>
      <c r="BC112" s="10"/>
      <c r="BD112" s="10"/>
      <c r="BE112" s="10">
        <v>1</v>
      </c>
      <c r="BF112" s="10">
        <v>1</v>
      </c>
      <c r="BG112" s="10"/>
      <c r="BH112" s="10"/>
      <c r="BI112" s="10">
        <v>1</v>
      </c>
      <c r="BJ112" s="10"/>
      <c r="BK112" s="24">
        <v>1249</v>
      </c>
      <c r="BL112" s="35">
        <f t="shared" si="3"/>
        <v>0.45667276051188299</v>
      </c>
    </row>
    <row r="113" spans="1:64">
      <c r="A113" s="6"/>
      <c r="B113" s="23" t="s">
        <v>5</v>
      </c>
      <c r="C113" s="10">
        <v>389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>
        <v>1</v>
      </c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>
        <v>1</v>
      </c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24">
        <v>189</v>
      </c>
      <c r="BL113" s="35">
        <f t="shared" si="3"/>
        <v>0.48586118251928023</v>
      </c>
    </row>
    <row r="114" spans="1:64">
      <c r="A114" s="3" t="s">
        <v>97</v>
      </c>
      <c r="B114" s="21" t="s">
        <v>47</v>
      </c>
      <c r="C114" s="9">
        <v>6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>
        <v>2</v>
      </c>
      <c r="AC114" s="9"/>
      <c r="AD114" s="9"/>
      <c r="AE114" s="9"/>
      <c r="AF114" s="9"/>
      <c r="AG114" s="9"/>
      <c r="AH114" s="9"/>
      <c r="AI114" s="9"/>
      <c r="AJ114" s="9"/>
      <c r="AK114" s="9">
        <v>2</v>
      </c>
      <c r="AL114" s="9"/>
      <c r="AM114" s="9">
        <v>1</v>
      </c>
      <c r="AN114" s="9"/>
      <c r="AO114" s="9"/>
      <c r="AP114" s="9"/>
      <c r="AQ114" s="9"/>
      <c r="AR114" s="9"/>
      <c r="AS114" s="9"/>
      <c r="AT114" s="9"/>
      <c r="AU114" s="9">
        <v>2</v>
      </c>
      <c r="AV114" s="9"/>
      <c r="AW114" s="9"/>
      <c r="AX114" s="9"/>
      <c r="AY114" s="9">
        <v>2</v>
      </c>
      <c r="AZ114" s="9">
        <v>1</v>
      </c>
      <c r="BA114" s="9"/>
      <c r="BB114" s="9"/>
      <c r="BC114" s="9">
        <v>1</v>
      </c>
      <c r="BD114" s="9"/>
      <c r="BE114" s="9"/>
      <c r="BF114" s="9"/>
      <c r="BG114" s="9"/>
      <c r="BH114" s="9"/>
      <c r="BI114" s="9"/>
      <c r="BJ114" s="9">
        <v>1</v>
      </c>
      <c r="BK114" s="22">
        <v>12</v>
      </c>
      <c r="BL114" s="35">
        <f t="shared" si="3"/>
        <v>2</v>
      </c>
    </row>
    <row r="115" spans="1:64">
      <c r="A115" s="6"/>
      <c r="B115" s="23" t="s">
        <v>4</v>
      </c>
      <c r="C115" s="10">
        <v>5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>
        <v>2</v>
      </c>
      <c r="AC115" s="10"/>
      <c r="AD115" s="10"/>
      <c r="AE115" s="10"/>
      <c r="AF115" s="10"/>
      <c r="AG115" s="10"/>
      <c r="AH115" s="10"/>
      <c r="AI115" s="10"/>
      <c r="AJ115" s="10"/>
      <c r="AK115" s="10">
        <v>2</v>
      </c>
      <c r="AL115" s="10"/>
      <c r="AM115" s="10">
        <v>1</v>
      </c>
      <c r="AN115" s="10"/>
      <c r="AO115" s="10"/>
      <c r="AP115" s="10"/>
      <c r="AQ115" s="10"/>
      <c r="AR115" s="10"/>
      <c r="AS115" s="10"/>
      <c r="AT115" s="10"/>
      <c r="AU115" s="10">
        <v>2</v>
      </c>
      <c r="AV115" s="10"/>
      <c r="AW115" s="10"/>
      <c r="AX115" s="10"/>
      <c r="AY115" s="10">
        <v>2</v>
      </c>
      <c r="AZ115" s="10">
        <v>1</v>
      </c>
      <c r="BA115" s="10"/>
      <c r="BB115" s="10"/>
      <c r="BC115" s="10">
        <v>1</v>
      </c>
      <c r="BD115" s="10"/>
      <c r="BE115" s="10"/>
      <c r="BF115" s="10"/>
      <c r="BG115" s="10"/>
      <c r="BH115" s="10"/>
      <c r="BI115" s="10"/>
      <c r="BJ115" s="10">
        <v>1</v>
      </c>
      <c r="BK115" s="24">
        <v>12</v>
      </c>
      <c r="BL115" s="35">
        <f t="shared" si="3"/>
        <v>2.4</v>
      </c>
    </row>
    <row r="116" spans="1:64">
      <c r="A116" s="6"/>
      <c r="B116" s="23" t="s">
        <v>5</v>
      </c>
      <c r="C116" s="10">
        <v>1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24"/>
      <c r="BL116" s="35">
        <f t="shared" si="3"/>
        <v>0</v>
      </c>
    </row>
    <row r="117" spans="1:64">
      <c r="A117" s="3" t="s">
        <v>39</v>
      </c>
      <c r="B117" s="21" t="s">
        <v>47</v>
      </c>
      <c r="C117" s="9">
        <v>459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22"/>
      <c r="BL117" s="35">
        <f t="shared" si="3"/>
        <v>0</v>
      </c>
    </row>
    <row r="118" spans="1:64">
      <c r="A118" s="6"/>
      <c r="B118" s="23" t="s">
        <v>4</v>
      </c>
      <c r="C118" s="10">
        <v>405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24"/>
      <c r="BL118" s="35">
        <f t="shared" si="3"/>
        <v>0</v>
      </c>
    </row>
    <row r="119" spans="1:64">
      <c r="A119" s="6"/>
      <c r="B119" s="23" t="s">
        <v>5</v>
      </c>
      <c r="C119" s="10">
        <v>54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24"/>
      <c r="BL119" s="35">
        <f t="shared" si="3"/>
        <v>0</v>
      </c>
    </row>
    <row r="120" spans="1:64">
      <c r="A120" s="3" t="s">
        <v>40</v>
      </c>
      <c r="B120" s="28" t="s">
        <v>47</v>
      </c>
      <c r="C120" s="29">
        <v>31610</v>
      </c>
      <c r="D120" s="29">
        <v>3</v>
      </c>
      <c r="E120" s="29">
        <v>3</v>
      </c>
      <c r="F120" s="29">
        <v>2</v>
      </c>
      <c r="G120" s="29">
        <v>2</v>
      </c>
      <c r="H120" s="29">
        <v>2</v>
      </c>
      <c r="I120" s="29">
        <v>4</v>
      </c>
      <c r="J120" s="29">
        <v>8</v>
      </c>
      <c r="K120" s="29">
        <v>7</v>
      </c>
      <c r="L120" s="29">
        <v>2</v>
      </c>
      <c r="M120" s="29">
        <v>3</v>
      </c>
      <c r="N120" s="29">
        <v>5</v>
      </c>
      <c r="O120" s="29">
        <v>2</v>
      </c>
      <c r="P120" s="29">
        <v>10</v>
      </c>
      <c r="Q120" s="29">
        <v>9</v>
      </c>
      <c r="R120" s="29">
        <v>3</v>
      </c>
      <c r="S120" s="29">
        <v>3</v>
      </c>
      <c r="T120" s="29">
        <v>6</v>
      </c>
      <c r="U120" s="29">
        <v>1</v>
      </c>
      <c r="V120" s="29">
        <v>17</v>
      </c>
      <c r="W120" s="29">
        <v>10</v>
      </c>
      <c r="X120" s="29">
        <v>3</v>
      </c>
      <c r="Y120" s="29">
        <v>2</v>
      </c>
      <c r="Z120" s="29">
        <v>4</v>
      </c>
      <c r="AA120" s="29">
        <v>20</v>
      </c>
      <c r="AB120" s="29">
        <v>74</v>
      </c>
      <c r="AC120" s="29">
        <v>30</v>
      </c>
      <c r="AD120" s="29">
        <v>5</v>
      </c>
      <c r="AE120" s="29">
        <v>5</v>
      </c>
      <c r="AF120" s="29">
        <v>5</v>
      </c>
      <c r="AG120" s="29">
        <v>1</v>
      </c>
      <c r="AH120" s="29">
        <v>2</v>
      </c>
      <c r="AI120" s="29">
        <v>2</v>
      </c>
      <c r="AJ120" s="29">
        <v>2</v>
      </c>
      <c r="AK120" s="29">
        <v>12</v>
      </c>
      <c r="AL120" s="29">
        <v>8</v>
      </c>
      <c r="AM120" s="29">
        <v>4</v>
      </c>
      <c r="AN120" s="29">
        <v>1</v>
      </c>
      <c r="AO120" s="29">
        <v>35</v>
      </c>
      <c r="AP120" s="29">
        <v>19</v>
      </c>
      <c r="AQ120" s="29">
        <v>58</v>
      </c>
      <c r="AR120" s="29">
        <v>57</v>
      </c>
      <c r="AS120" s="29">
        <v>39</v>
      </c>
      <c r="AT120" s="29">
        <v>43</v>
      </c>
      <c r="AU120" s="29">
        <v>39</v>
      </c>
      <c r="AV120" s="29">
        <v>31</v>
      </c>
      <c r="AW120" s="29">
        <v>27</v>
      </c>
      <c r="AX120" s="29">
        <v>19</v>
      </c>
      <c r="AY120" s="29">
        <v>25</v>
      </c>
      <c r="AZ120" s="29">
        <v>11</v>
      </c>
      <c r="BA120" s="29">
        <v>17</v>
      </c>
      <c r="BB120" s="29">
        <v>13</v>
      </c>
      <c r="BC120" s="29">
        <v>10</v>
      </c>
      <c r="BD120" s="29">
        <v>7</v>
      </c>
      <c r="BE120" s="29">
        <v>9</v>
      </c>
      <c r="BF120" s="29">
        <v>13</v>
      </c>
      <c r="BG120" s="29">
        <v>10</v>
      </c>
      <c r="BH120" s="29">
        <v>10</v>
      </c>
      <c r="BI120" s="29">
        <v>10</v>
      </c>
      <c r="BJ120" s="29">
        <v>11</v>
      </c>
      <c r="BK120" s="29">
        <f>SUM(BK3,BK6,BK9,BK12,BK15,BK18,BK21,BK24,BK27,BK30,BK33,BK36,BK39,BK42,BK45,BK48,BK51,BK54,BK57,BK60,BK63,BK66,BK69,BK72,BK75,BK78,BK81,BK84,BK87,BK90,BK93,BK96,BK99,BK102,BK105,BK108,BK111,BK114,BK117)</f>
        <v>26787</v>
      </c>
      <c r="BL120" s="36">
        <f t="shared" si="3"/>
        <v>0.84742170199304012</v>
      </c>
    </row>
    <row r="121" spans="1:64" s="1" customFormat="1">
      <c r="A121" s="13"/>
      <c r="B121" s="25" t="s">
        <v>4</v>
      </c>
      <c r="C121" s="26">
        <f>SUM(C4,C7,C10,C13,C16,C19,C22,C25,C28,C31,C34,C37,C40,C43,C46,C49,C52,C55,C58,C61,C64,C67,C70,C73,C76,C79,C82,C85,C88,C91,C94,C97,C100,C103,C106,C109,C112,C115,C118)</f>
        <v>27757</v>
      </c>
      <c r="D121" s="26">
        <f t="shared" ref="D121:BK121" si="4">SUM(D4,D7,D10,D13,D16,D19,D22,D25,D28,D31,D34,D37,D40,D43,D46,D49,D52,D55,D58,D61,D64,D67,D70,D73,D76,D79,D82,D85,D88,D91,D94,D97,D100,D103,D106,D109,D112,D115,D118)</f>
        <v>2</v>
      </c>
      <c r="E121" s="26">
        <f t="shared" si="4"/>
        <v>3</v>
      </c>
      <c r="F121" s="26">
        <f t="shared" si="4"/>
        <v>2</v>
      </c>
      <c r="G121" s="26">
        <f t="shared" si="4"/>
        <v>2</v>
      </c>
      <c r="H121" s="26">
        <f t="shared" si="4"/>
        <v>2</v>
      </c>
      <c r="I121" s="26">
        <f t="shared" si="4"/>
        <v>4</v>
      </c>
      <c r="J121" s="26">
        <f t="shared" si="4"/>
        <v>8</v>
      </c>
      <c r="K121" s="26">
        <f t="shared" si="4"/>
        <v>7</v>
      </c>
      <c r="L121" s="26">
        <f t="shared" si="4"/>
        <v>1</v>
      </c>
      <c r="M121" s="26">
        <f t="shared" si="4"/>
        <v>2</v>
      </c>
      <c r="N121" s="26">
        <f t="shared" si="4"/>
        <v>5</v>
      </c>
      <c r="O121" s="26">
        <f t="shared" si="4"/>
        <v>1</v>
      </c>
      <c r="P121" s="26">
        <f t="shared" si="4"/>
        <v>6</v>
      </c>
      <c r="Q121" s="26">
        <f t="shared" si="4"/>
        <v>8</v>
      </c>
      <c r="R121" s="26">
        <f t="shared" si="4"/>
        <v>3</v>
      </c>
      <c r="S121" s="26">
        <f t="shared" si="4"/>
        <v>3</v>
      </c>
      <c r="T121" s="26">
        <f t="shared" si="4"/>
        <v>6</v>
      </c>
      <c r="U121" s="26">
        <f t="shared" si="4"/>
        <v>1</v>
      </c>
      <c r="V121" s="26">
        <f t="shared" si="4"/>
        <v>17</v>
      </c>
      <c r="W121" s="26">
        <f t="shared" si="4"/>
        <v>10</v>
      </c>
      <c r="X121" s="26">
        <f t="shared" si="4"/>
        <v>3</v>
      </c>
      <c r="Y121" s="26">
        <f t="shared" si="4"/>
        <v>1</v>
      </c>
      <c r="Z121" s="26">
        <f t="shared" si="4"/>
        <v>3</v>
      </c>
      <c r="AA121" s="26">
        <f t="shared" si="4"/>
        <v>19</v>
      </c>
      <c r="AB121" s="26">
        <f t="shared" si="4"/>
        <v>74</v>
      </c>
      <c r="AC121" s="26">
        <f t="shared" si="4"/>
        <v>29</v>
      </c>
      <c r="AD121" s="26">
        <f t="shared" si="4"/>
        <v>4</v>
      </c>
      <c r="AE121" s="26">
        <f t="shared" si="4"/>
        <v>5</v>
      </c>
      <c r="AF121" s="26">
        <f t="shared" si="4"/>
        <v>4</v>
      </c>
      <c r="AG121" s="26">
        <f t="shared" si="4"/>
        <v>1</v>
      </c>
      <c r="AH121" s="26">
        <f t="shared" si="4"/>
        <v>2</v>
      </c>
      <c r="AI121" s="26">
        <f t="shared" si="4"/>
        <v>2</v>
      </c>
      <c r="AJ121" s="26">
        <f t="shared" si="4"/>
        <v>1</v>
      </c>
      <c r="AK121" s="26">
        <f t="shared" si="4"/>
        <v>12</v>
      </c>
      <c r="AL121" s="26">
        <f t="shared" si="4"/>
        <v>7</v>
      </c>
      <c r="AM121" s="26">
        <f t="shared" si="4"/>
        <v>4</v>
      </c>
      <c r="AN121" s="26">
        <f t="shared" si="4"/>
        <v>0</v>
      </c>
      <c r="AO121" s="26">
        <f t="shared" si="4"/>
        <v>35</v>
      </c>
      <c r="AP121" s="26">
        <f t="shared" si="4"/>
        <v>18</v>
      </c>
      <c r="AQ121" s="26">
        <f t="shared" si="4"/>
        <v>44</v>
      </c>
      <c r="AR121" s="26">
        <f t="shared" si="4"/>
        <v>47</v>
      </c>
      <c r="AS121" s="26">
        <f t="shared" si="4"/>
        <v>31</v>
      </c>
      <c r="AT121" s="26">
        <f t="shared" si="4"/>
        <v>39</v>
      </c>
      <c r="AU121" s="26">
        <f t="shared" si="4"/>
        <v>31</v>
      </c>
      <c r="AV121" s="26">
        <f t="shared" si="4"/>
        <v>26</v>
      </c>
      <c r="AW121" s="26">
        <f t="shared" si="4"/>
        <v>23</v>
      </c>
      <c r="AX121" s="26">
        <f t="shared" si="4"/>
        <v>17</v>
      </c>
      <c r="AY121" s="26">
        <f t="shared" si="4"/>
        <v>24</v>
      </c>
      <c r="AZ121" s="26">
        <f t="shared" si="4"/>
        <v>9</v>
      </c>
      <c r="BA121" s="26">
        <f t="shared" si="4"/>
        <v>14</v>
      </c>
      <c r="BB121" s="26">
        <f t="shared" si="4"/>
        <v>12</v>
      </c>
      <c r="BC121" s="26">
        <f t="shared" si="4"/>
        <v>8</v>
      </c>
      <c r="BD121" s="26">
        <f t="shared" si="4"/>
        <v>7</v>
      </c>
      <c r="BE121" s="26">
        <f t="shared" si="4"/>
        <v>9</v>
      </c>
      <c r="BF121" s="26">
        <f t="shared" si="4"/>
        <v>10</v>
      </c>
      <c r="BG121" s="26">
        <f t="shared" si="4"/>
        <v>9</v>
      </c>
      <c r="BH121" s="26">
        <f t="shared" si="4"/>
        <v>9</v>
      </c>
      <c r="BI121" s="26">
        <f t="shared" si="4"/>
        <v>7</v>
      </c>
      <c r="BJ121" s="26">
        <f t="shared" si="4"/>
        <v>10</v>
      </c>
      <c r="BK121" s="26">
        <f t="shared" si="4"/>
        <v>23356</v>
      </c>
      <c r="BL121" s="65">
        <f t="shared" si="3"/>
        <v>0.84144540116006772</v>
      </c>
    </row>
    <row r="122" spans="1:64" s="1" customFormat="1">
      <c r="A122" s="13"/>
      <c r="B122" s="25" t="s">
        <v>5</v>
      </c>
      <c r="C122" s="26">
        <f>SUM(C5,C8,C11,C14,C17,C20,C23,C26,C29,C32,C35,C38,C41,C44,C47,C50,C53,C56,C59,C62,C65,C68,C71,C74,C77,C80,C83,C86,C89,C92,C95,C98,C101,C104,C107,C110,C113,C116,C119)</f>
        <v>3862</v>
      </c>
      <c r="D122" s="26">
        <f t="shared" ref="D122:BK122" si="5">SUM(D5,D8,D11,D14,D17,D20,D23,D26,D29,D32,D35,D38,D41,D44,D47,D50,D53,D56,D59,D62,D65,D68,D71,D74,D77,D80,D83,D86,D89,D92,D95,D98,D101,D104,D107,D110,D113,D116,D119)</f>
        <v>1</v>
      </c>
      <c r="E122" s="26">
        <f t="shared" si="5"/>
        <v>0</v>
      </c>
      <c r="F122" s="26">
        <f t="shared" si="5"/>
        <v>0</v>
      </c>
      <c r="G122" s="26">
        <f t="shared" si="5"/>
        <v>0</v>
      </c>
      <c r="H122" s="26">
        <f t="shared" si="5"/>
        <v>0</v>
      </c>
      <c r="I122" s="26">
        <f t="shared" si="5"/>
        <v>0</v>
      </c>
      <c r="J122" s="26">
        <f t="shared" si="5"/>
        <v>0</v>
      </c>
      <c r="K122" s="26">
        <f t="shared" si="5"/>
        <v>0</v>
      </c>
      <c r="L122" s="26">
        <f t="shared" si="5"/>
        <v>1</v>
      </c>
      <c r="M122" s="26">
        <f t="shared" si="5"/>
        <v>1</v>
      </c>
      <c r="N122" s="26">
        <f t="shared" si="5"/>
        <v>0</v>
      </c>
      <c r="O122" s="26">
        <f t="shared" si="5"/>
        <v>1</v>
      </c>
      <c r="P122" s="26">
        <f t="shared" si="5"/>
        <v>4</v>
      </c>
      <c r="Q122" s="26">
        <f t="shared" si="5"/>
        <v>1</v>
      </c>
      <c r="R122" s="26">
        <f t="shared" si="5"/>
        <v>0</v>
      </c>
      <c r="S122" s="26">
        <f t="shared" si="5"/>
        <v>0</v>
      </c>
      <c r="T122" s="26">
        <f t="shared" si="5"/>
        <v>0</v>
      </c>
      <c r="U122" s="26">
        <f t="shared" si="5"/>
        <v>0</v>
      </c>
      <c r="V122" s="26">
        <f t="shared" si="5"/>
        <v>0</v>
      </c>
      <c r="W122" s="26">
        <f t="shared" si="5"/>
        <v>0</v>
      </c>
      <c r="X122" s="26">
        <f t="shared" si="5"/>
        <v>0</v>
      </c>
      <c r="Y122" s="26">
        <f t="shared" si="5"/>
        <v>1</v>
      </c>
      <c r="Z122" s="26">
        <f t="shared" si="5"/>
        <v>1</v>
      </c>
      <c r="AA122" s="26">
        <f t="shared" si="5"/>
        <v>1</v>
      </c>
      <c r="AB122" s="26">
        <f t="shared" si="5"/>
        <v>0</v>
      </c>
      <c r="AC122" s="26">
        <f t="shared" si="5"/>
        <v>1</v>
      </c>
      <c r="AD122" s="26">
        <f t="shared" si="5"/>
        <v>1</v>
      </c>
      <c r="AE122" s="26">
        <f t="shared" si="5"/>
        <v>0</v>
      </c>
      <c r="AF122" s="26">
        <f t="shared" si="5"/>
        <v>1</v>
      </c>
      <c r="AG122" s="26">
        <f t="shared" si="5"/>
        <v>0</v>
      </c>
      <c r="AH122" s="26">
        <f t="shared" si="5"/>
        <v>0</v>
      </c>
      <c r="AI122" s="26">
        <f t="shared" si="5"/>
        <v>0</v>
      </c>
      <c r="AJ122" s="26">
        <f t="shared" si="5"/>
        <v>1</v>
      </c>
      <c r="AK122" s="26">
        <f t="shared" si="5"/>
        <v>0</v>
      </c>
      <c r="AL122" s="26">
        <f t="shared" si="5"/>
        <v>1</v>
      </c>
      <c r="AM122" s="26">
        <f t="shared" si="5"/>
        <v>0</v>
      </c>
      <c r="AN122" s="26">
        <f t="shared" si="5"/>
        <v>1</v>
      </c>
      <c r="AO122" s="26">
        <f t="shared" si="5"/>
        <v>0</v>
      </c>
      <c r="AP122" s="26">
        <f t="shared" si="5"/>
        <v>1</v>
      </c>
      <c r="AQ122" s="26">
        <f t="shared" si="5"/>
        <v>14</v>
      </c>
      <c r="AR122" s="26">
        <f t="shared" si="5"/>
        <v>10</v>
      </c>
      <c r="AS122" s="26">
        <f t="shared" si="5"/>
        <v>8</v>
      </c>
      <c r="AT122" s="26">
        <f t="shared" si="5"/>
        <v>4</v>
      </c>
      <c r="AU122" s="26">
        <f t="shared" si="5"/>
        <v>8</v>
      </c>
      <c r="AV122" s="26">
        <f t="shared" si="5"/>
        <v>5</v>
      </c>
      <c r="AW122" s="26">
        <f t="shared" si="5"/>
        <v>4</v>
      </c>
      <c r="AX122" s="26">
        <f t="shared" si="5"/>
        <v>2</v>
      </c>
      <c r="AY122" s="26">
        <f t="shared" si="5"/>
        <v>1</v>
      </c>
      <c r="AZ122" s="26">
        <f t="shared" si="5"/>
        <v>2</v>
      </c>
      <c r="BA122" s="26">
        <f t="shared" si="5"/>
        <v>3</v>
      </c>
      <c r="BB122" s="26">
        <f t="shared" si="5"/>
        <v>1</v>
      </c>
      <c r="BC122" s="26">
        <f t="shared" si="5"/>
        <v>2</v>
      </c>
      <c r="BD122" s="26">
        <f t="shared" si="5"/>
        <v>0</v>
      </c>
      <c r="BE122" s="26">
        <f t="shared" si="5"/>
        <v>0</v>
      </c>
      <c r="BF122" s="26">
        <f t="shared" si="5"/>
        <v>3</v>
      </c>
      <c r="BG122" s="26">
        <f t="shared" si="5"/>
        <v>1</v>
      </c>
      <c r="BH122" s="26">
        <f t="shared" si="5"/>
        <v>1</v>
      </c>
      <c r="BI122" s="26">
        <f t="shared" si="5"/>
        <v>3</v>
      </c>
      <c r="BJ122" s="26">
        <f t="shared" si="5"/>
        <v>1</v>
      </c>
      <c r="BK122" s="26">
        <f t="shared" si="5"/>
        <v>3431</v>
      </c>
      <c r="BL122" s="65">
        <f t="shared" ref="BL122" si="6">IF(C122=0,0,BK122/C122)</f>
        <v>0.88839979285344384</v>
      </c>
    </row>
  </sheetData>
  <phoneticPr fontId="2"/>
  <pageMargins left="0.7" right="0.7" top="0.75" bottom="0.75" header="0.3" footer="0.3"/>
  <pageSetup paperSize="9" scale="9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22"/>
  <sheetViews>
    <sheetView zoomScaleNormal="100" workbookViewId="0">
      <pane xSplit="2" ySplit="2" topLeftCell="C3" activePane="bottomRight" state="frozen"/>
      <selection activeCell="ANT3" sqref="ANT3:ANT119"/>
      <selection pane="topRight" activeCell="ANT3" sqref="ANT3:ANT119"/>
      <selection pane="bottomLeft" activeCell="ANT3" sqref="ANT3:ANT119"/>
      <selection pane="bottomRight"/>
    </sheetView>
  </sheetViews>
  <sheetFormatPr defaultColWidth="6.375" defaultRowHeight="13.5"/>
  <cols>
    <col min="1" max="1" width="29.125" style="4" bestFit="1" customWidth="1"/>
    <col min="2" max="2" width="8" style="4" bestFit="1" customWidth="1"/>
    <col min="3" max="32" width="10.25" style="4" customWidth="1"/>
    <col min="33" max="41" width="9.5" bestFit="1" customWidth="1"/>
    <col min="42" max="63" width="10.5" bestFit="1" customWidth="1"/>
    <col min="64" max="64" width="8.5" style="4" bestFit="1" customWidth="1"/>
    <col min="65" max="16384" width="6.375" style="4"/>
  </cols>
  <sheetData>
    <row r="1" spans="1:64">
      <c r="A1" s="1" t="s">
        <v>43</v>
      </c>
    </row>
    <row r="2" spans="1:64" ht="11.25">
      <c r="A2" s="2" t="s">
        <v>1</v>
      </c>
      <c r="B2" s="2" t="s">
        <v>2</v>
      </c>
      <c r="C2" s="69">
        <v>44287</v>
      </c>
      <c r="D2" s="69">
        <v>44288</v>
      </c>
      <c r="E2" s="69">
        <v>44289</v>
      </c>
      <c r="F2" s="69">
        <v>44290</v>
      </c>
      <c r="G2" s="69">
        <v>44291</v>
      </c>
      <c r="H2" s="69">
        <v>44292</v>
      </c>
      <c r="I2" s="69">
        <v>44293</v>
      </c>
      <c r="J2" s="69">
        <v>44294</v>
      </c>
      <c r="K2" s="69">
        <v>44295</v>
      </c>
      <c r="L2" s="69">
        <v>44296</v>
      </c>
      <c r="M2" s="69">
        <v>44297</v>
      </c>
      <c r="N2" s="69">
        <v>44298</v>
      </c>
      <c r="O2" s="69">
        <v>44299</v>
      </c>
      <c r="P2" s="69">
        <v>44300</v>
      </c>
      <c r="Q2" s="69">
        <v>44301</v>
      </c>
      <c r="R2" s="69">
        <v>44302</v>
      </c>
      <c r="S2" s="69">
        <v>44303</v>
      </c>
      <c r="T2" s="69">
        <v>44304</v>
      </c>
      <c r="U2" s="69">
        <v>44305</v>
      </c>
      <c r="V2" s="69">
        <v>44306</v>
      </c>
      <c r="W2" s="69">
        <v>44307</v>
      </c>
      <c r="X2" s="69">
        <v>44308</v>
      </c>
      <c r="Y2" s="69">
        <v>44309</v>
      </c>
      <c r="Z2" s="69">
        <v>44310</v>
      </c>
      <c r="AA2" s="69">
        <v>44311</v>
      </c>
      <c r="AB2" s="69">
        <v>44312</v>
      </c>
      <c r="AC2" s="69">
        <v>44313</v>
      </c>
      <c r="AD2" s="69">
        <v>44314</v>
      </c>
      <c r="AE2" s="69">
        <v>44315</v>
      </c>
      <c r="AF2" s="69">
        <v>44316</v>
      </c>
      <c r="AG2" s="69">
        <v>44317</v>
      </c>
      <c r="AH2" s="69">
        <v>44318</v>
      </c>
      <c r="AI2" s="69">
        <v>44319</v>
      </c>
      <c r="AJ2" s="69">
        <v>44320</v>
      </c>
      <c r="AK2" s="69">
        <v>44321</v>
      </c>
      <c r="AL2" s="69">
        <v>44322</v>
      </c>
      <c r="AM2" s="69">
        <v>44323</v>
      </c>
      <c r="AN2" s="69">
        <v>44324</v>
      </c>
      <c r="AO2" s="69">
        <v>44325</v>
      </c>
      <c r="AP2" s="69">
        <v>44326</v>
      </c>
      <c r="AQ2" s="69">
        <v>44327</v>
      </c>
      <c r="AR2" s="69">
        <v>44328</v>
      </c>
      <c r="AS2" s="69">
        <v>44329</v>
      </c>
      <c r="AT2" s="69">
        <v>44330</v>
      </c>
      <c r="AU2" s="69">
        <v>44331</v>
      </c>
      <c r="AV2" s="69">
        <v>44332</v>
      </c>
      <c r="AW2" s="69">
        <v>44333</v>
      </c>
      <c r="AX2" s="69">
        <v>44334</v>
      </c>
      <c r="AY2" s="69">
        <v>44335</v>
      </c>
      <c r="AZ2" s="69">
        <v>44336</v>
      </c>
      <c r="BA2" s="69">
        <v>44337</v>
      </c>
      <c r="BB2" s="69">
        <v>44338</v>
      </c>
      <c r="BC2" s="69">
        <v>44339</v>
      </c>
      <c r="BD2" s="69">
        <v>44340</v>
      </c>
      <c r="BE2" s="69">
        <v>44341</v>
      </c>
      <c r="BF2" s="69">
        <v>44342</v>
      </c>
      <c r="BG2" s="69">
        <v>44343</v>
      </c>
      <c r="BH2" s="69">
        <v>44344</v>
      </c>
      <c r="BI2" s="69">
        <v>44345</v>
      </c>
      <c r="BJ2" s="69">
        <v>44346</v>
      </c>
      <c r="BK2" s="69">
        <v>44347</v>
      </c>
      <c r="BL2" s="7" t="s">
        <v>40</v>
      </c>
    </row>
    <row r="3" spans="1:64" ht="11.25">
      <c r="A3" s="3" t="s">
        <v>3</v>
      </c>
      <c r="B3" s="5"/>
      <c r="C3" s="9">
        <v>770</v>
      </c>
      <c r="D3" s="9">
        <v>727</v>
      </c>
      <c r="E3" s="9">
        <v>682</v>
      </c>
      <c r="F3" s="9">
        <v>645</v>
      </c>
      <c r="G3" s="9">
        <v>868</v>
      </c>
      <c r="H3" s="9">
        <v>809</v>
      </c>
      <c r="I3" s="9">
        <v>800</v>
      </c>
      <c r="J3" s="9">
        <v>787</v>
      </c>
      <c r="K3" s="9">
        <v>784</v>
      </c>
      <c r="L3" s="9">
        <v>604</v>
      </c>
      <c r="M3" s="9">
        <v>681</v>
      </c>
      <c r="N3" s="9">
        <v>835</v>
      </c>
      <c r="O3" s="9">
        <v>811</v>
      </c>
      <c r="P3" s="9">
        <v>963</v>
      </c>
      <c r="Q3" s="9">
        <v>776</v>
      </c>
      <c r="R3" s="9">
        <v>793</v>
      </c>
      <c r="S3" s="9">
        <v>617</v>
      </c>
      <c r="T3" s="9">
        <v>653</v>
      </c>
      <c r="U3" s="9">
        <v>867</v>
      </c>
      <c r="V3" s="9">
        <v>724</v>
      </c>
      <c r="W3" s="9">
        <v>823</v>
      </c>
      <c r="X3" s="9">
        <v>783</v>
      </c>
      <c r="Y3" s="9">
        <v>784</v>
      </c>
      <c r="Z3" s="9">
        <v>656</v>
      </c>
      <c r="AA3" s="9">
        <v>661</v>
      </c>
      <c r="AB3" s="9">
        <v>824</v>
      </c>
      <c r="AC3" s="9">
        <v>825</v>
      </c>
      <c r="AD3" s="9">
        <v>811</v>
      </c>
      <c r="AE3" s="9">
        <v>629</v>
      </c>
      <c r="AF3" s="9">
        <v>663</v>
      </c>
      <c r="AG3" s="9">
        <v>642</v>
      </c>
      <c r="AH3" s="9">
        <v>633</v>
      </c>
      <c r="AI3" s="9">
        <v>617</v>
      </c>
      <c r="AJ3" s="9">
        <v>634</v>
      </c>
      <c r="AK3" s="9">
        <v>650</v>
      </c>
      <c r="AL3" s="9">
        <v>853</v>
      </c>
      <c r="AM3" s="9">
        <v>807</v>
      </c>
      <c r="AN3" s="9">
        <v>648</v>
      </c>
      <c r="AO3" s="9">
        <v>648</v>
      </c>
      <c r="AP3" s="9">
        <v>828</v>
      </c>
      <c r="AQ3" s="9">
        <v>836</v>
      </c>
      <c r="AR3" s="9">
        <v>1007</v>
      </c>
      <c r="AS3" s="9">
        <v>868</v>
      </c>
      <c r="AT3" s="9">
        <v>819</v>
      </c>
      <c r="AU3" s="9">
        <v>681</v>
      </c>
      <c r="AV3" s="9">
        <v>700</v>
      </c>
      <c r="AW3" s="9">
        <v>888</v>
      </c>
      <c r="AX3" s="9">
        <v>836</v>
      </c>
      <c r="AY3" s="9">
        <v>807</v>
      </c>
      <c r="AZ3" s="9">
        <v>801</v>
      </c>
      <c r="BA3" s="9">
        <v>772</v>
      </c>
      <c r="BB3" s="9">
        <v>673</v>
      </c>
      <c r="BC3" s="9">
        <v>689</v>
      </c>
      <c r="BD3" s="9">
        <v>853</v>
      </c>
      <c r="BE3" s="9">
        <v>810</v>
      </c>
      <c r="BF3" s="9">
        <v>815</v>
      </c>
      <c r="BG3" s="9">
        <v>830</v>
      </c>
      <c r="BH3" s="9">
        <v>816</v>
      </c>
      <c r="BI3" s="9">
        <v>672</v>
      </c>
      <c r="BJ3" s="9">
        <v>718</v>
      </c>
      <c r="BK3" s="9">
        <v>879</v>
      </c>
      <c r="BL3" s="9">
        <v>617120</v>
      </c>
    </row>
    <row r="4" spans="1:64" ht="11.25">
      <c r="A4" s="6"/>
      <c r="B4" s="6" t="s">
        <v>4</v>
      </c>
      <c r="C4" s="10">
        <v>687</v>
      </c>
      <c r="D4" s="10">
        <v>646</v>
      </c>
      <c r="E4" s="10">
        <v>607</v>
      </c>
      <c r="F4" s="10">
        <v>566</v>
      </c>
      <c r="G4" s="10">
        <v>778</v>
      </c>
      <c r="H4" s="10">
        <v>720</v>
      </c>
      <c r="I4" s="10">
        <v>706</v>
      </c>
      <c r="J4" s="10">
        <v>711</v>
      </c>
      <c r="K4" s="10">
        <v>703</v>
      </c>
      <c r="L4" s="10">
        <v>529</v>
      </c>
      <c r="M4" s="10">
        <v>592</v>
      </c>
      <c r="N4" s="10">
        <v>754</v>
      </c>
      <c r="O4" s="10">
        <v>723</v>
      </c>
      <c r="P4" s="10">
        <v>849</v>
      </c>
      <c r="Q4" s="10">
        <v>684</v>
      </c>
      <c r="R4" s="10">
        <v>711</v>
      </c>
      <c r="S4" s="10">
        <v>542</v>
      </c>
      <c r="T4" s="10">
        <v>576</v>
      </c>
      <c r="U4" s="10">
        <v>778</v>
      </c>
      <c r="V4" s="10">
        <v>650</v>
      </c>
      <c r="W4" s="10">
        <v>736</v>
      </c>
      <c r="X4" s="10">
        <v>700</v>
      </c>
      <c r="Y4" s="10">
        <v>695</v>
      </c>
      <c r="Z4" s="10">
        <v>575</v>
      </c>
      <c r="AA4" s="10">
        <v>582</v>
      </c>
      <c r="AB4" s="10">
        <v>745</v>
      </c>
      <c r="AC4" s="10">
        <v>750</v>
      </c>
      <c r="AD4" s="10">
        <v>736</v>
      </c>
      <c r="AE4" s="10">
        <v>559</v>
      </c>
      <c r="AF4" s="10">
        <v>585</v>
      </c>
      <c r="AG4" s="10">
        <v>564</v>
      </c>
      <c r="AH4" s="10">
        <v>553</v>
      </c>
      <c r="AI4" s="10">
        <v>542</v>
      </c>
      <c r="AJ4" s="10">
        <v>567</v>
      </c>
      <c r="AK4" s="10">
        <v>571</v>
      </c>
      <c r="AL4" s="10">
        <v>777</v>
      </c>
      <c r="AM4" s="10">
        <v>730</v>
      </c>
      <c r="AN4" s="10">
        <v>573</v>
      </c>
      <c r="AO4" s="10">
        <v>571</v>
      </c>
      <c r="AP4" s="10">
        <v>751</v>
      </c>
      <c r="AQ4" s="10">
        <v>745</v>
      </c>
      <c r="AR4" s="10">
        <v>889</v>
      </c>
      <c r="AS4" s="10">
        <v>762</v>
      </c>
      <c r="AT4" s="10">
        <v>727</v>
      </c>
      <c r="AU4" s="10">
        <v>597</v>
      </c>
      <c r="AV4" s="10">
        <v>609</v>
      </c>
      <c r="AW4" s="10">
        <v>805</v>
      </c>
      <c r="AX4" s="10">
        <v>754</v>
      </c>
      <c r="AY4" s="10">
        <v>719</v>
      </c>
      <c r="AZ4" s="10">
        <v>718</v>
      </c>
      <c r="BA4" s="10">
        <v>696</v>
      </c>
      <c r="BB4" s="10">
        <v>586</v>
      </c>
      <c r="BC4" s="10">
        <v>604</v>
      </c>
      <c r="BD4" s="10">
        <v>773</v>
      </c>
      <c r="BE4" s="10">
        <v>728</v>
      </c>
      <c r="BF4" s="10">
        <v>734</v>
      </c>
      <c r="BG4" s="10">
        <v>743</v>
      </c>
      <c r="BH4" s="10">
        <v>733</v>
      </c>
      <c r="BI4" s="10">
        <v>590</v>
      </c>
      <c r="BJ4" s="10">
        <v>631</v>
      </c>
      <c r="BK4" s="10">
        <v>785</v>
      </c>
      <c r="BL4" s="10">
        <v>562324</v>
      </c>
    </row>
    <row r="5" spans="1:64" ht="11.25">
      <c r="A5" s="6"/>
      <c r="B5" s="6" t="s">
        <v>5</v>
      </c>
      <c r="C5" s="10">
        <v>83</v>
      </c>
      <c r="D5" s="10">
        <v>81</v>
      </c>
      <c r="E5" s="10">
        <v>75</v>
      </c>
      <c r="F5" s="10">
        <v>79</v>
      </c>
      <c r="G5" s="10">
        <v>90</v>
      </c>
      <c r="H5" s="10">
        <v>89</v>
      </c>
      <c r="I5" s="10">
        <v>94</v>
      </c>
      <c r="J5" s="10">
        <v>76</v>
      </c>
      <c r="K5" s="10">
        <v>81</v>
      </c>
      <c r="L5" s="10">
        <v>75</v>
      </c>
      <c r="M5" s="10">
        <v>89</v>
      </c>
      <c r="N5" s="10">
        <v>81</v>
      </c>
      <c r="O5" s="10">
        <v>88</v>
      </c>
      <c r="P5" s="10">
        <v>114</v>
      </c>
      <c r="Q5" s="10">
        <v>92</v>
      </c>
      <c r="R5" s="10">
        <v>82</v>
      </c>
      <c r="S5" s="10">
        <v>75</v>
      </c>
      <c r="T5" s="10">
        <v>77</v>
      </c>
      <c r="U5" s="10">
        <v>89</v>
      </c>
      <c r="V5" s="10">
        <v>74</v>
      </c>
      <c r="W5" s="10">
        <v>87</v>
      </c>
      <c r="X5" s="10">
        <v>83</v>
      </c>
      <c r="Y5" s="10">
        <v>89</v>
      </c>
      <c r="Z5" s="10">
        <v>81</v>
      </c>
      <c r="AA5" s="10">
        <v>79</v>
      </c>
      <c r="AB5" s="10">
        <v>79</v>
      </c>
      <c r="AC5" s="10">
        <v>75</v>
      </c>
      <c r="AD5" s="10">
        <v>75</v>
      </c>
      <c r="AE5" s="10">
        <v>70</v>
      </c>
      <c r="AF5" s="10">
        <v>78</v>
      </c>
      <c r="AG5" s="10">
        <v>78</v>
      </c>
      <c r="AH5" s="10">
        <v>80</v>
      </c>
      <c r="AI5" s="10">
        <v>75</v>
      </c>
      <c r="AJ5" s="10">
        <v>67</v>
      </c>
      <c r="AK5" s="10">
        <v>79</v>
      </c>
      <c r="AL5" s="10">
        <v>76</v>
      </c>
      <c r="AM5" s="10">
        <v>77</v>
      </c>
      <c r="AN5" s="10">
        <v>75</v>
      </c>
      <c r="AO5" s="10">
        <v>77</v>
      </c>
      <c r="AP5" s="10">
        <v>77</v>
      </c>
      <c r="AQ5" s="10">
        <v>91</v>
      </c>
      <c r="AR5" s="10">
        <v>118</v>
      </c>
      <c r="AS5" s="10">
        <v>106</v>
      </c>
      <c r="AT5" s="10">
        <v>92</v>
      </c>
      <c r="AU5" s="10">
        <v>84</v>
      </c>
      <c r="AV5" s="10">
        <v>91</v>
      </c>
      <c r="AW5" s="10">
        <v>83</v>
      </c>
      <c r="AX5" s="10">
        <v>82</v>
      </c>
      <c r="AY5" s="10">
        <v>88</v>
      </c>
      <c r="AZ5" s="10">
        <v>83</v>
      </c>
      <c r="BA5" s="10">
        <v>76</v>
      </c>
      <c r="BB5" s="10">
        <v>87</v>
      </c>
      <c r="BC5" s="10">
        <v>85</v>
      </c>
      <c r="BD5" s="10">
        <v>80</v>
      </c>
      <c r="BE5" s="10">
        <v>82</v>
      </c>
      <c r="BF5" s="10">
        <v>81</v>
      </c>
      <c r="BG5" s="10">
        <v>87</v>
      </c>
      <c r="BH5" s="10">
        <v>83</v>
      </c>
      <c r="BI5" s="10">
        <v>82</v>
      </c>
      <c r="BJ5" s="10">
        <v>87</v>
      </c>
      <c r="BK5" s="10">
        <v>94</v>
      </c>
      <c r="BL5" s="10">
        <v>54796</v>
      </c>
    </row>
    <row r="6" spans="1:64" ht="11.25">
      <c r="A6" s="3" t="s">
        <v>6</v>
      </c>
      <c r="B6" s="5"/>
      <c r="C6" s="9">
        <v>34</v>
      </c>
      <c r="D6" s="9">
        <v>33</v>
      </c>
      <c r="E6" s="9">
        <v>24</v>
      </c>
      <c r="F6" s="9">
        <v>23</v>
      </c>
      <c r="G6" s="9">
        <v>43</v>
      </c>
      <c r="H6" s="9">
        <v>37</v>
      </c>
      <c r="I6" s="9">
        <v>32</v>
      </c>
      <c r="J6" s="9">
        <v>38</v>
      </c>
      <c r="K6" s="9">
        <v>40</v>
      </c>
      <c r="L6" s="9">
        <v>19</v>
      </c>
      <c r="M6" s="9">
        <v>26</v>
      </c>
      <c r="N6" s="9">
        <v>37</v>
      </c>
      <c r="O6" s="9">
        <v>42</v>
      </c>
      <c r="P6" s="9">
        <v>43</v>
      </c>
      <c r="Q6" s="9">
        <v>42</v>
      </c>
      <c r="R6" s="9">
        <v>48</v>
      </c>
      <c r="S6" s="9">
        <v>17</v>
      </c>
      <c r="T6" s="9">
        <v>27</v>
      </c>
      <c r="U6" s="9">
        <v>45</v>
      </c>
      <c r="V6" s="9">
        <v>31</v>
      </c>
      <c r="W6" s="9">
        <v>46</v>
      </c>
      <c r="X6" s="9">
        <v>43</v>
      </c>
      <c r="Y6" s="9">
        <v>38</v>
      </c>
      <c r="Z6" s="9">
        <v>27</v>
      </c>
      <c r="AA6" s="9">
        <v>23</v>
      </c>
      <c r="AB6" s="9">
        <v>38</v>
      </c>
      <c r="AC6" s="9">
        <v>35</v>
      </c>
      <c r="AD6" s="9">
        <v>45</v>
      </c>
      <c r="AE6" s="9">
        <v>24</v>
      </c>
      <c r="AF6" s="9">
        <v>25</v>
      </c>
      <c r="AG6" s="9">
        <v>23</v>
      </c>
      <c r="AH6" s="9">
        <v>29</v>
      </c>
      <c r="AI6" s="9">
        <v>26</v>
      </c>
      <c r="AJ6" s="9">
        <v>21</v>
      </c>
      <c r="AK6" s="9">
        <v>24</v>
      </c>
      <c r="AL6" s="9">
        <v>46</v>
      </c>
      <c r="AM6" s="9">
        <v>41</v>
      </c>
      <c r="AN6" s="9">
        <v>21</v>
      </c>
      <c r="AO6" s="9">
        <v>21</v>
      </c>
      <c r="AP6" s="9">
        <v>43</v>
      </c>
      <c r="AQ6" s="9">
        <v>36</v>
      </c>
      <c r="AR6" s="9">
        <v>48</v>
      </c>
      <c r="AS6" s="9">
        <v>47</v>
      </c>
      <c r="AT6" s="9">
        <v>42</v>
      </c>
      <c r="AU6" s="9">
        <v>31</v>
      </c>
      <c r="AV6" s="9">
        <v>35</v>
      </c>
      <c r="AW6" s="9">
        <v>39</v>
      </c>
      <c r="AX6" s="9">
        <v>41</v>
      </c>
      <c r="AY6" s="9">
        <v>30</v>
      </c>
      <c r="AZ6" s="9">
        <v>35</v>
      </c>
      <c r="BA6" s="9">
        <v>40</v>
      </c>
      <c r="BB6" s="9">
        <v>19</v>
      </c>
      <c r="BC6" s="9">
        <v>26</v>
      </c>
      <c r="BD6" s="9">
        <v>46</v>
      </c>
      <c r="BE6" s="9">
        <v>41</v>
      </c>
      <c r="BF6" s="9">
        <v>41</v>
      </c>
      <c r="BG6" s="9">
        <v>38</v>
      </c>
      <c r="BH6" s="9">
        <v>42</v>
      </c>
      <c r="BI6" s="9">
        <v>24</v>
      </c>
      <c r="BJ6" s="9">
        <v>25</v>
      </c>
      <c r="BK6" s="9">
        <v>42</v>
      </c>
      <c r="BL6" s="9">
        <v>29955</v>
      </c>
    </row>
    <row r="7" spans="1:64" ht="11.25">
      <c r="A7" s="6"/>
      <c r="B7" s="6" t="s">
        <v>4</v>
      </c>
      <c r="C7" s="10">
        <v>32</v>
      </c>
      <c r="D7" s="10">
        <v>32</v>
      </c>
      <c r="E7" s="10">
        <v>22</v>
      </c>
      <c r="F7" s="10">
        <v>22</v>
      </c>
      <c r="G7" s="10">
        <v>41</v>
      </c>
      <c r="H7" s="10">
        <v>34</v>
      </c>
      <c r="I7" s="10">
        <v>31</v>
      </c>
      <c r="J7" s="10">
        <v>34</v>
      </c>
      <c r="K7" s="10">
        <v>37</v>
      </c>
      <c r="L7" s="10">
        <v>17</v>
      </c>
      <c r="M7" s="10">
        <v>22</v>
      </c>
      <c r="N7" s="10">
        <v>34</v>
      </c>
      <c r="O7" s="10">
        <v>40</v>
      </c>
      <c r="P7" s="10">
        <v>41</v>
      </c>
      <c r="Q7" s="10">
        <v>40</v>
      </c>
      <c r="R7" s="10">
        <v>45</v>
      </c>
      <c r="S7" s="10">
        <v>16</v>
      </c>
      <c r="T7" s="10">
        <v>25</v>
      </c>
      <c r="U7" s="10">
        <v>43</v>
      </c>
      <c r="V7" s="10">
        <v>28</v>
      </c>
      <c r="W7" s="10">
        <v>44</v>
      </c>
      <c r="X7" s="10">
        <v>38</v>
      </c>
      <c r="Y7" s="10">
        <v>35</v>
      </c>
      <c r="Z7" s="10">
        <v>22</v>
      </c>
      <c r="AA7" s="10">
        <v>21</v>
      </c>
      <c r="AB7" s="10">
        <v>36</v>
      </c>
      <c r="AC7" s="10">
        <v>34</v>
      </c>
      <c r="AD7" s="10">
        <v>42</v>
      </c>
      <c r="AE7" s="10">
        <v>23</v>
      </c>
      <c r="AF7" s="10">
        <v>22</v>
      </c>
      <c r="AG7" s="10">
        <v>20</v>
      </c>
      <c r="AH7" s="10">
        <v>24</v>
      </c>
      <c r="AI7" s="10">
        <v>23</v>
      </c>
      <c r="AJ7" s="10">
        <v>19</v>
      </c>
      <c r="AK7" s="10">
        <v>22</v>
      </c>
      <c r="AL7" s="10">
        <v>44</v>
      </c>
      <c r="AM7" s="10">
        <v>39</v>
      </c>
      <c r="AN7" s="10">
        <v>20</v>
      </c>
      <c r="AO7" s="10">
        <v>19</v>
      </c>
      <c r="AP7" s="10">
        <v>41</v>
      </c>
      <c r="AQ7" s="10">
        <v>33</v>
      </c>
      <c r="AR7" s="10">
        <v>46</v>
      </c>
      <c r="AS7" s="10">
        <v>42</v>
      </c>
      <c r="AT7" s="10">
        <v>39</v>
      </c>
      <c r="AU7" s="10">
        <v>29</v>
      </c>
      <c r="AV7" s="10">
        <v>34</v>
      </c>
      <c r="AW7" s="10">
        <v>38</v>
      </c>
      <c r="AX7" s="10">
        <v>40</v>
      </c>
      <c r="AY7" s="10">
        <v>27</v>
      </c>
      <c r="AZ7" s="10">
        <v>34</v>
      </c>
      <c r="BA7" s="10">
        <v>37</v>
      </c>
      <c r="BB7" s="10">
        <v>16</v>
      </c>
      <c r="BC7" s="10">
        <v>24</v>
      </c>
      <c r="BD7" s="10">
        <v>41</v>
      </c>
      <c r="BE7" s="10">
        <v>39</v>
      </c>
      <c r="BF7" s="10">
        <v>39</v>
      </c>
      <c r="BG7" s="10">
        <v>36</v>
      </c>
      <c r="BH7" s="10">
        <v>41</v>
      </c>
      <c r="BI7" s="10">
        <v>22</v>
      </c>
      <c r="BJ7" s="10">
        <v>23</v>
      </c>
      <c r="BK7" s="10">
        <v>41</v>
      </c>
      <c r="BL7" s="10">
        <v>28825</v>
      </c>
    </row>
    <row r="8" spans="1:64" ht="11.25">
      <c r="A8" s="6"/>
      <c r="B8" s="6" t="s">
        <v>5</v>
      </c>
      <c r="C8" s="10">
        <v>2</v>
      </c>
      <c r="D8" s="10">
        <v>1</v>
      </c>
      <c r="E8" s="10">
        <v>2</v>
      </c>
      <c r="F8" s="10">
        <v>1</v>
      </c>
      <c r="G8" s="10">
        <v>2</v>
      </c>
      <c r="H8" s="10">
        <v>3</v>
      </c>
      <c r="I8" s="10">
        <v>1</v>
      </c>
      <c r="J8" s="10">
        <v>4</v>
      </c>
      <c r="K8" s="10">
        <v>3</v>
      </c>
      <c r="L8" s="10">
        <v>2</v>
      </c>
      <c r="M8" s="10">
        <v>4</v>
      </c>
      <c r="N8" s="10">
        <v>3</v>
      </c>
      <c r="O8" s="10">
        <v>2</v>
      </c>
      <c r="P8" s="10">
        <v>2</v>
      </c>
      <c r="Q8" s="10">
        <v>2</v>
      </c>
      <c r="R8" s="10">
        <v>3</v>
      </c>
      <c r="S8" s="10">
        <v>1</v>
      </c>
      <c r="T8" s="10">
        <v>2</v>
      </c>
      <c r="U8" s="10">
        <v>2</v>
      </c>
      <c r="V8" s="10">
        <v>3</v>
      </c>
      <c r="W8" s="10">
        <v>2</v>
      </c>
      <c r="X8" s="10">
        <v>5</v>
      </c>
      <c r="Y8" s="10">
        <v>3</v>
      </c>
      <c r="Z8" s="10">
        <v>5</v>
      </c>
      <c r="AA8" s="10">
        <v>2</v>
      </c>
      <c r="AB8" s="10">
        <v>2</v>
      </c>
      <c r="AC8" s="10">
        <v>1</v>
      </c>
      <c r="AD8" s="10">
        <v>3</v>
      </c>
      <c r="AE8" s="10">
        <v>1</v>
      </c>
      <c r="AF8" s="10">
        <v>3</v>
      </c>
      <c r="AG8" s="10">
        <v>3</v>
      </c>
      <c r="AH8" s="10">
        <v>5</v>
      </c>
      <c r="AI8" s="10">
        <v>3</v>
      </c>
      <c r="AJ8" s="10">
        <v>2</v>
      </c>
      <c r="AK8" s="10">
        <v>2</v>
      </c>
      <c r="AL8" s="10">
        <v>2</v>
      </c>
      <c r="AM8" s="10">
        <v>2</v>
      </c>
      <c r="AN8" s="10">
        <v>1</v>
      </c>
      <c r="AO8" s="10">
        <v>2</v>
      </c>
      <c r="AP8" s="10">
        <v>2</v>
      </c>
      <c r="AQ8" s="10">
        <v>3</v>
      </c>
      <c r="AR8" s="10">
        <v>2</v>
      </c>
      <c r="AS8" s="10">
        <v>5</v>
      </c>
      <c r="AT8" s="10">
        <v>3</v>
      </c>
      <c r="AU8" s="10">
        <v>2</v>
      </c>
      <c r="AV8" s="10">
        <v>1</v>
      </c>
      <c r="AW8" s="10">
        <v>1</v>
      </c>
      <c r="AX8" s="10">
        <v>1</v>
      </c>
      <c r="AY8" s="10">
        <v>3</v>
      </c>
      <c r="AZ8" s="10">
        <v>1</v>
      </c>
      <c r="BA8" s="10">
        <v>3</v>
      </c>
      <c r="BB8" s="10">
        <v>3</v>
      </c>
      <c r="BC8" s="10">
        <v>2</v>
      </c>
      <c r="BD8" s="10">
        <v>5</v>
      </c>
      <c r="BE8" s="10">
        <v>2</v>
      </c>
      <c r="BF8" s="10">
        <v>2</v>
      </c>
      <c r="BG8" s="10">
        <v>2</v>
      </c>
      <c r="BH8" s="10">
        <v>1</v>
      </c>
      <c r="BI8" s="10">
        <v>2</v>
      </c>
      <c r="BJ8" s="10">
        <v>2</v>
      </c>
      <c r="BK8" s="10">
        <v>1</v>
      </c>
      <c r="BL8" s="10">
        <v>1130</v>
      </c>
    </row>
    <row r="9" spans="1:64" ht="11.25">
      <c r="A9" s="3" t="s">
        <v>7</v>
      </c>
      <c r="B9" s="5"/>
      <c r="C9" s="9">
        <v>66</v>
      </c>
      <c r="D9" s="9">
        <v>70</v>
      </c>
      <c r="E9" s="9">
        <v>64</v>
      </c>
      <c r="F9" s="9">
        <v>64</v>
      </c>
      <c r="G9" s="9">
        <v>87</v>
      </c>
      <c r="H9" s="9">
        <v>80</v>
      </c>
      <c r="I9" s="9">
        <v>84</v>
      </c>
      <c r="J9" s="9">
        <v>74</v>
      </c>
      <c r="K9" s="9">
        <v>80</v>
      </c>
      <c r="L9" s="9">
        <v>61</v>
      </c>
      <c r="M9" s="9">
        <v>64</v>
      </c>
      <c r="N9" s="9">
        <v>75</v>
      </c>
      <c r="O9" s="9">
        <v>79</v>
      </c>
      <c r="P9" s="9">
        <v>92</v>
      </c>
      <c r="Q9" s="9">
        <v>81</v>
      </c>
      <c r="R9" s="9">
        <v>73</v>
      </c>
      <c r="S9" s="9">
        <v>70</v>
      </c>
      <c r="T9" s="9">
        <v>64</v>
      </c>
      <c r="U9" s="9">
        <v>84</v>
      </c>
      <c r="V9" s="9">
        <v>71</v>
      </c>
      <c r="W9" s="9">
        <v>88</v>
      </c>
      <c r="X9" s="9">
        <v>83</v>
      </c>
      <c r="Y9" s="9">
        <v>70</v>
      </c>
      <c r="Z9" s="9">
        <v>62</v>
      </c>
      <c r="AA9" s="9">
        <v>63</v>
      </c>
      <c r="AB9" s="9">
        <v>79</v>
      </c>
      <c r="AC9" s="9">
        <v>85</v>
      </c>
      <c r="AD9" s="9">
        <v>71</v>
      </c>
      <c r="AE9" s="9">
        <v>61</v>
      </c>
      <c r="AF9" s="9">
        <v>57</v>
      </c>
      <c r="AG9" s="9">
        <v>64</v>
      </c>
      <c r="AH9" s="9">
        <v>57</v>
      </c>
      <c r="AI9" s="9">
        <v>58</v>
      </c>
      <c r="AJ9" s="9">
        <v>62</v>
      </c>
      <c r="AK9" s="9">
        <v>63</v>
      </c>
      <c r="AL9" s="9">
        <v>83</v>
      </c>
      <c r="AM9" s="9">
        <v>79</v>
      </c>
      <c r="AN9" s="9">
        <v>61</v>
      </c>
      <c r="AO9" s="9">
        <v>61</v>
      </c>
      <c r="AP9" s="9">
        <v>86</v>
      </c>
      <c r="AQ9" s="9">
        <v>83</v>
      </c>
      <c r="AR9" s="9">
        <v>96</v>
      </c>
      <c r="AS9" s="9">
        <v>86</v>
      </c>
      <c r="AT9" s="9">
        <v>83</v>
      </c>
      <c r="AU9" s="9">
        <v>62</v>
      </c>
      <c r="AV9" s="9">
        <v>62</v>
      </c>
      <c r="AW9" s="9">
        <v>78</v>
      </c>
      <c r="AX9" s="9">
        <v>79</v>
      </c>
      <c r="AY9" s="9">
        <v>74</v>
      </c>
      <c r="AZ9" s="9">
        <v>74</v>
      </c>
      <c r="BA9" s="9">
        <v>82</v>
      </c>
      <c r="BB9" s="9">
        <v>65</v>
      </c>
      <c r="BC9" s="9">
        <v>64</v>
      </c>
      <c r="BD9" s="9">
        <v>79</v>
      </c>
      <c r="BE9" s="9">
        <v>72</v>
      </c>
      <c r="BF9" s="9">
        <v>80</v>
      </c>
      <c r="BG9" s="9">
        <v>77</v>
      </c>
      <c r="BH9" s="9">
        <v>70</v>
      </c>
      <c r="BI9" s="9">
        <v>58</v>
      </c>
      <c r="BJ9" s="9">
        <v>63</v>
      </c>
      <c r="BK9" s="9">
        <v>79</v>
      </c>
      <c r="BL9" s="9">
        <v>62916</v>
      </c>
    </row>
    <row r="10" spans="1:64" ht="11.25">
      <c r="A10" s="6"/>
      <c r="B10" s="6" t="s">
        <v>4</v>
      </c>
      <c r="C10" s="10">
        <v>60</v>
      </c>
      <c r="D10" s="10">
        <v>64</v>
      </c>
      <c r="E10" s="10">
        <v>55</v>
      </c>
      <c r="F10" s="10">
        <v>56</v>
      </c>
      <c r="G10" s="10">
        <v>80</v>
      </c>
      <c r="H10" s="10">
        <v>74</v>
      </c>
      <c r="I10" s="10">
        <v>78</v>
      </c>
      <c r="J10" s="10">
        <v>68</v>
      </c>
      <c r="K10" s="10">
        <v>74</v>
      </c>
      <c r="L10" s="10">
        <v>56</v>
      </c>
      <c r="M10" s="10">
        <v>58</v>
      </c>
      <c r="N10" s="10">
        <v>70</v>
      </c>
      <c r="O10" s="10">
        <v>71</v>
      </c>
      <c r="P10" s="10">
        <v>84</v>
      </c>
      <c r="Q10" s="10">
        <v>74</v>
      </c>
      <c r="R10" s="10">
        <v>64</v>
      </c>
      <c r="S10" s="10">
        <v>62</v>
      </c>
      <c r="T10" s="10">
        <v>59</v>
      </c>
      <c r="U10" s="10">
        <v>77</v>
      </c>
      <c r="V10" s="10">
        <v>65</v>
      </c>
      <c r="W10" s="10">
        <v>80</v>
      </c>
      <c r="X10" s="10">
        <v>76</v>
      </c>
      <c r="Y10" s="10">
        <v>64</v>
      </c>
      <c r="Z10" s="10">
        <v>58</v>
      </c>
      <c r="AA10" s="10">
        <v>58</v>
      </c>
      <c r="AB10" s="10">
        <v>70</v>
      </c>
      <c r="AC10" s="10">
        <v>76</v>
      </c>
      <c r="AD10" s="10">
        <v>64</v>
      </c>
      <c r="AE10" s="10">
        <v>54</v>
      </c>
      <c r="AF10" s="10">
        <v>51</v>
      </c>
      <c r="AG10" s="10">
        <v>55</v>
      </c>
      <c r="AH10" s="10">
        <v>52</v>
      </c>
      <c r="AI10" s="10">
        <v>53</v>
      </c>
      <c r="AJ10" s="10">
        <v>57</v>
      </c>
      <c r="AK10" s="10">
        <v>59</v>
      </c>
      <c r="AL10" s="10">
        <v>74</v>
      </c>
      <c r="AM10" s="10">
        <v>72</v>
      </c>
      <c r="AN10" s="10">
        <v>55</v>
      </c>
      <c r="AO10" s="10">
        <v>54</v>
      </c>
      <c r="AP10" s="10">
        <v>77</v>
      </c>
      <c r="AQ10" s="10">
        <v>77</v>
      </c>
      <c r="AR10" s="10">
        <v>90</v>
      </c>
      <c r="AS10" s="10">
        <v>78</v>
      </c>
      <c r="AT10" s="10">
        <v>77</v>
      </c>
      <c r="AU10" s="10">
        <v>55</v>
      </c>
      <c r="AV10" s="10">
        <v>56</v>
      </c>
      <c r="AW10" s="10">
        <v>72</v>
      </c>
      <c r="AX10" s="10">
        <v>72</v>
      </c>
      <c r="AY10" s="10">
        <v>69</v>
      </c>
      <c r="AZ10" s="10">
        <v>69</v>
      </c>
      <c r="BA10" s="10">
        <v>76</v>
      </c>
      <c r="BB10" s="10">
        <v>57</v>
      </c>
      <c r="BC10" s="10">
        <v>58</v>
      </c>
      <c r="BD10" s="10">
        <v>73</v>
      </c>
      <c r="BE10" s="10">
        <v>64</v>
      </c>
      <c r="BF10" s="10">
        <v>73</v>
      </c>
      <c r="BG10" s="10">
        <v>69</v>
      </c>
      <c r="BH10" s="10">
        <v>62</v>
      </c>
      <c r="BI10" s="10">
        <v>52</v>
      </c>
      <c r="BJ10" s="10">
        <v>57</v>
      </c>
      <c r="BK10" s="10">
        <v>72</v>
      </c>
      <c r="BL10" s="10">
        <v>57669</v>
      </c>
    </row>
    <row r="11" spans="1:64" ht="11.25">
      <c r="A11" s="6"/>
      <c r="B11" s="6" t="s">
        <v>5</v>
      </c>
      <c r="C11" s="10">
        <v>6</v>
      </c>
      <c r="D11" s="10">
        <v>6</v>
      </c>
      <c r="E11" s="10">
        <v>9</v>
      </c>
      <c r="F11" s="10">
        <v>8</v>
      </c>
      <c r="G11" s="10">
        <v>7</v>
      </c>
      <c r="H11" s="10">
        <v>6</v>
      </c>
      <c r="I11" s="10">
        <v>6</v>
      </c>
      <c r="J11" s="10">
        <v>6</v>
      </c>
      <c r="K11" s="10">
        <v>6</v>
      </c>
      <c r="L11" s="10">
        <v>5</v>
      </c>
      <c r="M11" s="10">
        <v>6</v>
      </c>
      <c r="N11" s="10">
        <v>5</v>
      </c>
      <c r="O11" s="10">
        <v>8</v>
      </c>
      <c r="P11" s="10">
        <v>8</v>
      </c>
      <c r="Q11" s="10">
        <v>7</v>
      </c>
      <c r="R11" s="10">
        <v>9</v>
      </c>
      <c r="S11" s="10">
        <v>8</v>
      </c>
      <c r="T11" s="10">
        <v>5</v>
      </c>
      <c r="U11" s="10">
        <v>7</v>
      </c>
      <c r="V11" s="10">
        <v>6</v>
      </c>
      <c r="W11" s="10">
        <v>8</v>
      </c>
      <c r="X11" s="10">
        <v>7</v>
      </c>
      <c r="Y11" s="10">
        <v>6</v>
      </c>
      <c r="Z11" s="10">
        <v>4</v>
      </c>
      <c r="AA11" s="10">
        <v>5</v>
      </c>
      <c r="AB11" s="10">
        <v>9</v>
      </c>
      <c r="AC11" s="10">
        <v>9</v>
      </c>
      <c r="AD11" s="10">
        <v>7</v>
      </c>
      <c r="AE11" s="10">
        <v>7</v>
      </c>
      <c r="AF11" s="10">
        <v>6</v>
      </c>
      <c r="AG11" s="10">
        <v>9</v>
      </c>
      <c r="AH11" s="10">
        <v>5</v>
      </c>
      <c r="AI11" s="10">
        <v>5</v>
      </c>
      <c r="AJ11" s="10">
        <v>5</v>
      </c>
      <c r="AK11" s="10">
        <v>4</v>
      </c>
      <c r="AL11" s="10">
        <v>9</v>
      </c>
      <c r="AM11" s="10">
        <v>7</v>
      </c>
      <c r="AN11" s="10">
        <v>6</v>
      </c>
      <c r="AO11" s="10">
        <v>7</v>
      </c>
      <c r="AP11" s="10">
        <v>9</v>
      </c>
      <c r="AQ11" s="10">
        <v>6</v>
      </c>
      <c r="AR11" s="10">
        <v>6</v>
      </c>
      <c r="AS11" s="10">
        <v>8</v>
      </c>
      <c r="AT11" s="10">
        <v>6</v>
      </c>
      <c r="AU11" s="10">
        <v>7</v>
      </c>
      <c r="AV11" s="10">
        <v>6</v>
      </c>
      <c r="AW11" s="10">
        <v>6</v>
      </c>
      <c r="AX11" s="10">
        <v>7</v>
      </c>
      <c r="AY11" s="10">
        <v>5</v>
      </c>
      <c r="AZ11" s="10">
        <v>5</v>
      </c>
      <c r="BA11" s="10">
        <v>6</v>
      </c>
      <c r="BB11" s="10">
        <v>8</v>
      </c>
      <c r="BC11" s="10">
        <v>6</v>
      </c>
      <c r="BD11" s="10">
        <v>6</v>
      </c>
      <c r="BE11" s="10">
        <v>8</v>
      </c>
      <c r="BF11" s="10">
        <v>7</v>
      </c>
      <c r="BG11" s="10">
        <v>8</v>
      </c>
      <c r="BH11" s="10">
        <v>8</v>
      </c>
      <c r="BI11" s="10">
        <v>6</v>
      </c>
      <c r="BJ11" s="10">
        <v>6</v>
      </c>
      <c r="BK11" s="10">
        <v>7</v>
      </c>
      <c r="BL11" s="10">
        <v>5247</v>
      </c>
    </row>
    <row r="12" spans="1:64" ht="11.25">
      <c r="A12" s="3" t="s">
        <v>8</v>
      </c>
      <c r="B12" s="5"/>
      <c r="C12" s="9">
        <v>178</v>
      </c>
      <c r="D12" s="9">
        <v>183</v>
      </c>
      <c r="E12" s="9">
        <v>160</v>
      </c>
      <c r="F12" s="9">
        <v>155</v>
      </c>
      <c r="G12" s="9">
        <v>183</v>
      </c>
      <c r="H12" s="9">
        <v>189</v>
      </c>
      <c r="I12" s="9">
        <v>190</v>
      </c>
      <c r="J12" s="9">
        <v>192</v>
      </c>
      <c r="K12" s="9">
        <v>194</v>
      </c>
      <c r="L12" s="9">
        <v>141</v>
      </c>
      <c r="M12" s="9">
        <v>165</v>
      </c>
      <c r="N12" s="9">
        <v>259</v>
      </c>
      <c r="O12" s="9">
        <v>221</v>
      </c>
      <c r="P12" s="9">
        <v>226</v>
      </c>
      <c r="Q12" s="9">
        <v>202</v>
      </c>
      <c r="R12" s="9">
        <v>204</v>
      </c>
      <c r="S12" s="9">
        <v>159</v>
      </c>
      <c r="T12" s="9">
        <v>172</v>
      </c>
      <c r="U12" s="9">
        <v>239</v>
      </c>
      <c r="V12" s="9">
        <v>171</v>
      </c>
      <c r="W12" s="9">
        <v>242</v>
      </c>
      <c r="X12" s="9">
        <v>201</v>
      </c>
      <c r="Y12" s="9">
        <v>194</v>
      </c>
      <c r="Z12" s="9">
        <v>184</v>
      </c>
      <c r="AA12" s="9">
        <v>178</v>
      </c>
      <c r="AB12" s="9">
        <v>204</v>
      </c>
      <c r="AC12" s="9">
        <v>235</v>
      </c>
      <c r="AD12" s="9">
        <v>245</v>
      </c>
      <c r="AE12" s="9">
        <v>180</v>
      </c>
      <c r="AF12" s="9">
        <v>202</v>
      </c>
      <c r="AG12" s="9">
        <v>213</v>
      </c>
      <c r="AH12" s="9">
        <v>199</v>
      </c>
      <c r="AI12" s="9">
        <v>221</v>
      </c>
      <c r="AJ12" s="9">
        <v>211</v>
      </c>
      <c r="AK12" s="9">
        <v>202</v>
      </c>
      <c r="AL12" s="9">
        <v>249</v>
      </c>
      <c r="AM12" s="9">
        <v>224</v>
      </c>
      <c r="AN12" s="9">
        <v>212</v>
      </c>
      <c r="AO12" s="9">
        <v>210</v>
      </c>
      <c r="AP12" s="9">
        <v>252</v>
      </c>
      <c r="AQ12" s="9">
        <v>237</v>
      </c>
      <c r="AR12" s="9">
        <v>316</v>
      </c>
      <c r="AS12" s="9">
        <v>244</v>
      </c>
      <c r="AT12" s="9">
        <v>223</v>
      </c>
      <c r="AU12" s="9">
        <v>211</v>
      </c>
      <c r="AV12" s="9">
        <v>196</v>
      </c>
      <c r="AW12" s="9">
        <v>251</v>
      </c>
      <c r="AX12" s="9">
        <v>227</v>
      </c>
      <c r="AY12" s="9">
        <v>234</v>
      </c>
      <c r="AZ12" s="9">
        <v>237</v>
      </c>
      <c r="BA12" s="9">
        <v>218</v>
      </c>
      <c r="BB12" s="9">
        <v>200</v>
      </c>
      <c r="BC12" s="9">
        <v>227</v>
      </c>
      <c r="BD12" s="9">
        <v>267</v>
      </c>
      <c r="BE12" s="9">
        <v>280</v>
      </c>
      <c r="BF12" s="9">
        <v>236</v>
      </c>
      <c r="BG12" s="9">
        <v>232</v>
      </c>
      <c r="BH12" s="9">
        <v>239</v>
      </c>
      <c r="BI12" s="9">
        <v>209</v>
      </c>
      <c r="BJ12" s="9">
        <v>210</v>
      </c>
      <c r="BK12" s="9">
        <v>271</v>
      </c>
      <c r="BL12" s="9">
        <v>144365</v>
      </c>
    </row>
    <row r="13" spans="1:64" ht="11.25">
      <c r="A13" s="6"/>
      <c r="B13" s="6" t="s">
        <v>4</v>
      </c>
      <c r="C13" s="10">
        <v>162</v>
      </c>
      <c r="D13" s="10">
        <v>167</v>
      </c>
      <c r="E13" s="10">
        <v>145</v>
      </c>
      <c r="F13" s="10">
        <v>136</v>
      </c>
      <c r="G13" s="10">
        <v>168</v>
      </c>
      <c r="H13" s="10">
        <v>172</v>
      </c>
      <c r="I13" s="10">
        <v>173</v>
      </c>
      <c r="J13" s="10">
        <v>173</v>
      </c>
      <c r="K13" s="10">
        <v>174</v>
      </c>
      <c r="L13" s="10">
        <v>124</v>
      </c>
      <c r="M13" s="10">
        <v>146</v>
      </c>
      <c r="N13" s="10">
        <v>238</v>
      </c>
      <c r="O13" s="10">
        <v>203</v>
      </c>
      <c r="P13" s="10">
        <v>200</v>
      </c>
      <c r="Q13" s="10">
        <v>186</v>
      </c>
      <c r="R13" s="10">
        <v>187</v>
      </c>
      <c r="S13" s="10">
        <v>140</v>
      </c>
      <c r="T13" s="10">
        <v>156</v>
      </c>
      <c r="U13" s="10">
        <v>219</v>
      </c>
      <c r="V13" s="10">
        <v>157</v>
      </c>
      <c r="W13" s="10">
        <v>226</v>
      </c>
      <c r="X13" s="10">
        <v>185</v>
      </c>
      <c r="Y13" s="10">
        <v>181</v>
      </c>
      <c r="Z13" s="10">
        <v>165</v>
      </c>
      <c r="AA13" s="10">
        <v>160</v>
      </c>
      <c r="AB13" s="10">
        <v>190</v>
      </c>
      <c r="AC13" s="10">
        <v>217</v>
      </c>
      <c r="AD13" s="10">
        <v>227</v>
      </c>
      <c r="AE13" s="10">
        <v>164</v>
      </c>
      <c r="AF13" s="10">
        <v>191</v>
      </c>
      <c r="AG13" s="10">
        <v>195</v>
      </c>
      <c r="AH13" s="10">
        <v>186</v>
      </c>
      <c r="AI13" s="10">
        <v>205</v>
      </c>
      <c r="AJ13" s="10">
        <v>197</v>
      </c>
      <c r="AK13" s="10">
        <v>189</v>
      </c>
      <c r="AL13" s="10">
        <v>234</v>
      </c>
      <c r="AM13" s="10">
        <v>207</v>
      </c>
      <c r="AN13" s="10">
        <v>198</v>
      </c>
      <c r="AO13" s="10">
        <v>192</v>
      </c>
      <c r="AP13" s="10">
        <v>235</v>
      </c>
      <c r="AQ13" s="10">
        <v>221</v>
      </c>
      <c r="AR13" s="10">
        <v>296</v>
      </c>
      <c r="AS13" s="10">
        <v>224</v>
      </c>
      <c r="AT13" s="10">
        <v>206</v>
      </c>
      <c r="AU13" s="10">
        <v>197</v>
      </c>
      <c r="AV13" s="10">
        <v>182</v>
      </c>
      <c r="AW13" s="10">
        <v>237</v>
      </c>
      <c r="AX13" s="10">
        <v>208</v>
      </c>
      <c r="AY13" s="10">
        <v>217</v>
      </c>
      <c r="AZ13" s="10">
        <v>221</v>
      </c>
      <c r="BA13" s="10">
        <v>202</v>
      </c>
      <c r="BB13" s="10">
        <v>183</v>
      </c>
      <c r="BC13" s="10">
        <v>213</v>
      </c>
      <c r="BD13" s="10">
        <v>250</v>
      </c>
      <c r="BE13" s="10">
        <v>263</v>
      </c>
      <c r="BF13" s="10">
        <v>217</v>
      </c>
      <c r="BG13" s="10">
        <v>215</v>
      </c>
      <c r="BH13" s="10">
        <v>223</v>
      </c>
      <c r="BI13" s="10">
        <v>192</v>
      </c>
      <c r="BJ13" s="10">
        <v>194</v>
      </c>
      <c r="BK13" s="10">
        <v>254</v>
      </c>
      <c r="BL13" s="10">
        <v>131256</v>
      </c>
    </row>
    <row r="14" spans="1:64" ht="11.25">
      <c r="A14" s="6"/>
      <c r="B14" s="6" t="s">
        <v>5</v>
      </c>
      <c r="C14" s="10">
        <v>16</v>
      </c>
      <c r="D14" s="10">
        <v>16</v>
      </c>
      <c r="E14" s="10">
        <v>15</v>
      </c>
      <c r="F14" s="10">
        <v>19</v>
      </c>
      <c r="G14" s="10">
        <v>15</v>
      </c>
      <c r="H14" s="10">
        <v>17</v>
      </c>
      <c r="I14" s="10">
        <v>17</v>
      </c>
      <c r="J14" s="10">
        <v>19</v>
      </c>
      <c r="K14" s="10">
        <v>20</v>
      </c>
      <c r="L14" s="10">
        <v>17</v>
      </c>
      <c r="M14" s="10">
        <v>19</v>
      </c>
      <c r="N14" s="10">
        <v>21</v>
      </c>
      <c r="O14" s="10">
        <v>18</v>
      </c>
      <c r="P14" s="10">
        <v>26</v>
      </c>
      <c r="Q14" s="10">
        <v>16</v>
      </c>
      <c r="R14" s="10">
        <v>17</v>
      </c>
      <c r="S14" s="10">
        <v>19</v>
      </c>
      <c r="T14" s="10">
        <v>16</v>
      </c>
      <c r="U14" s="10">
        <v>20</v>
      </c>
      <c r="V14" s="10">
        <v>14</v>
      </c>
      <c r="W14" s="10">
        <v>16</v>
      </c>
      <c r="X14" s="10">
        <v>16</v>
      </c>
      <c r="Y14" s="10">
        <v>13</v>
      </c>
      <c r="Z14" s="10">
        <v>19</v>
      </c>
      <c r="AA14" s="10">
        <v>18</v>
      </c>
      <c r="AB14" s="10">
        <v>14</v>
      </c>
      <c r="AC14" s="10">
        <v>18</v>
      </c>
      <c r="AD14" s="10">
        <v>18</v>
      </c>
      <c r="AE14" s="10">
        <v>16</v>
      </c>
      <c r="AF14" s="10">
        <v>11</v>
      </c>
      <c r="AG14" s="10">
        <v>18</v>
      </c>
      <c r="AH14" s="10">
        <v>13</v>
      </c>
      <c r="AI14" s="10">
        <v>16</v>
      </c>
      <c r="AJ14" s="10">
        <v>14</v>
      </c>
      <c r="AK14" s="10">
        <v>13</v>
      </c>
      <c r="AL14" s="10">
        <v>15</v>
      </c>
      <c r="AM14" s="10">
        <v>17</v>
      </c>
      <c r="AN14" s="10">
        <v>14</v>
      </c>
      <c r="AO14" s="10">
        <v>18</v>
      </c>
      <c r="AP14" s="10">
        <v>17</v>
      </c>
      <c r="AQ14" s="10">
        <v>16</v>
      </c>
      <c r="AR14" s="10">
        <v>20</v>
      </c>
      <c r="AS14" s="10">
        <v>20</v>
      </c>
      <c r="AT14" s="10">
        <v>17</v>
      </c>
      <c r="AU14" s="10">
        <v>14</v>
      </c>
      <c r="AV14" s="10">
        <v>14</v>
      </c>
      <c r="AW14" s="10">
        <v>14</v>
      </c>
      <c r="AX14" s="10">
        <v>19</v>
      </c>
      <c r="AY14" s="10">
        <v>17</v>
      </c>
      <c r="AZ14" s="10">
        <v>16</v>
      </c>
      <c r="BA14" s="10">
        <v>16</v>
      </c>
      <c r="BB14" s="10">
        <v>17</v>
      </c>
      <c r="BC14" s="10">
        <v>14</v>
      </c>
      <c r="BD14" s="10">
        <v>17</v>
      </c>
      <c r="BE14" s="10">
        <v>17</v>
      </c>
      <c r="BF14" s="10">
        <v>19</v>
      </c>
      <c r="BG14" s="10">
        <v>17</v>
      </c>
      <c r="BH14" s="10">
        <v>16</v>
      </c>
      <c r="BI14" s="10">
        <v>17</v>
      </c>
      <c r="BJ14" s="10">
        <v>16</v>
      </c>
      <c r="BK14" s="10">
        <v>17</v>
      </c>
      <c r="BL14" s="10">
        <v>13109</v>
      </c>
    </row>
    <row r="15" spans="1:64" ht="11.25">
      <c r="A15" s="3" t="s">
        <v>9</v>
      </c>
      <c r="B15" s="5"/>
      <c r="C15" s="9">
        <v>9</v>
      </c>
      <c r="D15" s="9">
        <v>11</v>
      </c>
      <c r="E15" s="9">
        <v>9</v>
      </c>
      <c r="F15" s="9">
        <v>11</v>
      </c>
      <c r="G15" s="9">
        <v>9</v>
      </c>
      <c r="H15" s="9">
        <v>10</v>
      </c>
      <c r="I15" s="9">
        <v>10</v>
      </c>
      <c r="J15" s="9">
        <v>11</v>
      </c>
      <c r="K15" s="9">
        <v>10</v>
      </c>
      <c r="L15" s="9">
        <v>9</v>
      </c>
      <c r="M15" s="9">
        <v>11</v>
      </c>
      <c r="N15" s="9">
        <v>10</v>
      </c>
      <c r="O15" s="9">
        <v>12</v>
      </c>
      <c r="P15" s="9">
        <v>11</v>
      </c>
      <c r="Q15" s="9">
        <v>8</v>
      </c>
      <c r="R15" s="9">
        <v>14</v>
      </c>
      <c r="S15" s="9">
        <v>8</v>
      </c>
      <c r="T15" s="9">
        <v>13</v>
      </c>
      <c r="U15" s="9">
        <v>11</v>
      </c>
      <c r="V15" s="9">
        <v>9</v>
      </c>
      <c r="W15" s="9">
        <v>12</v>
      </c>
      <c r="X15" s="9">
        <v>13</v>
      </c>
      <c r="Y15" s="9">
        <v>9</v>
      </c>
      <c r="Z15" s="9">
        <v>10</v>
      </c>
      <c r="AA15" s="9">
        <v>13</v>
      </c>
      <c r="AB15" s="9">
        <v>10</v>
      </c>
      <c r="AC15" s="9">
        <v>9</v>
      </c>
      <c r="AD15" s="9">
        <v>10</v>
      </c>
      <c r="AE15" s="9">
        <v>8</v>
      </c>
      <c r="AF15" s="9">
        <v>11</v>
      </c>
      <c r="AG15" s="9">
        <v>5</v>
      </c>
      <c r="AH15" s="9">
        <v>10</v>
      </c>
      <c r="AI15" s="9">
        <v>12</v>
      </c>
      <c r="AJ15" s="9">
        <v>13</v>
      </c>
      <c r="AK15" s="9">
        <v>11</v>
      </c>
      <c r="AL15" s="9">
        <v>12</v>
      </c>
      <c r="AM15" s="9">
        <v>11</v>
      </c>
      <c r="AN15" s="9">
        <v>10</v>
      </c>
      <c r="AO15" s="9">
        <v>14</v>
      </c>
      <c r="AP15" s="9">
        <v>10</v>
      </c>
      <c r="AQ15" s="9">
        <v>12</v>
      </c>
      <c r="AR15" s="9">
        <v>15</v>
      </c>
      <c r="AS15" s="9">
        <v>11</v>
      </c>
      <c r="AT15" s="9">
        <v>11</v>
      </c>
      <c r="AU15" s="9">
        <v>11</v>
      </c>
      <c r="AV15" s="9">
        <v>14</v>
      </c>
      <c r="AW15" s="9">
        <v>11</v>
      </c>
      <c r="AX15" s="9">
        <v>13</v>
      </c>
      <c r="AY15" s="9">
        <v>12</v>
      </c>
      <c r="AZ15" s="9">
        <v>6</v>
      </c>
      <c r="BA15" s="9">
        <v>8</v>
      </c>
      <c r="BB15" s="9">
        <v>12</v>
      </c>
      <c r="BC15" s="9">
        <v>11</v>
      </c>
      <c r="BD15" s="9">
        <v>12</v>
      </c>
      <c r="BE15" s="9">
        <v>10</v>
      </c>
      <c r="BF15" s="9">
        <v>12</v>
      </c>
      <c r="BG15" s="9">
        <v>9</v>
      </c>
      <c r="BH15" s="9">
        <v>10</v>
      </c>
      <c r="BI15" s="9">
        <v>12</v>
      </c>
      <c r="BJ15" s="9">
        <v>10</v>
      </c>
      <c r="BK15" s="9">
        <v>13</v>
      </c>
      <c r="BL15" s="9">
        <v>8211</v>
      </c>
    </row>
    <row r="16" spans="1:64" ht="11.25">
      <c r="A16" s="6"/>
      <c r="B16" s="6" t="s">
        <v>4</v>
      </c>
      <c r="C16" s="10">
        <v>7</v>
      </c>
      <c r="D16" s="10">
        <v>7</v>
      </c>
      <c r="E16" s="10">
        <v>6</v>
      </c>
      <c r="F16" s="10">
        <v>8</v>
      </c>
      <c r="G16" s="10">
        <v>7</v>
      </c>
      <c r="H16" s="10">
        <v>7</v>
      </c>
      <c r="I16" s="10">
        <v>7</v>
      </c>
      <c r="J16" s="10">
        <v>7</v>
      </c>
      <c r="K16" s="10">
        <v>7</v>
      </c>
      <c r="L16" s="10">
        <v>6</v>
      </c>
      <c r="M16" s="10">
        <v>7</v>
      </c>
      <c r="N16" s="10">
        <v>8</v>
      </c>
      <c r="O16" s="10">
        <v>9</v>
      </c>
      <c r="P16" s="10">
        <v>7</v>
      </c>
      <c r="Q16" s="10">
        <v>4</v>
      </c>
      <c r="R16" s="10">
        <v>11</v>
      </c>
      <c r="S16" s="10">
        <v>5</v>
      </c>
      <c r="T16" s="10">
        <v>10</v>
      </c>
      <c r="U16" s="10">
        <v>9</v>
      </c>
      <c r="V16" s="10">
        <v>5</v>
      </c>
      <c r="W16" s="10">
        <v>9</v>
      </c>
      <c r="X16" s="10">
        <v>9</v>
      </c>
      <c r="Y16" s="10">
        <v>6</v>
      </c>
      <c r="Z16" s="10">
        <v>7</v>
      </c>
      <c r="AA16" s="10">
        <v>9</v>
      </c>
      <c r="AB16" s="10">
        <v>7</v>
      </c>
      <c r="AC16" s="10">
        <v>6</v>
      </c>
      <c r="AD16" s="10">
        <v>6</v>
      </c>
      <c r="AE16" s="10">
        <v>5</v>
      </c>
      <c r="AF16" s="10">
        <v>7</v>
      </c>
      <c r="AG16" s="10">
        <v>3</v>
      </c>
      <c r="AH16" s="10">
        <v>6</v>
      </c>
      <c r="AI16" s="10">
        <v>9</v>
      </c>
      <c r="AJ16" s="10">
        <v>9</v>
      </c>
      <c r="AK16" s="10">
        <v>8</v>
      </c>
      <c r="AL16" s="10">
        <v>9</v>
      </c>
      <c r="AM16" s="10">
        <v>8</v>
      </c>
      <c r="AN16" s="10">
        <v>7</v>
      </c>
      <c r="AO16" s="10">
        <v>11</v>
      </c>
      <c r="AP16" s="10">
        <v>7</v>
      </c>
      <c r="AQ16" s="10">
        <v>8</v>
      </c>
      <c r="AR16" s="10">
        <v>12</v>
      </c>
      <c r="AS16" s="10">
        <v>8</v>
      </c>
      <c r="AT16" s="10">
        <v>8</v>
      </c>
      <c r="AU16" s="10">
        <v>8</v>
      </c>
      <c r="AV16" s="10">
        <v>11</v>
      </c>
      <c r="AW16" s="10">
        <v>7</v>
      </c>
      <c r="AX16" s="10">
        <v>10</v>
      </c>
      <c r="AY16" s="10">
        <v>8</v>
      </c>
      <c r="AZ16" s="10">
        <v>3</v>
      </c>
      <c r="BA16" s="10">
        <v>6</v>
      </c>
      <c r="BB16" s="10">
        <v>9</v>
      </c>
      <c r="BC16" s="10">
        <v>8</v>
      </c>
      <c r="BD16" s="10">
        <v>9</v>
      </c>
      <c r="BE16" s="10">
        <v>7</v>
      </c>
      <c r="BF16" s="10">
        <v>9</v>
      </c>
      <c r="BG16" s="10">
        <v>6</v>
      </c>
      <c r="BH16" s="10">
        <v>6</v>
      </c>
      <c r="BI16" s="10">
        <v>10</v>
      </c>
      <c r="BJ16" s="10">
        <v>7</v>
      </c>
      <c r="BK16" s="10">
        <v>8</v>
      </c>
      <c r="BL16" s="10">
        <v>6583</v>
      </c>
    </row>
    <row r="17" spans="1:64" ht="11.25">
      <c r="A17" s="6"/>
      <c r="B17" s="6" t="s">
        <v>5</v>
      </c>
      <c r="C17" s="10">
        <v>2</v>
      </c>
      <c r="D17" s="10">
        <v>4</v>
      </c>
      <c r="E17" s="10">
        <v>3</v>
      </c>
      <c r="F17" s="10">
        <v>3</v>
      </c>
      <c r="G17" s="10">
        <v>2</v>
      </c>
      <c r="H17" s="10">
        <v>3</v>
      </c>
      <c r="I17" s="10">
        <v>3</v>
      </c>
      <c r="J17" s="10">
        <v>4</v>
      </c>
      <c r="K17" s="10">
        <v>3</v>
      </c>
      <c r="L17" s="10">
        <v>3</v>
      </c>
      <c r="M17" s="10">
        <v>4</v>
      </c>
      <c r="N17" s="10">
        <v>2</v>
      </c>
      <c r="O17" s="10">
        <v>3</v>
      </c>
      <c r="P17" s="10">
        <v>4</v>
      </c>
      <c r="Q17" s="10">
        <v>4</v>
      </c>
      <c r="R17" s="10">
        <v>3</v>
      </c>
      <c r="S17" s="10">
        <v>3</v>
      </c>
      <c r="T17" s="10">
        <v>3</v>
      </c>
      <c r="U17" s="10">
        <v>2</v>
      </c>
      <c r="V17" s="10">
        <v>4</v>
      </c>
      <c r="W17" s="10">
        <v>3</v>
      </c>
      <c r="X17" s="10">
        <v>4</v>
      </c>
      <c r="Y17" s="10">
        <v>3</v>
      </c>
      <c r="Z17" s="10">
        <v>3</v>
      </c>
      <c r="AA17" s="10">
        <v>4</v>
      </c>
      <c r="AB17" s="10">
        <v>3</v>
      </c>
      <c r="AC17" s="10">
        <v>3</v>
      </c>
      <c r="AD17" s="10">
        <v>4</v>
      </c>
      <c r="AE17" s="10">
        <v>3</v>
      </c>
      <c r="AF17" s="10">
        <v>4</v>
      </c>
      <c r="AG17" s="10">
        <v>2</v>
      </c>
      <c r="AH17" s="10">
        <v>4</v>
      </c>
      <c r="AI17" s="10">
        <v>3</v>
      </c>
      <c r="AJ17" s="10">
        <v>4</v>
      </c>
      <c r="AK17" s="10">
        <v>3</v>
      </c>
      <c r="AL17" s="10">
        <v>3</v>
      </c>
      <c r="AM17" s="10">
        <v>3</v>
      </c>
      <c r="AN17" s="10">
        <v>3</v>
      </c>
      <c r="AO17" s="10">
        <v>3</v>
      </c>
      <c r="AP17" s="10">
        <v>3</v>
      </c>
      <c r="AQ17" s="10">
        <v>4</v>
      </c>
      <c r="AR17" s="10">
        <v>3</v>
      </c>
      <c r="AS17" s="10">
        <v>3</v>
      </c>
      <c r="AT17" s="10">
        <v>3</v>
      </c>
      <c r="AU17" s="10">
        <v>3</v>
      </c>
      <c r="AV17" s="10">
        <v>3</v>
      </c>
      <c r="AW17" s="10">
        <v>4</v>
      </c>
      <c r="AX17" s="10">
        <v>3</v>
      </c>
      <c r="AY17" s="10">
        <v>4</v>
      </c>
      <c r="AZ17" s="10">
        <v>3</v>
      </c>
      <c r="BA17" s="10">
        <v>2</v>
      </c>
      <c r="BB17" s="10">
        <v>3</v>
      </c>
      <c r="BC17" s="10">
        <v>3</v>
      </c>
      <c r="BD17" s="10">
        <v>3</v>
      </c>
      <c r="BE17" s="10">
        <v>3</v>
      </c>
      <c r="BF17" s="10">
        <v>3</v>
      </c>
      <c r="BG17" s="10">
        <v>3</v>
      </c>
      <c r="BH17" s="10">
        <v>4</v>
      </c>
      <c r="BI17" s="10">
        <v>2</v>
      </c>
      <c r="BJ17" s="10">
        <v>3</v>
      </c>
      <c r="BK17" s="10">
        <v>5</v>
      </c>
      <c r="BL17" s="10">
        <v>1628</v>
      </c>
    </row>
    <row r="18" spans="1:64" ht="11.25">
      <c r="A18" s="3" t="s">
        <v>10</v>
      </c>
      <c r="B18" s="5"/>
      <c r="C18" s="9">
        <v>7</v>
      </c>
      <c r="D18" s="9">
        <v>9</v>
      </c>
      <c r="E18" s="9">
        <v>4</v>
      </c>
      <c r="F18" s="9">
        <v>7</v>
      </c>
      <c r="G18" s="9">
        <v>5</v>
      </c>
      <c r="H18" s="9">
        <v>5</v>
      </c>
      <c r="I18" s="9">
        <v>7</v>
      </c>
      <c r="J18" s="9">
        <v>6</v>
      </c>
      <c r="K18" s="9">
        <v>5</v>
      </c>
      <c r="L18" s="9">
        <v>5</v>
      </c>
      <c r="M18" s="9">
        <v>3</v>
      </c>
      <c r="N18" s="9">
        <v>7</v>
      </c>
      <c r="O18" s="9">
        <v>6</v>
      </c>
      <c r="P18" s="9">
        <v>6</v>
      </c>
      <c r="Q18" s="9">
        <v>6</v>
      </c>
      <c r="R18" s="9">
        <v>4</v>
      </c>
      <c r="S18" s="9">
        <v>4</v>
      </c>
      <c r="T18" s="9">
        <v>6</v>
      </c>
      <c r="U18" s="9">
        <v>7</v>
      </c>
      <c r="V18" s="9">
        <v>8</v>
      </c>
      <c r="W18" s="9">
        <v>8</v>
      </c>
      <c r="X18" s="9">
        <v>6</v>
      </c>
      <c r="Y18" s="9">
        <v>6</v>
      </c>
      <c r="Z18" s="9">
        <v>7</v>
      </c>
      <c r="AA18" s="9">
        <v>3</v>
      </c>
      <c r="AB18" s="9">
        <v>5</v>
      </c>
      <c r="AC18" s="9">
        <v>6</v>
      </c>
      <c r="AD18" s="9">
        <v>4</v>
      </c>
      <c r="AE18" s="9">
        <v>3</v>
      </c>
      <c r="AF18" s="9">
        <v>4</v>
      </c>
      <c r="AG18" s="9">
        <v>7</v>
      </c>
      <c r="AH18" s="9">
        <v>4</v>
      </c>
      <c r="AI18" s="9">
        <v>5</v>
      </c>
      <c r="AJ18" s="9">
        <v>5</v>
      </c>
      <c r="AK18" s="9">
        <v>4</v>
      </c>
      <c r="AL18" s="9">
        <v>8</v>
      </c>
      <c r="AM18" s="9">
        <v>6</v>
      </c>
      <c r="AN18" s="9">
        <v>4</v>
      </c>
      <c r="AO18" s="9">
        <v>3</v>
      </c>
      <c r="AP18" s="9">
        <v>7</v>
      </c>
      <c r="AQ18" s="9">
        <v>8</v>
      </c>
      <c r="AR18" s="9">
        <v>9</v>
      </c>
      <c r="AS18" s="9">
        <v>7</v>
      </c>
      <c r="AT18" s="9">
        <v>6</v>
      </c>
      <c r="AU18" s="9">
        <v>3</v>
      </c>
      <c r="AV18" s="9">
        <v>5</v>
      </c>
      <c r="AW18" s="9">
        <v>7</v>
      </c>
      <c r="AX18" s="9">
        <v>5</v>
      </c>
      <c r="AY18" s="9">
        <v>4</v>
      </c>
      <c r="AZ18" s="9">
        <v>7</v>
      </c>
      <c r="BA18" s="9">
        <v>6</v>
      </c>
      <c r="BB18" s="9">
        <v>3</v>
      </c>
      <c r="BC18" s="9">
        <v>5</v>
      </c>
      <c r="BD18" s="9">
        <v>5</v>
      </c>
      <c r="BE18" s="9">
        <v>5</v>
      </c>
      <c r="BF18" s="9">
        <v>4</v>
      </c>
      <c r="BG18" s="9">
        <v>6</v>
      </c>
      <c r="BH18" s="9">
        <v>5</v>
      </c>
      <c r="BI18" s="9">
        <v>3</v>
      </c>
      <c r="BJ18" s="9">
        <v>3</v>
      </c>
      <c r="BK18" s="9">
        <v>8</v>
      </c>
      <c r="BL18" s="9">
        <v>5286</v>
      </c>
    </row>
    <row r="19" spans="1:64" ht="11.25">
      <c r="A19" s="6"/>
      <c r="B19" s="6" t="s">
        <v>4</v>
      </c>
      <c r="C19" s="10">
        <v>7</v>
      </c>
      <c r="D19" s="10">
        <v>9</v>
      </c>
      <c r="E19" s="10">
        <v>4</v>
      </c>
      <c r="F19" s="10">
        <v>7</v>
      </c>
      <c r="G19" s="10">
        <v>5</v>
      </c>
      <c r="H19" s="10">
        <v>5</v>
      </c>
      <c r="I19" s="10">
        <v>7</v>
      </c>
      <c r="J19" s="10">
        <v>6</v>
      </c>
      <c r="K19" s="10">
        <v>5</v>
      </c>
      <c r="L19" s="10">
        <v>5</v>
      </c>
      <c r="M19" s="10">
        <v>3</v>
      </c>
      <c r="N19" s="10">
        <v>7</v>
      </c>
      <c r="O19" s="10">
        <v>6</v>
      </c>
      <c r="P19" s="10">
        <v>6</v>
      </c>
      <c r="Q19" s="10">
        <v>6</v>
      </c>
      <c r="R19" s="10">
        <v>4</v>
      </c>
      <c r="S19" s="10">
        <v>4</v>
      </c>
      <c r="T19" s="10">
        <v>6</v>
      </c>
      <c r="U19" s="10">
        <v>7</v>
      </c>
      <c r="V19" s="10">
        <v>8</v>
      </c>
      <c r="W19" s="10">
        <v>8</v>
      </c>
      <c r="X19" s="10">
        <v>6</v>
      </c>
      <c r="Y19" s="10">
        <v>6</v>
      </c>
      <c r="Z19" s="10">
        <v>7</v>
      </c>
      <c r="AA19" s="10">
        <v>3</v>
      </c>
      <c r="AB19" s="10">
        <v>5</v>
      </c>
      <c r="AC19" s="10">
        <v>6</v>
      </c>
      <c r="AD19" s="10">
        <v>4</v>
      </c>
      <c r="AE19" s="10">
        <v>3</v>
      </c>
      <c r="AF19" s="10">
        <v>4</v>
      </c>
      <c r="AG19" s="10">
        <v>7</v>
      </c>
      <c r="AH19" s="10">
        <v>4</v>
      </c>
      <c r="AI19" s="10">
        <v>5</v>
      </c>
      <c r="AJ19" s="10">
        <v>5</v>
      </c>
      <c r="AK19" s="10">
        <v>4</v>
      </c>
      <c r="AL19" s="10">
        <v>8</v>
      </c>
      <c r="AM19" s="10">
        <v>6</v>
      </c>
      <c r="AN19" s="10">
        <v>4</v>
      </c>
      <c r="AO19" s="10">
        <v>3</v>
      </c>
      <c r="AP19" s="10">
        <v>7</v>
      </c>
      <c r="AQ19" s="10">
        <v>8</v>
      </c>
      <c r="AR19" s="10">
        <v>9</v>
      </c>
      <c r="AS19" s="10">
        <v>7</v>
      </c>
      <c r="AT19" s="10">
        <v>6</v>
      </c>
      <c r="AU19" s="10">
        <v>3</v>
      </c>
      <c r="AV19" s="10">
        <v>5</v>
      </c>
      <c r="AW19" s="10">
        <v>7</v>
      </c>
      <c r="AX19" s="10">
        <v>5</v>
      </c>
      <c r="AY19" s="10">
        <v>4</v>
      </c>
      <c r="AZ19" s="10">
        <v>7</v>
      </c>
      <c r="BA19" s="10">
        <v>6</v>
      </c>
      <c r="BB19" s="10">
        <v>3</v>
      </c>
      <c r="BC19" s="10">
        <v>5</v>
      </c>
      <c r="BD19" s="10">
        <v>5</v>
      </c>
      <c r="BE19" s="10">
        <v>5</v>
      </c>
      <c r="BF19" s="10">
        <v>4</v>
      </c>
      <c r="BG19" s="10">
        <v>6</v>
      </c>
      <c r="BH19" s="10">
        <v>5</v>
      </c>
      <c r="BI19" s="10">
        <v>3</v>
      </c>
      <c r="BJ19" s="10">
        <v>3</v>
      </c>
      <c r="BK19" s="10">
        <v>8</v>
      </c>
      <c r="BL19" s="10">
        <v>5280</v>
      </c>
    </row>
    <row r="20" spans="1:64" ht="11.25">
      <c r="A20" s="6"/>
      <c r="B20" s="6" t="s">
        <v>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>
        <v>6</v>
      </c>
    </row>
    <row r="21" spans="1:64" ht="11.25">
      <c r="A21" s="3" t="s">
        <v>11</v>
      </c>
      <c r="B21" s="5"/>
      <c r="C21" s="9">
        <v>30</v>
      </c>
      <c r="D21" s="9">
        <v>29</v>
      </c>
      <c r="E21" s="9">
        <v>20</v>
      </c>
      <c r="F21" s="9">
        <v>17</v>
      </c>
      <c r="G21" s="9">
        <v>28</v>
      </c>
      <c r="H21" s="9">
        <v>29</v>
      </c>
      <c r="I21" s="9">
        <v>26</v>
      </c>
      <c r="J21" s="9">
        <v>30</v>
      </c>
      <c r="K21" s="9">
        <v>26</v>
      </c>
      <c r="L21" s="9">
        <v>21</v>
      </c>
      <c r="M21" s="9">
        <v>21</v>
      </c>
      <c r="N21" s="9">
        <v>27</v>
      </c>
      <c r="O21" s="9">
        <v>34</v>
      </c>
      <c r="P21" s="9">
        <v>33</v>
      </c>
      <c r="Q21" s="9">
        <v>27</v>
      </c>
      <c r="R21" s="9">
        <v>30</v>
      </c>
      <c r="S21" s="9">
        <v>23</v>
      </c>
      <c r="T21" s="9">
        <v>20</v>
      </c>
      <c r="U21" s="9">
        <v>30</v>
      </c>
      <c r="V21" s="9">
        <v>32</v>
      </c>
      <c r="W21" s="9">
        <v>32</v>
      </c>
      <c r="X21" s="9">
        <v>31</v>
      </c>
      <c r="Y21" s="9">
        <v>25</v>
      </c>
      <c r="Z21" s="9">
        <v>24</v>
      </c>
      <c r="AA21" s="9">
        <v>25</v>
      </c>
      <c r="AB21" s="9">
        <v>27</v>
      </c>
      <c r="AC21" s="9">
        <v>32</v>
      </c>
      <c r="AD21" s="9">
        <v>29</v>
      </c>
      <c r="AE21" s="9">
        <v>17</v>
      </c>
      <c r="AF21" s="9">
        <v>23</v>
      </c>
      <c r="AG21" s="9">
        <v>23</v>
      </c>
      <c r="AH21" s="9">
        <v>19</v>
      </c>
      <c r="AI21" s="9">
        <v>23</v>
      </c>
      <c r="AJ21" s="9">
        <v>22</v>
      </c>
      <c r="AK21" s="9">
        <v>23</v>
      </c>
      <c r="AL21" s="9">
        <v>30</v>
      </c>
      <c r="AM21" s="9">
        <v>29</v>
      </c>
      <c r="AN21" s="9">
        <v>22</v>
      </c>
      <c r="AO21" s="9">
        <v>23</v>
      </c>
      <c r="AP21" s="9">
        <v>34</v>
      </c>
      <c r="AQ21" s="9">
        <v>30</v>
      </c>
      <c r="AR21" s="9">
        <v>36</v>
      </c>
      <c r="AS21" s="9">
        <v>32</v>
      </c>
      <c r="AT21" s="9">
        <v>34</v>
      </c>
      <c r="AU21" s="9">
        <v>29</v>
      </c>
      <c r="AV21" s="9">
        <v>25</v>
      </c>
      <c r="AW21" s="9">
        <v>30</v>
      </c>
      <c r="AX21" s="9">
        <v>30</v>
      </c>
      <c r="AY21" s="9">
        <v>33</v>
      </c>
      <c r="AZ21" s="9">
        <v>27</v>
      </c>
      <c r="BA21" s="9">
        <v>30</v>
      </c>
      <c r="BB21" s="9">
        <v>23</v>
      </c>
      <c r="BC21" s="9">
        <v>31</v>
      </c>
      <c r="BD21" s="9">
        <v>29</v>
      </c>
      <c r="BE21" s="9">
        <v>28</v>
      </c>
      <c r="BF21" s="9">
        <v>29</v>
      </c>
      <c r="BG21" s="9">
        <v>24</v>
      </c>
      <c r="BH21" s="9">
        <v>28</v>
      </c>
      <c r="BI21" s="9">
        <v>26</v>
      </c>
      <c r="BJ21" s="9">
        <v>20</v>
      </c>
      <c r="BK21" s="9">
        <v>32</v>
      </c>
      <c r="BL21" s="9">
        <v>24347</v>
      </c>
    </row>
    <row r="22" spans="1:64" ht="11.25">
      <c r="A22" s="6"/>
      <c r="B22" s="6" t="s">
        <v>4</v>
      </c>
      <c r="C22" s="10">
        <v>27</v>
      </c>
      <c r="D22" s="10">
        <v>27</v>
      </c>
      <c r="E22" s="10">
        <v>18</v>
      </c>
      <c r="F22" s="10">
        <v>16</v>
      </c>
      <c r="G22" s="10">
        <v>26</v>
      </c>
      <c r="H22" s="10">
        <v>28</v>
      </c>
      <c r="I22" s="10">
        <v>23</v>
      </c>
      <c r="J22" s="10">
        <v>29</v>
      </c>
      <c r="K22" s="10">
        <v>24</v>
      </c>
      <c r="L22" s="10">
        <v>20</v>
      </c>
      <c r="M22" s="10">
        <v>19</v>
      </c>
      <c r="N22" s="10">
        <v>25</v>
      </c>
      <c r="O22" s="10">
        <v>31</v>
      </c>
      <c r="P22" s="10">
        <v>31</v>
      </c>
      <c r="Q22" s="10">
        <v>23</v>
      </c>
      <c r="R22" s="10">
        <v>28</v>
      </c>
      <c r="S22" s="10">
        <v>21</v>
      </c>
      <c r="T22" s="10">
        <v>17</v>
      </c>
      <c r="U22" s="10">
        <v>27</v>
      </c>
      <c r="V22" s="10">
        <v>31</v>
      </c>
      <c r="W22" s="10">
        <v>30</v>
      </c>
      <c r="X22" s="10">
        <v>29</v>
      </c>
      <c r="Y22" s="10">
        <v>23</v>
      </c>
      <c r="Z22" s="10">
        <v>21</v>
      </c>
      <c r="AA22" s="10">
        <v>22</v>
      </c>
      <c r="AB22" s="10">
        <v>25</v>
      </c>
      <c r="AC22" s="10">
        <v>31</v>
      </c>
      <c r="AD22" s="10">
        <v>27</v>
      </c>
      <c r="AE22" s="10">
        <v>14</v>
      </c>
      <c r="AF22" s="10">
        <v>20</v>
      </c>
      <c r="AG22" s="10">
        <v>22</v>
      </c>
      <c r="AH22" s="10">
        <v>18</v>
      </c>
      <c r="AI22" s="10">
        <v>20</v>
      </c>
      <c r="AJ22" s="10">
        <v>20</v>
      </c>
      <c r="AK22" s="10">
        <v>22</v>
      </c>
      <c r="AL22" s="10">
        <v>28</v>
      </c>
      <c r="AM22" s="10">
        <v>27</v>
      </c>
      <c r="AN22" s="10">
        <v>19</v>
      </c>
      <c r="AO22" s="10">
        <v>21</v>
      </c>
      <c r="AP22" s="10">
        <v>31</v>
      </c>
      <c r="AQ22" s="10">
        <v>28</v>
      </c>
      <c r="AR22" s="10">
        <v>31</v>
      </c>
      <c r="AS22" s="10">
        <v>29</v>
      </c>
      <c r="AT22" s="10">
        <v>32</v>
      </c>
      <c r="AU22" s="10">
        <v>26</v>
      </c>
      <c r="AV22" s="10">
        <v>22</v>
      </c>
      <c r="AW22" s="10">
        <v>26</v>
      </c>
      <c r="AX22" s="10">
        <v>27</v>
      </c>
      <c r="AY22" s="10">
        <v>31</v>
      </c>
      <c r="AZ22" s="10">
        <v>23</v>
      </c>
      <c r="BA22" s="10">
        <v>28</v>
      </c>
      <c r="BB22" s="10">
        <v>20</v>
      </c>
      <c r="BC22" s="10">
        <v>26</v>
      </c>
      <c r="BD22" s="10">
        <v>26</v>
      </c>
      <c r="BE22" s="10">
        <v>26</v>
      </c>
      <c r="BF22" s="10">
        <v>26</v>
      </c>
      <c r="BG22" s="10">
        <v>23</v>
      </c>
      <c r="BH22" s="10">
        <v>26</v>
      </c>
      <c r="BI22" s="10">
        <v>23</v>
      </c>
      <c r="BJ22" s="10">
        <v>18</v>
      </c>
      <c r="BK22" s="10">
        <v>31</v>
      </c>
      <c r="BL22" s="10">
        <v>23155</v>
      </c>
    </row>
    <row r="23" spans="1:64" ht="11.25">
      <c r="A23" s="6"/>
      <c r="B23" s="6" t="s">
        <v>5</v>
      </c>
      <c r="C23" s="10">
        <v>3</v>
      </c>
      <c r="D23" s="10">
        <v>2</v>
      </c>
      <c r="E23" s="10">
        <v>2</v>
      </c>
      <c r="F23" s="10">
        <v>1</v>
      </c>
      <c r="G23" s="10">
        <v>2</v>
      </c>
      <c r="H23" s="10">
        <v>1</v>
      </c>
      <c r="I23" s="10">
        <v>3</v>
      </c>
      <c r="J23" s="10">
        <v>1</v>
      </c>
      <c r="K23" s="10">
        <v>2</v>
      </c>
      <c r="L23" s="10">
        <v>1</v>
      </c>
      <c r="M23" s="10">
        <v>2</v>
      </c>
      <c r="N23" s="10">
        <v>2</v>
      </c>
      <c r="O23" s="10">
        <v>3</v>
      </c>
      <c r="P23" s="10">
        <v>2</v>
      </c>
      <c r="Q23" s="10">
        <v>4</v>
      </c>
      <c r="R23" s="10">
        <v>2</v>
      </c>
      <c r="S23" s="10">
        <v>2</v>
      </c>
      <c r="T23" s="10">
        <v>3</v>
      </c>
      <c r="U23" s="10">
        <v>3</v>
      </c>
      <c r="V23" s="10">
        <v>1</v>
      </c>
      <c r="W23" s="10">
        <v>2</v>
      </c>
      <c r="X23" s="10">
        <v>2</v>
      </c>
      <c r="Y23" s="10">
        <v>2</v>
      </c>
      <c r="Z23" s="10">
        <v>3</v>
      </c>
      <c r="AA23" s="10">
        <v>3</v>
      </c>
      <c r="AB23" s="10">
        <v>2</v>
      </c>
      <c r="AC23" s="10">
        <v>1</v>
      </c>
      <c r="AD23" s="10">
        <v>2</v>
      </c>
      <c r="AE23" s="10">
        <v>3</v>
      </c>
      <c r="AF23" s="10">
        <v>3</v>
      </c>
      <c r="AG23" s="10">
        <v>1</v>
      </c>
      <c r="AH23" s="10">
        <v>1</v>
      </c>
      <c r="AI23" s="10">
        <v>3</v>
      </c>
      <c r="AJ23" s="10">
        <v>2</v>
      </c>
      <c r="AK23" s="10">
        <v>1</v>
      </c>
      <c r="AL23" s="10">
        <v>2</v>
      </c>
      <c r="AM23" s="10">
        <v>2</v>
      </c>
      <c r="AN23" s="10">
        <v>3</v>
      </c>
      <c r="AO23" s="10">
        <v>2</v>
      </c>
      <c r="AP23" s="10">
        <v>3</v>
      </c>
      <c r="AQ23" s="10">
        <v>2</v>
      </c>
      <c r="AR23" s="10">
        <v>5</v>
      </c>
      <c r="AS23" s="10">
        <v>3</v>
      </c>
      <c r="AT23" s="10">
        <v>2</v>
      </c>
      <c r="AU23" s="10">
        <v>3</v>
      </c>
      <c r="AV23" s="10">
        <v>3</v>
      </c>
      <c r="AW23" s="10">
        <v>4</v>
      </c>
      <c r="AX23" s="10">
        <v>3</v>
      </c>
      <c r="AY23" s="10">
        <v>2</v>
      </c>
      <c r="AZ23" s="10">
        <v>4</v>
      </c>
      <c r="BA23" s="10">
        <v>2</v>
      </c>
      <c r="BB23" s="10">
        <v>3</v>
      </c>
      <c r="BC23" s="10">
        <v>5</v>
      </c>
      <c r="BD23" s="10">
        <v>3</v>
      </c>
      <c r="BE23" s="10">
        <v>2</v>
      </c>
      <c r="BF23" s="10">
        <v>3</v>
      </c>
      <c r="BG23" s="10">
        <v>1</v>
      </c>
      <c r="BH23" s="10">
        <v>2</v>
      </c>
      <c r="BI23" s="10">
        <v>3</v>
      </c>
      <c r="BJ23" s="10">
        <v>2</v>
      </c>
      <c r="BK23" s="10">
        <v>1</v>
      </c>
      <c r="BL23" s="10">
        <v>1192</v>
      </c>
    </row>
    <row r="24" spans="1:64" ht="11.25">
      <c r="A24" s="3" t="s">
        <v>12</v>
      </c>
      <c r="B24" s="5"/>
      <c r="C24" s="9">
        <v>11</v>
      </c>
      <c r="D24" s="9">
        <v>11</v>
      </c>
      <c r="E24" s="9">
        <v>6</v>
      </c>
      <c r="F24" s="9">
        <v>11</v>
      </c>
      <c r="G24" s="9">
        <v>10</v>
      </c>
      <c r="H24" s="9">
        <v>12</v>
      </c>
      <c r="I24" s="9">
        <v>13</v>
      </c>
      <c r="J24" s="9">
        <v>10</v>
      </c>
      <c r="K24" s="9">
        <v>12</v>
      </c>
      <c r="L24" s="9">
        <v>7</v>
      </c>
      <c r="M24" s="9">
        <v>12</v>
      </c>
      <c r="N24" s="9">
        <v>10</v>
      </c>
      <c r="O24" s="9">
        <v>9</v>
      </c>
      <c r="P24" s="9">
        <v>15</v>
      </c>
      <c r="Q24" s="9">
        <v>15</v>
      </c>
      <c r="R24" s="9">
        <v>8</v>
      </c>
      <c r="S24" s="9">
        <v>9</v>
      </c>
      <c r="T24" s="9">
        <v>11</v>
      </c>
      <c r="U24" s="9">
        <v>14</v>
      </c>
      <c r="V24" s="9">
        <v>9</v>
      </c>
      <c r="W24" s="9">
        <v>11</v>
      </c>
      <c r="X24" s="9">
        <v>9</v>
      </c>
      <c r="Y24" s="9">
        <v>11</v>
      </c>
      <c r="Z24" s="9">
        <v>10</v>
      </c>
      <c r="AA24" s="9">
        <v>10</v>
      </c>
      <c r="AB24" s="9">
        <v>11</v>
      </c>
      <c r="AC24" s="9">
        <v>10</v>
      </c>
      <c r="AD24" s="9">
        <v>10</v>
      </c>
      <c r="AE24" s="9">
        <v>7</v>
      </c>
      <c r="AF24" s="9">
        <v>7</v>
      </c>
      <c r="AG24" s="9">
        <v>12</v>
      </c>
      <c r="AH24" s="9">
        <v>11</v>
      </c>
      <c r="AI24" s="9">
        <v>10</v>
      </c>
      <c r="AJ24" s="9">
        <v>7</v>
      </c>
      <c r="AK24" s="9">
        <v>9</v>
      </c>
      <c r="AL24" s="9">
        <v>8</v>
      </c>
      <c r="AM24" s="9">
        <v>8</v>
      </c>
      <c r="AN24" s="9">
        <v>9</v>
      </c>
      <c r="AO24" s="9">
        <v>9</v>
      </c>
      <c r="AP24" s="9">
        <v>12</v>
      </c>
      <c r="AQ24" s="9">
        <v>8</v>
      </c>
      <c r="AR24" s="9">
        <v>12</v>
      </c>
      <c r="AS24" s="9">
        <v>10</v>
      </c>
      <c r="AT24" s="9">
        <v>11</v>
      </c>
      <c r="AU24" s="9">
        <v>11</v>
      </c>
      <c r="AV24" s="9">
        <v>11</v>
      </c>
      <c r="AW24" s="9">
        <v>9</v>
      </c>
      <c r="AX24" s="9">
        <v>10</v>
      </c>
      <c r="AY24" s="9">
        <v>11</v>
      </c>
      <c r="AZ24" s="9">
        <v>13</v>
      </c>
      <c r="BA24" s="9">
        <v>13</v>
      </c>
      <c r="BB24" s="9">
        <v>8</v>
      </c>
      <c r="BC24" s="9">
        <v>12</v>
      </c>
      <c r="BD24" s="9">
        <v>14</v>
      </c>
      <c r="BE24" s="9">
        <v>14</v>
      </c>
      <c r="BF24" s="9">
        <v>12</v>
      </c>
      <c r="BG24" s="9">
        <v>11</v>
      </c>
      <c r="BH24" s="9">
        <v>12</v>
      </c>
      <c r="BI24" s="9">
        <v>9</v>
      </c>
      <c r="BJ24" s="9">
        <v>9</v>
      </c>
      <c r="BK24" s="9">
        <v>11</v>
      </c>
      <c r="BL24" s="9">
        <v>11116</v>
      </c>
    </row>
    <row r="25" spans="1:64" ht="11.25">
      <c r="A25" s="6"/>
      <c r="B25" s="6" t="s">
        <v>4</v>
      </c>
      <c r="C25" s="10">
        <v>10</v>
      </c>
      <c r="D25" s="10">
        <v>10</v>
      </c>
      <c r="E25" s="10">
        <v>5</v>
      </c>
      <c r="F25" s="10">
        <v>9</v>
      </c>
      <c r="G25" s="10">
        <v>9</v>
      </c>
      <c r="H25" s="10">
        <v>11</v>
      </c>
      <c r="I25" s="10">
        <v>11</v>
      </c>
      <c r="J25" s="10">
        <v>9</v>
      </c>
      <c r="K25" s="10">
        <v>9</v>
      </c>
      <c r="L25" s="10">
        <v>6</v>
      </c>
      <c r="M25" s="10">
        <v>10</v>
      </c>
      <c r="N25" s="10">
        <v>7</v>
      </c>
      <c r="O25" s="10">
        <v>8</v>
      </c>
      <c r="P25" s="10">
        <v>14</v>
      </c>
      <c r="Q25" s="10">
        <v>13</v>
      </c>
      <c r="R25" s="10">
        <v>8</v>
      </c>
      <c r="S25" s="10">
        <v>8</v>
      </c>
      <c r="T25" s="10">
        <v>9</v>
      </c>
      <c r="U25" s="10">
        <v>12</v>
      </c>
      <c r="V25" s="10">
        <v>9</v>
      </c>
      <c r="W25" s="10">
        <v>10</v>
      </c>
      <c r="X25" s="10">
        <v>8</v>
      </c>
      <c r="Y25" s="10">
        <v>8</v>
      </c>
      <c r="Z25" s="10">
        <v>9</v>
      </c>
      <c r="AA25" s="10">
        <v>8</v>
      </c>
      <c r="AB25" s="10">
        <v>9</v>
      </c>
      <c r="AC25" s="10">
        <v>9</v>
      </c>
      <c r="AD25" s="10">
        <v>9</v>
      </c>
      <c r="AE25" s="10">
        <v>6</v>
      </c>
      <c r="AF25" s="10">
        <v>6</v>
      </c>
      <c r="AG25" s="10">
        <v>10</v>
      </c>
      <c r="AH25" s="10">
        <v>9</v>
      </c>
      <c r="AI25" s="10">
        <v>9</v>
      </c>
      <c r="AJ25" s="10">
        <v>6</v>
      </c>
      <c r="AK25" s="10">
        <v>7</v>
      </c>
      <c r="AL25" s="10">
        <v>7</v>
      </c>
      <c r="AM25" s="10">
        <v>7</v>
      </c>
      <c r="AN25" s="10">
        <v>8</v>
      </c>
      <c r="AO25" s="10">
        <v>7</v>
      </c>
      <c r="AP25" s="10">
        <v>10</v>
      </c>
      <c r="AQ25" s="10">
        <v>7</v>
      </c>
      <c r="AR25" s="10">
        <v>11</v>
      </c>
      <c r="AS25" s="10">
        <v>9</v>
      </c>
      <c r="AT25" s="10">
        <v>9</v>
      </c>
      <c r="AU25" s="10">
        <v>9</v>
      </c>
      <c r="AV25" s="10">
        <v>9</v>
      </c>
      <c r="AW25" s="10">
        <v>8</v>
      </c>
      <c r="AX25" s="10">
        <v>9</v>
      </c>
      <c r="AY25" s="10">
        <v>9</v>
      </c>
      <c r="AZ25" s="10">
        <v>12</v>
      </c>
      <c r="BA25" s="10">
        <v>11</v>
      </c>
      <c r="BB25" s="10">
        <v>7</v>
      </c>
      <c r="BC25" s="10">
        <v>9</v>
      </c>
      <c r="BD25" s="10">
        <v>13</v>
      </c>
      <c r="BE25" s="10">
        <v>13</v>
      </c>
      <c r="BF25" s="10">
        <v>11</v>
      </c>
      <c r="BG25" s="10">
        <v>10</v>
      </c>
      <c r="BH25" s="10">
        <v>10</v>
      </c>
      <c r="BI25" s="10">
        <v>8</v>
      </c>
      <c r="BJ25" s="10">
        <v>8</v>
      </c>
      <c r="BK25" s="10">
        <v>10</v>
      </c>
      <c r="BL25" s="10">
        <v>10208</v>
      </c>
    </row>
    <row r="26" spans="1:64" ht="11.25">
      <c r="A26" s="6"/>
      <c r="B26" s="6" t="s">
        <v>5</v>
      </c>
      <c r="C26" s="10">
        <v>1</v>
      </c>
      <c r="D26" s="10">
        <v>1</v>
      </c>
      <c r="E26" s="10">
        <v>1</v>
      </c>
      <c r="F26" s="10">
        <v>2</v>
      </c>
      <c r="G26" s="10">
        <v>1</v>
      </c>
      <c r="H26" s="10">
        <v>1</v>
      </c>
      <c r="I26" s="10">
        <v>2</v>
      </c>
      <c r="J26" s="10">
        <v>1</v>
      </c>
      <c r="K26" s="10">
        <v>3</v>
      </c>
      <c r="L26" s="10">
        <v>1</v>
      </c>
      <c r="M26" s="10">
        <v>2</v>
      </c>
      <c r="N26" s="10">
        <v>3</v>
      </c>
      <c r="O26" s="10">
        <v>1</v>
      </c>
      <c r="P26" s="10">
        <v>1</v>
      </c>
      <c r="Q26" s="10">
        <v>2</v>
      </c>
      <c r="R26" s="10"/>
      <c r="S26" s="10">
        <v>1</v>
      </c>
      <c r="T26" s="10">
        <v>2</v>
      </c>
      <c r="U26" s="10">
        <v>2</v>
      </c>
      <c r="V26" s="10"/>
      <c r="W26" s="10">
        <v>1</v>
      </c>
      <c r="X26" s="10">
        <v>1</v>
      </c>
      <c r="Y26" s="10">
        <v>3</v>
      </c>
      <c r="Z26" s="10">
        <v>1</v>
      </c>
      <c r="AA26" s="10">
        <v>2</v>
      </c>
      <c r="AB26" s="10">
        <v>2</v>
      </c>
      <c r="AC26" s="10">
        <v>1</v>
      </c>
      <c r="AD26" s="10">
        <v>1</v>
      </c>
      <c r="AE26" s="10">
        <v>1</v>
      </c>
      <c r="AF26" s="10">
        <v>1</v>
      </c>
      <c r="AG26" s="10">
        <v>2</v>
      </c>
      <c r="AH26" s="10">
        <v>2</v>
      </c>
      <c r="AI26" s="10">
        <v>1</v>
      </c>
      <c r="AJ26" s="10">
        <v>1</v>
      </c>
      <c r="AK26" s="10">
        <v>2</v>
      </c>
      <c r="AL26" s="10">
        <v>1</v>
      </c>
      <c r="AM26" s="10">
        <v>1</v>
      </c>
      <c r="AN26" s="10">
        <v>1</v>
      </c>
      <c r="AO26" s="10">
        <v>2</v>
      </c>
      <c r="AP26" s="10">
        <v>2</v>
      </c>
      <c r="AQ26" s="10">
        <v>1</v>
      </c>
      <c r="AR26" s="10">
        <v>1</v>
      </c>
      <c r="AS26" s="10">
        <v>1</v>
      </c>
      <c r="AT26" s="10">
        <v>2</v>
      </c>
      <c r="AU26" s="10">
        <v>2</v>
      </c>
      <c r="AV26" s="10">
        <v>2</v>
      </c>
      <c r="AW26" s="10">
        <v>1</v>
      </c>
      <c r="AX26" s="10">
        <v>1</v>
      </c>
      <c r="AY26" s="10">
        <v>2</v>
      </c>
      <c r="AZ26" s="10">
        <v>1</v>
      </c>
      <c r="BA26" s="10">
        <v>2</v>
      </c>
      <c r="BB26" s="10">
        <v>1</v>
      </c>
      <c r="BC26" s="10">
        <v>3</v>
      </c>
      <c r="BD26" s="10">
        <v>1</v>
      </c>
      <c r="BE26" s="10">
        <v>1</v>
      </c>
      <c r="BF26" s="10">
        <v>1</v>
      </c>
      <c r="BG26" s="10">
        <v>1</v>
      </c>
      <c r="BH26" s="10">
        <v>2</v>
      </c>
      <c r="BI26" s="10">
        <v>1</v>
      </c>
      <c r="BJ26" s="10">
        <v>1</v>
      </c>
      <c r="BK26" s="10">
        <v>1</v>
      </c>
      <c r="BL26" s="10">
        <v>908</v>
      </c>
    </row>
    <row r="27" spans="1:64" ht="11.25">
      <c r="A27" s="3" t="s">
        <v>13</v>
      </c>
      <c r="B27" s="5"/>
      <c r="C27" s="9">
        <v>1</v>
      </c>
      <c r="D27" s="9"/>
      <c r="E27" s="9">
        <v>2</v>
      </c>
      <c r="F27" s="9">
        <v>1</v>
      </c>
      <c r="G27" s="9">
        <v>2</v>
      </c>
      <c r="H27" s="9">
        <v>2</v>
      </c>
      <c r="I27" s="9"/>
      <c r="J27" s="9">
        <v>1</v>
      </c>
      <c r="K27" s="9"/>
      <c r="L27" s="9">
        <v>1</v>
      </c>
      <c r="M27" s="9">
        <v>1</v>
      </c>
      <c r="N27" s="9">
        <v>2</v>
      </c>
      <c r="O27" s="9">
        <v>1</v>
      </c>
      <c r="P27" s="9">
        <v>3</v>
      </c>
      <c r="Q27" s="9">
        <v>2</v>
      </c>
      <c r="R27" s="9">
        <v>1</v>
      </c>
      <c r="S27" s="9">
        <v>1</v>
      </c>
      <c r="T27" s="9">
        <v>1</v>
      </c>
      <c r="U27" s="9">
        <v>2</v>
      </c>
      <c r="V27" s="9"/>
      <c r="W27" s="9"/>
      <c r="X27" s="9">
        <v>4</v>
      </c>
      <c r="Y27" s="9"/>
      <c r="Z27" s="9">
        <v>1</v>
      </c>
      <c r="AA27" s="9"/>
      <c r="AB27" s="9">
        <v>2</v>
      </c>
      <c r="AC27" s="9"/>
      <c r="AD27" s="9">
        <v>3</v>
      </c>
      <c r="AE27" s="9">
        <v>1</v>
      </c>
      <c r="AF27" s="9">
        <v>2</v>
      </c>
      <c r="AG27" s="9">
        <v>1</v>
      </c>
      <c r="AH27" s="9">
        <v>1</v>
      </c>
      <c r="AI27" s="9">
        <v>3</v>
      </c>
      <c r="AJ27" s="9">
        <v>3</v>
      </c>
      <c r="AK27" s="9">
        <v>1</v>
      </c>
      <c r="AL27" s="9">
        <v>2</v>
      </c>
      <c r="AM27" s="9">
        <v>1</v>
      </c>
      <c r="AN27" s="9">
        <v>1</v>
      </c>
      <c r="AO27" s="9">
        <v>3</v>
      </c>
      <c r="AP27" s="9">
        <v>4</v>
      </c>
      <c r="AQ27" s="9">
        <v>1</v>
      </c>
      <c r="AR27" s="9">
        <v>2</v>
      </c>
      <c r="AS27" s="9">
        <v>2</v>
      </c>
      <c r="AT27" s="9">
        <v>1</v>
      </c>
      <c r="AU27" s="9">
        <v>4</v>
      </c>
      <c r="AV27" s="9">
        <v>1</v>
      </c>
      <c r="AW27" s="9">
        <v>3</v>
      </c>
      <c r="AX27" s="9">
        <v>2</v>
      </c>
      <c r="AY27" s="9">
        <v>3</v>
      </c>
      <c r="AZ27" s="9"/>
      <c r="BA27" s="9">
        <v>3</v>
      </c>
      <c r="BB27" s="9"/>
      <c r="BC27" s="9">
        <v>2</v>
      </c>
      <c r="BD27" s="9">
        <v>4</v>
      </c>
      <c r="BE27" s="9">
        <v>1</v>
      </c>
      <c r="BF27" s="9">
        <v>2</v>
      </c>
      <c r="BG27" s="9">
        <v>1</v>
      </c>
      <c r="BH27" s="9">
        <v>1</v>
      </c>
      <c r="BI27" s="9">
        <v>2</v>
      </c>
      <c r="BJ27" s="9">
        <v>2</v>
      </c>
      <c r="BK27" s="9">
        <v>2</v>
      </c>
      <c r="BL27" s="9">
        <v>2071</v>
      </c>
    </row>
    <row r="28" spans="1:64" ht="11.25">
      <c r="A28" s="6"/>
      <c r="B28" s="6" t="s">
        <v>4</v>
      </c>
      <c r="C28" s="10">
        <v>1</v>
      </c>
      <c r="D28" s="10"/>
      <c r="E28" s="10">
        <v>2</v>
      </c>
      <c r="F28" s="10">
        <v>1</v>
      </c>
      <c r="G28" s="10">
        <v>2</v>
      </c>
      <c r="H28" s="10">
        <v>2</v>
      </c>
      <c r="I28" s="10"/>
      <c r="J28" s="10">
        <v>1</v>
      </c>
      <c r="K28" s="10"/>
      <c r="L28" s="10">
        <v>1</v>
      </c>
      <c r="M28" s="10">
        <v>1</v>
      </c>
      <c r="N28" s="10">
        <v>2</v>
      </c>
      <c r="O28" s="10">
        <v>1</v>
      </c>
      <c r="P28" s="10">
        <v>3</v>
      </c>
      <c r="Q28" s="10">
        <v>2</v>
      </c>
      <c r="R28" s="10">
        <v>1</v>
      </c>
      <c r="S28" s="10">
        <v>1</v>
      </c>
      <c r="T28" s="10">
        <v>1</v>
      </c>
      <c r="U28" s="10">
        <v>2</v>
      </c>
      <c r="V28" s="10"/>
      <c r="W28" s="10"/>
      <c r="X28" s="10">
        <v>4</v>
      </c>
      <c r="Y28" s="10"/>
      <c r="Z28" s="10">
        <v>1</v>
      </c>
      <c r="AA28" s="10"/>
      <c r="AB28" s="10">
        <v>2</v>
      </c>
      <c r="AC28" s="10"/>
      <c r="AD28" s="10">
        <v>3</v>
      </c>
      <c r="AE28" s="10">
        <v>1</v>
      </c>
      <c r="AF28" s="10">
        <v>2</v>
      </c>
      <c r="AG28" s="10">
        <v>1</v>
      </c>
      <c r="AH28" s="10">
        <v>1</v>
      </c>
      <c r="AI28" s="10">
        <v>3</v>
      </c>
      <c r="AJ28" s="10">
        <v>3</v>
      </c>
      <c r="AK28" s="10">
        <v>1</v>
      </c>
      <c r="AL28" s="10">
        <v>2</v>
      </c>
      <c r="AM28" s="10">
        <v>1</v>
      </c>
      <c r="AN28" s="10">
        <v>1</v>
      </c>
      <c r="AO28" s="10">
        <v>3</v>
      </c>
      <c r="AP28" s="10">
        <v>4</v>
      </c>
      <c r="AQ28" s="10">
        <v>1</v>
      </c>
      <c r="AR28" s="10">
        <v>2</v>
      </c>
      <c r="AS28" s="10">
        <v>2</v>
      </c>
      <c r="AT28" s="10">
        <v>1</v>
      </c>
      <c r="AU28" s="10">
        <v>4</v>
      </c>
      <c r="AV28" s="10">
        <v>1</v>
      </c>
      <c r="AW28" s="10">
        <v>3</v>
      </c>
      <c r="AX28" s="10">
        <v>2</v>
      </c>
      <c r="AY28" s="10">
        <v>3</v>
      </c>
      <c r="AZ28" s="10"/>
      <c r="BA28" s="10">
        <v>3</v>
      </c>
      <c r="BB28" s="10"/>
      <c r="BC28" s="10">
        <v>2</v>
      </c>
      <c r="BD28" s="10">
        <v>4</v>
      </c>
      <c r="BE28" s="10">
        <v>1</v>
      </c>
      <c r="BF28" s="10">
        <v>2</v>
      </c>
      <c r="BG28" s="10">
        <v>1</v>
      </c>
      <c r="BH28" s="10">
        <v>1</v>
      </c>
      <c r="BI28" s="10">
        <v>2</v>
      </c>
      <c r="BJ28" s="10">
        <v>2</v>
      </c>
      <c r="BK28" s="10">
        <v>2</v>
      </c>
      <c r="BL28" s="10">
        <v>2071</v>
      </c>
    </row>
    <row r="29" spans="1:64" ht="11.25">
      <c r="A29" s="6"/>
      <c r="B29" s="6" t="s">
        <v>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</row>
    <row r="30" spans="1:64" ht="11.25">
      <c r="A30" s="3" t="s">
        <v>14</v>
      </c>
      <c r="B30" s="5"/>
      <c r="C30" s="9">
        <v>62</v>
      </c>
      <c r="D30" s="9">
        <v>66</v>
      </c>
      <c r="E30" s="9">
        <v>61</v>
      </c>
      <c r="F30" s="9">
        <v>55</v>
      </c>
      <c r="G30" s="9">
        <v>66</v>
      </c>
      <c r="H30" s="9">
        <v>62</v>
      </c>
      <c r="I30" s="9">
        <v>64</v>
      </c>
      <c r="J30" s="9">
        <v>65</v>
      </c>
      <c r="K30" s="9">
        <v>63</v>
      </c>
      <c r="L30" s="9">
        <v>60</v>
      </c>
      <c r="M30" s="9">
        <v>62</v>
      </c>
      <c r="N30" s="9">
        <v>70</v>
      </c>
      <c r="O30" s="9">
        <v>66</v>
      </c>
      <c r="P30" s="9">
        <v>85</v>
      </c>
      <c r="Q30" s="9">
        <v>76</v>
      </c>
      <c r="R30" s="9">
        <v>61</v>
      </c>
      <c r="S30" s="9">
        <v>60</v>
      </c>
      <c r="T30" s="9">
        <v>69</v>
      </c>
      <c r="U30" s="9">
        <v>74</v>
      </c>
      <c r="V30" s="9">
        <v>59</v>
      </c>
      <c r="W30" s="9">
        <v>66</v>
      </c>
      <c r="X30" s="9">
        <v>63</v>
      </c>
      <c r="Y30" s="9">
        <v>69</v>
      </c>
      <c r="Z30" s="9">
        <v>59</v>
      </c>
      <c r="AA30" s="9">
        <v>57</v>
      </c>
      <c r="AB30" s="9">
        <v>73</v>
      </c>
      <c r="AC30" s="9">
        <v>75</v>
      </c>
      <c r="AD30" s="9">
        <v>71</v>
      </c>
      <c r="AE30" s="9">
        <v>59</v>
      </c>
      <c r="AF30" s="9">
        <v>60</v>
      </c>
      <c r="AG30" s="9">
        <v>57</v>
      </c>
      <c r="AH30" s="9">
        <v>57</v>
      </c>
      <c r="AI30" s="9">
        <v>63</v>
      </c>
      <c r="AJ30" s="9">
        <v>58</v>
      </c>
      <c r="AK30" s="9">
        <v>57</v>
      </c>
      <c r="AL30" s="9">
        <v>66</v>
      </c>
      <c r="AM30" s="9">
        <v>61</v>
      </c>
      <c r="AN30" s="9">
        <v>65</v>
      </c>
      <c r="AO30" s="9">
        <v>58</v>
      </c>
      <c r="AP30" s="9">
        <v>73</v>
      </c>
      <c r="AQ30" s="9">
        <v>69</v>
      </c>
      <c r="AR30" s="9">
        <v>109</v>
      </c>
      <c r="AS30" s="9">
        <v>75</v>
      </c>
      <c r="AT30" s="9">
        <v>71</v>
      </c>
      <c r="AU30" s="9">
        <v>68</v>
      </c>
      <c r="AV30" s="9">
        <v>64</v>
      </c>
      <c r="AW30" s="9">
        <v>80</v>
      </c>
      <c r="AX30" s="9">
        <v>78</v>
      </c>
      <c r="AY30" s="9">
        <v>79</v>
      </c>
      <c r="AZ30" s="9">
        <v>66</v>
      </c>
      <c r="BA30" s="9">
        <v>67</v>
      </c>
      <c r="BB30" s="9">
        <v>66</v>
      </c>
      <c r="BC30" s="9">
        <v>67</v>
      </c>
      <c r="BD30" s="9">
        <v>71</v>
      </c>
      <c r="BE30" s="9">
        <v>57</v>
      </c>
      <c r="BF30" s="9">
        <v>72</v>
      </c>
      <c r="BG30" s="9">
        <v>75</v>
      </c>
      <c r="BH30" s="9">
        <v>79</v>
      </c>
      <c r="BI30" s="9">
        <v>57</v>
      </c>
      <c r="BJ30" s="9">
        <v>64</v>
      </c>
      <c r="BK30" s="9">
        <v>83</v>
      </c>
      <c r="BL30" s="9">
        <v>57271</v>
      </c>
    </row>
    <row r="31" spans="1:64" ht="11.25">
      <c r="A31" s="6"/>
      <c r="B31" s="6" t="s">
        <v>4</v>
      </c>
      <c r="C31" s="10">
        <v>51</v>
      </c>
      <c r="D31" s="10">
        <v>54</v>
      </c>
      <c r="E31" s="10">
        <v>45</v>
      </c>
      <c r="F31" s="10">
        <v>46</v>
      </c>
      <c r="G31" s="10">
        <v>56</v>
      </c>
      <c r="H31" s="10">
        <v>52</v>
      </c>
      <c r="I31" s="10">
        <v>54</v>
      </c>
      <c r="J31" s="10">
        <v>53</v>
      </c>
      <c r="K31" s="10">
        <v>52</v>
      </c>
      <c r="L31" s="10">
        <v>48</v>
      </c>
      <c r="M31" s="10">
        <v>51</v>
      </c>
      <c r="N31" s="10">
        <v>57</v>
      </c>
      <c r="O31" s="10">
        <v>54</v>
      </c>
      <c r="P31" s="10">
        <v>71</v>
      </c>
      <c r="Q31" s="10">
        <v>59</v>
      </c>
      <c r="R31" s="10">
        <v>52</v>
      </c>
      <c r="S31" s="10">
        <v>46</v>
      </c>
      <c r="T31" s="10">
        <v>54</v>
      </c>
      <c r="U31" s="10">
        <v>61</v>
      </c>
      <c r="V31" s="10">
        <v>48</v>
      </c>
      <c r="W31" s="10">
        <v>57</v>
      </c>
      <c r="X31" s="10">
        <v>52</v>
      </c>
      <c r="Y31" s="10">
        <v>58</v>
      </c>
      <c r="Z31" s="10">
        <v>45</v>
      </c>
      <c r="AA31" s="10">
        <v>47</v>
      </c>
      <c r="AB31" s="10">
        <v>60</v>
      </c>
      <c r="AC31" s="10">
        <v>61</v>
      </c>
      <c r="AD31" s="10">
        <v>57</v>
      </c>
      <c r="AE31" s="10">
        <v>48</v>
      </c>
      <c r="AF31" s="10">
        <v>48</v>
      </c>
      <c r="AG31" s="10">
        <v>47</v>
      </c>
      <c r="AH31" s="10">
        <v>44</v>
      </c>
      <c r="AI31" s="10">
        <v>53</v>
      </c>
      <c r="AJ31" s="10">
        <v>48</v>
      </c>
      <c r="AK31" s="10">
        <v>47</v>
      </c>
      <c r="AL31" s="10">
        <v>55</v>
      </c>
      <c r="AM31" s="10">
        <v>50</v>
      </c>
      <c r="AN31" s="10">
        <v>53</v>
      </c>
      <c r="AO31" s="10">
        <v>49</v>
      </c>
      <c r="AP31" s="10">
        <v>59</v>
      </c>
      <c r="AQ31" s="10">
        <v>57</v>
      </c>
      <c r="AR31" s="10">
        <v>86</v>
      </c>
      <c r="AS31" s="10">
        <v>61</v>
      </c>
      <c r="AT31" s="10">
        <v>55</v>
      </c>
      <c r="AU31" s="10">
        <v>55</v>
      </c>
      <c r="AV31" s="10">
        <v>51</v>
      </c>
      <c r="AW31" s="10">
        <v>66</v>
      </c>
      <c r="AX31" s="10">
        <v>66</v>
      </c>
      <c r="AY31" s="10">
        <v>65</v>
      </c>
      <c r="AZ31" s="10">
        <v>54</v>
      </c>
      <c r="BA31" s="10">
        <v>56</v>
      </c>
      <c r="BB31" s="10">
        <v>52</v>
      </c>
      <c r="BC31" s="10">
        <v>56</v>
      </c>
      <c r="BD31" s="10">
        <v>59</v>
      </c>
      <c r="BE31" s="10">
        <v>48</v>
      </c>
      <c r="BF31" s="10">
        <v>62</v>
      </c>
      <c r="BG31" s="10">
        <v>64</v>
      </c>
      <c r="BH31" s="10">
        <v>64</v>
      </c>
      <c r="BI31" s="10">
        <v>46</v>
      </c>
      <c r="BJ31" s="10">
        <v>48</v>
      </c>
      <c r="BK31" s="10">
        <v>69</v>
      </c>
      <c r="BL31" s="10">
        <v>49196</v>
      </c>
    </row>
    <row r="32" spans="1:64" ht="11.25">
      <c r="A32" s="6"/>
      <c r="B32" s="6" t="s">
        <v>5</v>
      </c>
      <c r="C32" s="10">
        <v>11</v>
      </c>
      <c r="D32" s="10">
        <v>12</v>
      </c>
      <c r="E32" s="10">
        <v>16</v>
      </c>
      <c r="F32" s="10">
        <v>9</v>
      </c>
      <c r="G32" s="10">
        <v>10</v>
      </c>
      <c r="H32" s="10">
        <v>10</v>
      </c>
      <c r="I32" s="10">
        <v>10</v>
      </c>
      <c r="J32" s="10">
        <v>12</v>
      </c>
      <c r="K32" s="10">
        <v>11</v>
      </c>
      <c r="L32" s="10">
        <v>12</v>
      </c>
      <c r="M32" s="10">
        <v>11</v>
      </c>
      <c r="N32" s="10">
        <v>13</v>
      </c>
      <c r="O32" s="10">
        <v>12</v>
      </c>
      <c r="P32" s="10">
        <v>14</v>
      </c>
      <c r="Q32" s="10">
        <v>17</v>
      </c>
      <c r="R32" s="10">
        <v>9</v>
      </c>
      <c r="S32" s="10">
        <v>14</v>
      </c>
      <c r="T32" s="10">
        <v>15</v>
      </c>
      <c r="U32" s="10">
        <v>13</v>
      </c>
      <c r="V32" s="10">
        <v>11</v>
      </c>
      <c r="W32" s="10">
        <v>9</v>
      </c>
      <c r="X32" s="10">
        <v>11</v>
      </c>
      <c r="Y32" s="10">
        <v>11</v>
      </c>
      <c r="Z32" s="10">
        <v>14</v>
      </c>
      <c r="AA32" s="10">
        <v>10</v>
      </c>
      <c r="AB32" s="10">
        <v>13</v>
      </c>
      <c r="AC32" s="10">
        <v>14</v>
      </c>
      <c r="AD32" s="10">
        <v>14</v>
      </c>
      <c r="AE32" s="10">
        <v>11</v>
      </c>
      <c r="AF32" s="10">
        <v>12</v>
      </c>
      <c r="AG32" s="10">
        <v>10</v>
      </c>
      <c r="AH32" s="10">
        <v>13</v>
      </c>
      <c r="AI32" s="10">
        <v>10</v>
      </c>
      <c r="AJ32" s="10">
        <v>10</v>
      </c>
      <c r="AK32" s="10">
        <v>10</v>
      </c>
      <c r="AL32" s="10">
        <v>11</v>
      </c>
      <c r="AM32" s="10">
        <v>11</v>
      </c>
      <c r="AN32" s="10">
        <v>12</v>
      </c>
      <c r="AO32" s="10">
        <v>9</v>
      </c>
      <c r="AP32" s="10">
        <v>14</v>
      </c>
      <c r="AQ32" s="10">
        <v>12</v>
      </c>
      <c r="AR32" s="10">
        <v>23</v>
      </c>
      <c r="AS32" s="10">
        <v>14</v>
      </c>
      <c r="AT32" s="10">
        <v>16</v>
      </c>
      <c r="AU32" s="10">
        <v>13</v>
      </c>
      <c r="AV32" s="10">
        <v>13</v>
      </c>
      <c r="AW32" s="10">
        <v>14</v>
      </c>
      <c r="AX32" s="10">
        <v>12</v>
      </c>
      <c r="AY32" s="10">
        <v>14</v>
      </c>
      <c r="AZ32" s="10">
        <v>12</v>
      </c>
      <c r="BA32" s="10">
        <v>11</v>
      </c>
      <c r="BB32" s="10">
        <v>14</v>
      </c>
      <c r="BC32" s="10">
        <v>11</v>
      </c>
      <c r="BD32" s="10">
        <v>12</v>
      </c>
      <c r="BE32" s="10">
        <v>9</v>
      </c>
      <c r="BF32" s="10">
        <v>10</v>
      </c>
      <c r="BG32" s="10">
        <v>11</v>
      </c>
      <c r="BH32" s="10">
        <v>15</v>
      </c>
      <c r="BI32" s="10">
        <v>11</v>
      </c>
      <c r="BJ32" s="10">
        <v>16</v>
      </c>
      <c r="BK32" s="10">
        <v>14</v>
      </c>
      <c r="BL32" s="10">
        <v>8075</v>
      </c>
    </row>
    <row r="33" spans="1:64" ht="11.25">
      <c r="A33" s="3" t="s">
        <v>15</v>
      </c>
      <c r="B33" s="5"/>
      <c r="C33" s="9">
        <v>116</v>
      </c>
      <c r="D33" s="9">
        <v>106</v>
      </c>
      <c r="E33" s="9">
        <v>85</v>
      </c>
      <c r="F33" s="9">
        <v>78</v>
      </c>
      <c r="G33" s="9">
        <v>116</v>
      </c>
      <c r="H33" s="9">
        <v>100</v>
      </c>
      <c r="I33" s="9">
        <v>109</v>
      </c>
      <c r="J33" s="9">
        <v>114</v>
      </c>
      <c r="K33" s="9">
        <v>107</v>
      </c>
      <c r="L33" s="9">
        <v>86</v>
      </c>
      <c r="M33" s="9">
        <v>84</v>
      </c>
      <c r="N33" s="9">
        <v>121</v>
      </c>
      <c r="O33" s="9">
        <v>100</v>
      </c>
      <c r="P33" s="9">
        <v>131</v>
      </c>
      <c r="Q33" s="9">
        <v>118</v>
      </c>
      <c r="R33" s="9">
        <v>100</v>
      </c>
      <c r="S33" s="9">
        <v>75</v>
      </c>
      <c r="T33" s="9">
        <v>81</v>
      </c>
      <c r="U33" s="9">
        <v>131</v>
      </c>
      <c r="V33" s="9">
        <v>108</v>
      </c>
      <c r="W33" s="9">
        <v>116</v>
      </c>
      <c r="X33" s="9">
        <v>103</v>
      </c>
      <c r="Y33" s="9">
        <v>111</v>
      </c>
      <c r="Z33" s="9">
        <v>80</v>
      </c>
      <c r="AA33" s="9">
        <v>91</v>
      </c>
      <c r="AB33" s="9">
        <v>115</v>
      </c>
      <c r="AC33" s="9">
        <v>114</v>
      </c>
      <c r="AD33" s="9">
        <v>113</v>
      </c>
      <c r="AE33" s="9">
        <v>74</v>
      </c>
      <c r="AF33" s="9">
        <v>89</v>
      </c>
      <c r="AG33" s="9">
        <v>84</v>
      </c>
      <c r="AH33" s="9">
        <v>79</v>
      </c>
      <c r="AI33" s="9">
        <v>88</v>
      </c>
      <c r="AJ33" s="9">
        <v>95</v>
      </c>
      <c r="AK33" s="9">
        <v>91</v>
      </c>
      <c r="AL33" s="9">
        <v>136</v>
      </c>
      <c r="AM33" s="9">
        <v>115</v>
      </c>
      <c r="AN33" s="9">
        <v>93</v>
      </c>
      <c r="AO33" s="9">
        <v>95</v>
      </c>
      <c r="AP33" s="9">
        <v>118</v>
      </c>
      <c r="AQ33" s="9">
        <v>109</v>
      </c>
      <c r="AR33" s="9">
        <v>152</v>
      </c>
      <c r="AS33" s="9">
        <v>128</v>
      </c>
      <c r="AT33" s="9">
        <v>116</v>
      </c>
      <c r="AU33" s="9">
        <v>102</v>
      </c>
      <c r="AV33" s="9">
        <v>96</v>
      </c>
      <c r="AW33" s="9">
        <v>126</v>
      </c>
      <c r="AX33" s="9">
        <v>124</v>
      </c>
      <c r="AY33" s="9">
        <v>113</v>
      </c>
      <c r="AZ33" s="9">
        <v>116</v>
      </c>
      <c r="BA33" s="9">
        <v>111</v>
      </c>
      <c r="BB33" s="9">
        <v>90</v>
      </c>
      <c r="BC33" s="9">
        <v>86</v>
      </c>
      <c r="BD33" s="9">
        <v>107</v>
      </c>
      <c r="BE33" s="9">
        <v>117</v>
      </c>
      <c r="BF33" s="9">
        <v>109</v>
      </c>
      <c r="BG33" s="9">
        <v>124</v>
      </c>
      <c r="BH33" s="9">
        <v>114</v>
      </c>
      <c r="BI33" s="9">
        <v>91</v>
      </c>
      <c r="BJ33" s="9">
        <v>89</v>
      </c>
      <c r="BK33" s="9">
        <v>127</v>
      </c>
      <c r="BL33" s="9">
        <v>90015</v>
      </c>
    </row>
    <row r="34" spans="1:64" ht="11.25">
      <c r="A34" s="6"/>
      <c r="B34" s="6" t="s">
        <v>4</v>
      </c>
      <c r="C34" s="10">
        <v>100</v>
      </c>
      <c r="D34" s="10">
        <v>93</v>
      </c>
      <c r="E34" s="10">
        <v>67</v>
      </c>
      <c r="F34" s="10">
        <v>62</v>
      </c>
      <c r="G34" s="10">
        <v>103</v>
      </c>
      <c r="H34" s="10">
        <v>88</v>
      </c>
      <c r="I34" s="10">
        <v>98</v>
      </c>
      <c r="J34" s="10">
        <v>99</v>
      </c>
      <c r="K34" s="10">
        <v>90</v>
      </c>
      <c r="L34" s="10">
        <v>69</v>
      </c>
      <c r="M34" s="10">
        <v>70</v>
      </c>
      <c r="N34" s="10">
        <v>105</v>
      </c>
      <c r="O34" s="10">
        <v>84</v>
      </c>
      <c r="P34" s="10">
        <v>111</v>
      </c>
      <c r="Q34" s="10">
        <v>99</v>
      </c>
      <c r="R34" s="10">
        <v>86</v>
      </c>
      <c r="S34" s="10">
        <v>59</v>
      </c>
      <c r="T34" s="10">
        <v>65</v>
      </c>
      <c r="U34" s="10">
        <v>111</v>
      </c>
      <c r="V34" s="10">
        <v>94</v>
      </c>
      <c r="W34" s="10">
        <v>98</v>
      </c>
      <c r="X34" s="10">
        <v>90</v>
      </c>
      <c r="Y34" s="10">
        <v>95</v>
      </c>
      <c r="Z34" s="10">
        <v>65</v>
      </c>
      <c r="AA34" s="10">
        <v>74</v>
      </c>
      <c r="AB34" s="10">
        <v>101</v>
      </c>
      <c r="AC34" s="10">
        <v>97</v>
      </c>
      <c r="AD34" s="10">
        <v>99</v>
      </c>
      <c r="AE34" s="10">
        <v>60</v>
      </c>
      <c r="AF34" s="10">
        <v>72</v>
      </c>
      <c r="AG34" s="10">
        <v>71</v>
      </c>
      <c r="AH34" s="10">
        <v>62</v>
      </c>
      <c r="AI34" s="10">
        <v>72</v>
      </c>
      <c r="AJ34" s="10">
        <v>84</v>
      </c>
      <c r="AK34" s="10">
        <v>75</v>
      </c>
      <c r="AL34" s="10">
        <v>123</v>
      </c>
      <c r="AM34" s="10">
        <v>102</v>
      </c>
      <c r="AN34" s="10">
        <v>78</v>
      </c>
      <c r="AO34" s="10">
        <v>80</v>
      </c>
      <c r="AP34" s="10">
        <v>101</v>
      </c>
      <c r="AQ34" s="10">
        <v>94</v>
      </c>
      <c r="AR34" s="10">
        <v>126</v>
      </c>
      <c r="AS34" s="10">
        <v>111</v>
      </c>
      <c r="AT34" s="10">
        <v>100</v>
      </c>
      <c r="AU34" s="10">
        <v>85</v>
      </c>
      <c r="AV34" s="10">
        <v>80</v>
      </c>
      <c r="AW34" s="10">
        <v>111</v>
      </c>
      <c r="AX34" s="10">
        <v>111</v>
      </c>
      <c r="AY34" s="10">
        <v>99</v>
      </c>
      <c r="AZ34" s="10">
        <v>103</v>
      </c>
      <c r="BA34" s="10">
        <v>96</v>
      </c>
      <c r="BB34" s="10">
        <v>76</v>
      </c>
      <c r="BC34" s="10">
        <v>70</v>
      </c>
      <c r="BD34" s="10">
        <v>95</v>
      </c>
      <c r="BE34" s="10">
        <v>99</v>
      </c>
      <c r="BF34" s="10">
        <v>95</v>
      </c>
      <c r="BG34" s="10">
        <v>107</v>
      </c>
      <c r="BH34" s="10">
        <v>97</v>
      </c>
      <c r="BI34" s="10">
        <v>75</v>
      </c>
      <c r="BJ34" s="10">
        <v>69</v>
      </c>
      <c r="BK34" s="10">
        <v>109</v>
      </c>
      <c r="BL34" s="10">
        <v>79613</v>
      </c>
    </row>
    <row r="35" spans="1:64" ht="11.25">
      <c r="A35" s="6"/>
      <c r="B35" s="6" t="s">
        <v>5</v>
      </c>
      <c r="C35" s="10">
        <v>16</v>
      </c>
      <c r="D35" s="10">
        <v>13</v>
      </c>
      <c r="E35" s="10">
        <v>18</v>
      </c>
      <c r="F35" s="10">
        <v>16</v>
      </c>
      <c r="G35" s="10">
        <v>13</v>
      </c>
      <c r="H35" s="10">
        <v>12</v>
      </c>
      <c r="I35" s="10">
        <v>11</v>
      </c>
      <c r="J35" s="10">
        <v>15</v>
      </c>
      <c r="K35" s="10">
        <v>17</v>
      </c>
      <c r="L35" s="10">
        <v>17</v>
      </c>
      <c r="M35" s="10">
        <v>14</v>
      </c>
      <c r="N35" s="10">
        <v>16</v>
      </c>
      <c r="O35" s="10">
        <v>16</v>
      </c>
      <c r="P35" s="10">
        <v>20</v>
      </c>
      <c r="Q35" s="10">
        <v>19</v>
      </c>
      <c r="R35" s="10">
        <v>14</v>
      </c>
      <c r="S35" s="10">
        <v>16</v>
      </c>
      <c r="T35" s="10">
        <v>16</v>
      </c>
      <c r="U35" s="10">
        <v>20</v>
      </c>
      <c r="V35" s="10">
        <v>14</v>
      </c>
      <c r="W35" s="10">
        <v>18</v>
      </c>
      <c r="X35" s="10">
        <v>13</v>
      </c>
      <c r="Y35" s="10">
        <v>16</v>
      </c>
      <c r="Z35" s="10">
        <v>15</v>
      </c>
      <c r="AA35" s="10">
        <v>17</v>
      </c>
      <c r="AB35" s="10">
        <v>14</v>
      </c>
      <c r="AC35" s="10">
        <v>17</v>
      </c>
      <c r="AD35" s="10">
        <v>14</v>
      </c>
      <c r="AE35" s="10">
        <v>14</v>
      </c>
      <c r="AF35" s="10">
        <v>17</v>
      </c>
      <c r="AG35" s="10">
        <v>13</v>
      </c>
      <c r="AH35" s="10">
        <v>17</v>
      </c>
      <c r="AI35" s="10">
        <v>16</v>
      </c>
      <c r="AJ35" s="10">
        <v>11</v>
      </c>
      <c r="AK35" s="10">
        <v>16</v>
      </c>
      <c r="AL35" s="10">
        <v>13</v>
      </c>
      <c r="AM35" s="10">
        <v>13</v>
      </c>
      <c r="AN35" s="10">
        <v>15</v>
      </c>
      <c r="AO35" s="10">
        <v>15</v>
      </c>
      <c r="AP35" s="10">
        <v>17</v>
      </c>
      <c r="AQ35" s="10">
        <v>15</v>
      </c>
      <c r="AR35" s="10">
        <v>26</v>
      </c>
      <c r="AS35" s="10">
        <v>17</v>
      </c>
      <c r="AT35" s="10">
        <v>16</v>
      </c>
      <c r="AU35" s="10">
        <v>17</v>
      </c>
      <c r="AV35" s="10">
        <v>16</v>
      </c>
      <c r="AW35" s="10">
        <v>15</v>
      </c>
      <c r="AX35" s="10">
        <v>13</v>
      </c>
      <c r="AY35" s="10">
        <v>14</v>
      </c>
      <c r="AZ35" s="10">
        <v>13</v>
      </c>
      <c r="BA35" s="10">
        <v>15</v>
      </c>
      <c r="BB35" s="10">
        <v>14</v>
      </c>
      <c r="BC35" s="10">
        <v>16</v>
      </c>
      <c r="BD35" s="10">
        <v>12</v>
      </c>
      <c r="BE35" s="10">
        <v>18</v>
      </c>
      <c r="BF35" s="10">
        <v>14</v>
      </c>
      <c r="BG35" s="10">
        <v>17</v>
      </c>
      <c r="BH35" s="10">
        <v>17</v>
      </c>
      <c r="BI35" s="10">
        <v>16</v>
      </c>
      <c r="BJ35" s="10">
        <v>20</v>
      </c>
      <c r="BK35" s="10">
        <v>18</v>
      </c>
      <c r="BL35" s="10">
        <v>10402</v>
      </c>
    </row>
    <row r="36" spans="1:64" ht="11.25">
      <c r="A36" s="3" t="s">
        <v>16</v>
      </c>
      <c r="B36" s="5"/>
      <c r="C36" s="9">
        <v>13</v>
      </c>
      <c r="D36" s="9">
        <v>11</v>
      </c>
      <c r="E36" s="9">
        <v>9</v>
      </c>
      <c r="F36" s="9">
        <v>10</v>
      </c>
      <c r="G36" s="9">
        <v>14</v>
      </c>
      <c r="H36" s="9">
        <v>15</v>
      </c>
      <c r="I36" s="9">
        <v>11</v>
      </c>
      <c r="J36" s="9">
        <v>13</v>
      </c>
      <c r="K36" s="9">
        <v>11</v>
      </c>
      <c r="L36" s="9">
        <v>10</v>
      </c>
      <c r="M36" s="9">
        <v>9</v>
      </c>
      <c r="N36" s="9">
        <v>12</v>
      </c>
      <c r="O36" s="9">
        <v>14</v>
      </c>
      <c r="P36" s="9">
        <v>17</v>
      </c>
      <c r="Q36" s="9">
        <v>16</v>
      </c>
      <c r="R36" s="9">
        <v>11</v>
      </c>
      <c r="S36" s="9">
        <v>10</v>
      </c>
      <c r="T36" s="9">
        <v>8</v>
      </c>
      <c r="U36" s="9">
        <v>8</v>
      </c>
      <c r="V36" s="9">
        <v>16</v>
      </c>
      <c r="W36" s="9">
        <v>12</v>
      </c>
      <c r="X36" s="9">
        <v>13</v>
      </c>
      <c r="Y36" s="9">
        <v>12</v>
      </c>
      <c r="Z36" s="9">
        <v>10</v>
      </c>
      <c r="AA36" s="9">
        <v>9</v>
      </c>
      <c r="AB36" s="9">
        <v>11</v>
      </c>
      <c r="AC36" s="9">
        <v>16</v>
      </c>
      <c r="AD36" s="9">
        <v>12</v>
      </c>
      <c r="AE36" s="9">
        <v>9</v>
      </c>
      <c r="AF36" s="9">
        <v>11</v>
      </c>
      <c r="AG36" s="9">
        <v>7</v>
      </c>
      <c r="AH36" s="9">
        <v>12</v>
      </c>
      <c r="AI36" s="9">
        <v>7</v>
      </c>
      <c r="AJ36" s="9">
        <v>10</v>
      </c>
      <c r="AK36" s="9">
        <v>8</v>
      </c>
      <c r="AL36" s="9">
        <v>9</v>
      </c>
      <c r="AM36" s="9">
        <v>14</v>
      </c>
      <c r="AN36" s="9">
        <v>9</v>
      </c>
      <c r="AO36" s="9">
        <v>9</v>
      </c>
      <c r="AP36" s="9">
        <v>13</v>
      </c>
      <c r="AQ36" s="9">
        <v>15</v>
      </c>
      <c r="AR36" s="9">
        <v>16</v>
      </c>
      <c r="AS36" s="9">
        <v>13</v>
      </c>
      <c r="AT36" s="9">
        <v>10</v>
      </c>
      <c r="AU36" s="9">
        <v>11</v>
      </c>
      <c r="AV36" s="9">
        <v>9</v>
      </c>
      <c r="AW36" s="9">
        <v>15</v>
      </c>
      <c r="AX36" s="9">
        <v>11</v>
      </c>
      <c r="AY36" s="9">
        <v>15</v>
      </c>
      <c r="AZ36" s="9">
        <v>12</v>
      </c>
      <c r="BA36" s="9">
        <v>12</v>
      </c>
      <c r="BB36" s="9">
        <v>7</v>
      </c>
      <c r="BC36" s="9">
        <v>8</v>
      </c>
      <c r="BD36" s="9">
        <v>13</v>
      </c>
      <c r="BE36" s="9">
        <v>13</v>
      </c>
      <c r="BF36" s="9">
        <v>7</v>
      </c>
      <c r="BG36" s="9">
        <v>14</v>
      </c>
      <c r="BH36" s="9">
        <v>11</v>
      </c>
      <c r="BI36" s="9">
        <v>9</v>
      </c>
      <c r="BJ36" s="9">
        <v>8</v>
      </c>
      <c r="BK36" s="9">
        <v>13</v>
      </c>
      <c r="BL36" s="9">
        <v>11330</v>
      </c>
    </row>
    <row r="37" spans="1:64" ht="11.25">
      <c r="A37" s="6"/>
      <c r="B37" s="6" t="s">
        <v>4</v>
      </c>
      <c r="C37" s="10">
        <v>13</v>
      </c>
      <c r="D37" s="10">
        <v>10</v>
      </c>
      <c r="E37" s="10">
        <v>7</v>
      </c>
      <c r="F37" s="10">
        <v>9</v>
      </c>
      <c r="G37" s="10">
        <v>12</v>
      </c>
      <c r="H37" s="10">
        <v>13</v>
      </c>
      <c r="I37" s="10">
        <v>10</v>
      </c>
      <c r="J37" s="10">
        <v>13</v>
      </c>
      <c r="K37" s="10">
        <v>11</v>
      </c>
      <c r="L37" s="10">
        <v>9</v>
      </c>
      <c r="M37" s="10">
        <v>8</v>
      </c>
      <c r="N37" s="10">
        <v>11</v>
      </c>
      <c r="O37" s="10">
        <v>13</v>
      </c>
      <c r="P37" s="10">
        <v>14</v>
      </c>
      <c r="Q37" s="10">
        <v>15</v>
      </c>
      <c r="R37" s="10">
        <v>11</v>
      </c>
      <c r="S37" s="10">
        <v>9</v>
      </c>
      <c r="T37" s="10">
        <v>8</v>
      </c>
      <c r="U37" s="10">
        <v>7</v>
      </c>
      <c r="V37" s="10">
        <v>16</v>
      </c>
      <c r="W37" s="10">
        <v>12</v>
      </c>
      <c r="X37" s="10">
        <v>11</v>
      </c>
      <c r="Y37" s="10">
        <v>11</v>
      </c>
      <c r="Z37" s="10">
        <v>9</v>
      </c>
      <c r="AA37" s="10">
        <v>7</v>
      </c>
      <c r="AB37" s="10">
        <v>11</v>
      </c>
      <c r="AC37" s="10">
        <v>15</v>
      </c>
      <c r="AD37" s="10">
        <v>11</v>
      </c>
      <c r="AE37" s="10">
        <v>9</v>
      </c>
      <c r="AF37" s="10">
        <v>9</v>
      </c>
      <c r="AG37" s="10">
        <v>5</v>
      </c>
      <c r="AH37" s="10">
        <v>9</v>
      </c>
      <c r="AI37" s="10">
        <v>7</v>
      </c>
      <c r="AJ37" s="10">
        <v>9</v>
      </c>
      <c r="AK37" s="10">
        <v>8</v>
      </c>
      <c r="AL37" s="10">
        <v>9</v>
      </c>
      <c r="AM37" s="10">
        <v>14</v>
      </c>
      <c r="AN37" s="10">
        <v>8</v>
      </c>
      <c r="AO37" s="10">
        <v>8</v>
      </c>
      <c r="AP37" s="10">
        <v>12</v>
      </c>
      <c r="AQ37" s="10">
        <v>13</v>
      </c>
      <c r="AR37" s="10">
        <v>14</v>
      </c>
      <c r="AS37" s="10">
        <v>12</v>
      </c>
      <c r="AT37" s="10">
        <v>10</v>
      </c>
      <c r="AU37" s="10">
        <v>10</v>
      </c>
      <c r="AV37" s="10">
        <v>8</v>
      </c>
      <c r="AW37" s="10">
        <v>14</v>
      </c>
      <c r="AX37" s="10">
        <v>11</v>
      </c>
      <c r="AY37" s="10">
        <v>13</v>
      </c>
      <c r="AZ37" s="10">
        <v>10</v>
      </c>
      <c r="BA37" s="10">
        <v>11</v>
      </c>
      <c r="BB37" s="10">
        <v>5</v>
      </c>
      <c r="BC37" s="10">
        <v>6</v>
      </c>
      <c r="BD37" s="10">
        <v>12</v>
      </c>
      <c r="BE37" s="10">
        <v>12</v>
      </c>
      <c r="BF37" s="10">
        <v>6</v>
      </c>
      <c r="BG37" s="10">
        <v>12</v>
      </c>
      <c r="BH37" s="10">
        <v>10</v>
      </c>
      <c r="BI37" s="10">
        <v>8</v>
      </c>
      <c r="BJ37" s="10">
        <v>7</v>
      </c>
      <c r="BK37" s="10">
        <v>12</v>
      </c>
      <c r="BL37" s="10">
        <v>9969</v>
      </c>
    </row>
    <row r="38" spans="1:64" ht="11.25">
      <c r="A38" s="6"/>
      <c r="B38" s="6" t="s">
        <v>5</v>
      </c>
      <c r="C38" s="10"/>
      <c r="D38" s="10">
        <v>1</v>
      </c>
      <c r="E38" s="10">
        <v>2</v>
      </c>
      <c r="F38" s="10">
        <v>1</v>
      </c>
      <c r="G38" s="10">
        <v>2</v>
      </c>
      <c r="H38" s="10">
        <v>2</v>
      </c>
      <c r="I38" s="10">
        <v>1</v>
      </c>
      <c r="J38" s="10"/>
      <c r="K38" s="10"/>
      <c r="L38" s="10">
        <v>1</v>
      </c>
      <c r="M38" s="10">
        <v>1</v>
      </c>
      <c r="N38" s="10">
        <v>1</v>
      </c>
      <c r="O38" s="10">
        <v>1</v>
      </c>
      <c r="P38" s="10">
        <v>3</v>
      </c>
      <c r="Q38" s="10">
        <v>1</v>
      </c>
      <c r="R38" s="10"/>
      <c r="S38" s="10">
        <v>1</v>
      </c>
      <c r="T38" s="10"/>
      <c r="U38" s="10">
        <v>1</v>
      </c>
      <c r="V38" s="10"/>
      <c r="W38" s="10"/>
      <c r="X38" s="10">
        <v>2</v>
      </c>
      <c r="Y38" s="10">
        <v>1</v>
      </c>
      <c r="Z38" s="10">
        <v>1</v>
      </c>
      <c r="AA38" s="10">
        <v>2</v>
      </c>
      <c r="AB38" s="10"/>
      <c r="AC38" s="10">
        <v>1</v>
      </c>
      <c r="AD38" s="10">
        <v>1</v>
      </c>
      <c r="AE38" s="10"/>
      <c r="AF38" s="10">
        <v>2</v>
      </c>
      <c r="AG38" s="10">
        <v>2</v>
      </c>
      <c r="AH38" s="10">
        <v>3</v>
      </c>
      <c r="AI38" s="10"/>
      <c r="AJ38" s="10">
        <v>1</v>
      </c>
      <c r="AK38" s="10"/>
      <c r="AL38" s="10"/>
      <c r="AM38" s="10"/>
      <c r="AN38" s="10">
        <v>1</v>
      </c>
      <c r="AO38" s="10">
        <v>1</v>
      </c>
      <c r="AP38" s="10">
        <v>1</v>
      </c>
      <c r="AQ38" s="10">
        <v>2</v>
      </c>
      <c r="AR38" s="10">
        <v>2</v>
      </c>
      <c r="AS38" s="10">
        <v>1</v>
      </c>
      <c r="AT38" s="10"/>
      <c r="AU38" s="10">
        <v>1</v>
      </c>
      <c r="AV38" s="10">
        <v>1</v>
      </c>
      <c r="AW38" s="10">
        <v>1</v>
      </c>
      <c r="AX38" s="10"/>
      <c r="AY38" s="10">
        <v>2</v>
      </c>
      <c r="AZ38" s="10">
        <v>2</v>
      </c>
      <c r="BA38" s="10">
        <v>1</v>
      </c>
      <c r="BB38" s="10">
        <v>2</v>
      </c>
      <c r="BC38" s="10">
        <v>2</v>
      </c>
      <c r="BD38" s="10">
        <v>1</v>
      </c>
      <c r="BE38" s="10">
        <v>1</v>
      </c>
      <c r="BF38" s="10">
        <v>1</v>
      </c>
      <c r="BG38" s="10">
        <v>2</v>
      </c>
      <c r="BH38" s="10">
        <v>1</v>
      </c>
      <c r="BI38" s="10">
        <v>1</v>
      </c>
      <c r="BJ38" s="10">
        <v>1</v>
      </c>
      <c r="BK38" s="10">
        <v>1</v>
      </c>
      <c r="BL38" s="10">
        <v>1361</v>
      </c>
    </row>
    <row r="39" spans="1:64" ht="11.25">
      <c r="A39" s="3" t="s">
        <v>17</v>
      </c>
      <c r="B39" s="5"/>
      <c r="C39" s="9">
        <v>36</v>
      </c>
      <c r="D39" s="9">
        <v>31</v>
      </c>
      <c r="E39" s="9">
        <v>24</v>
      </c>
      <c r="F39" s="9">
        <v>30</v>
      </c>
      <c r="G39" s="9">
        <v>36</v>
      </c>
      <c r="H39" s="9">
        <v>36</v>
      </c>
      <c r="I39" s="9">
        <v>41</v>
      </c>
      <c r="J39" s="9">
        <v>37</v>
      </c>
      <c r="K39" s="9">
        <v>34</v>
      </c>
      <c r="L39" s="9">
        <v>24</v>
      </c>
      <c r="M39" s="9">
        <v>28</v>
      </c>
      <c r="N39" s="9">
        <v>41</v>
      </c>
      <c r="O39" s="9">
        <v>37</v>
      </c>
      <c r="P39" s="9">
        <v>46</v>
      </c>
      <c r="Q39" s="9">
        <v>39</v>
      </c>
      <c r="R39" s="9">
        <v>30</v>
      </c>
      <c r="S39" s="9">
        <v>22</v>
      </c>
      <c r="T39" s="9">
        <v>30</v>
      </c>
      <c r="U39" s="9">
        <v>42</v>
      </c>
      <c r="V39" s="9">
        <v>33</v>
      </c>
      <c r="W39" s="9">
        <v>39</v>
      </c>
      <c r="X39" s="9">
        <v>36</v>
      </c>
      <c r="Y39" s="9">
        <v>36</v>
      </c>
      <c r="Z39" s="9">
        <v>27</v>
      </c>
      <c r="AA39" s="9">
        <v>28</v>
      </c>
      <c r="AB39" s="9">
        <v>34</v>
      </c>
      <c r="AC39" s="9">
        <v>33</v>
      </c>
      <c r="AD39" s="9">
        <v>43</v>
      </c>
      <c r="AE39" s="9">
        <v>26</v>
      </c>
      <c r="AF39" s="9">
        <v>27</v>
      </c>
      <c r="AG39" s="9">
        <v>27</v>
      </c>
      <c r="AH39" s="9">
        <v>28</v>
      </c>
      <c r="AI39" s="9">
        <v>29</v>
      </c>
      <c r="AJ39" s="9">
        <v>28</v>
      </c>
      <c r="AK39" s="9">
        <v>30</v>
      </c>
      <c r="AL39" s="9">
        <v>34</v>
      </c>
      <c r="AM39" s="9">
        <v>40</v>
      </c>
      <c r="AN39" s="9">
        <v>26</v>
      </c>
      <c r="AO39" s="9">
        <v>28</v>
      </c>
      <c r="AP39" s="9">
        <v>43</v>
      </c>
      <c r="AQ39" s="9">
        <v>44</v>
      </c>
      <c r="AR39" s="9">
        <v>52</v>
      </c>
      <c r="AS39" s="9">
        <v>40</v>
      </c>
      <c r="AT39" s="9">
        <v>35</v>
      </c>
      <c r="AU39" s="9">
        <v>26</v>
      </c>
      <c r="AV39" s="9">
        <v>29</v>
      </c>
      <c r="AW39" s="9">
        <v>38</v>
      </c>
      <c r="AX39" s="9">
        <v>36</v>
      </c>
      <c r="AY39" s="9">
        <v>36</v>
      </c>
      <c r="AZ39" s="9">
        <v>43</v>
      </c>
      <c r="BA39" s="9">
        <v>39</v>
      </c>
      <c r="BB39" s="9">
        <v>29</v>
      </c>
      <c r="BC39" s="9">
        <v>29</v>
      </c>
      <c r="BD39" s="9">
        <v>40</v>
      </c>
      <c r="BE39" s="9">
        <v>41</v>
      </c>
      <c r="BF39" s="9">
        <v>40</v>
      </c>
      <c r="BG39" s="9">
        <v>34</v>
      </c>
      <c r="BH39" s="9">
        <v>37</v>
      </c>
      <c r="BI39" s="9">
        <v>25</v>
      </c>
      <c r="BJ39" s="9">
        <v>28</v>
      </c>
      <c r="BK39" s="9">
        <v>38</v>
      </c>
      <c r="BL39" s="9">
        <v>29095</v>
      </c>
    </row>
    <row r="40" spans="1:64" ht="11.25">
      <c r="A40" s="6"/>
      <c r="B40" s="6" t="s">
        <v>4</v>
      </c>
      <c r="C40" s="10">
        <v>29</v>
      </c>
      <c r="D40" s="10">
        <v>27</v>
      </c>
      <c r="E40" s="10">
        <v>18</v>
      </c>
      <c r="F40" s="10">
        <v>22</v>
      </c>
      <c r="G40" s="10">
        <v>31</v>
      </c>
      <c r="H40" s="10">
        <v>32</v>
      </c>
      <c r="I40" s="10">
        <v>35</v>
      </c>
      <c r="J40" s="10">
        <v>32</v>
      </c>
      <c r="K40" s="10">
        <v>29</v>
      </c>
      <c r="L40" s="10">
        <v>19</v>
      </c>
      <c r="M40" s="10">
        <v>21</v>
      </c>
      <c r="N40" s="10">
        <v>36</v>
      </c>
      <c r="O40" s="10">
        <v>34</v>
      </c>
      <c r="P40" s="10">
        <v>37</v>
      </c>
      <c r="Q40" s="10">
        <v>35</v>
      </c>
      <c r="R40" s="10">
        <v>23</v>
      </c>
      <c r="S40" s="10">
        <v>17</v>
      </c>
      <c r="T40" s="10">
        <v>26</v>
      </c>
      <c r="U40" s="10">
        <v>37</v>
      </c>
      <c r="V40" s="10">
        <v>27</v>
      </c>
      <c r="W40" s="10">
        <v>32</v>
      </c>
      <c r="X40" s="10">
        <v>28</v>
      </c>
      <c r="Y40" s="10">
        <v>29</v>
      </c>
      <c r="Z40" s="10">
        <v>18</v>
      </c>
      <c r="AA40" s="10">
        <v>22</v>
      </c>
      <c r="AB40" s="10">
        <v>31</v>
      </c>
      <c r="AC40" s="10">
        <v>27</v>
      </c>
      <c r="AD40" s="10">
        <v>37</v>
      </c>
      <c r="AE40" s="10">
        <v>22</v>
      </c>
      <c r="AF40" s="10">
        <v>20</v>
      </c>
      <c r="AG40" s="10">
        <v>20</v>
      </c>
      <c r="AH40" s="10">
        <v>23</v>
      </c>
      <c r="AI40" s="10">
        <v>22</v>
      </c>
      <c r="AJ40" s="10">
        <v>22</v>
      </c>
      <c r="AK40" s="10">
        <v>24</v>
      </c>
      <c r="AL40" s="10">
        <v>29</v>
      </c>
      <c r="AM40" s="10">
        <v>35</v>
      </c>
      <c r="AN40" s="10">
        <v>21</v>
      </c>
      <c r="AO40" s="10">
        <v>23</v>
      </c>
      <c r="AP40" s="10">
        <v>36</v>
      </c>
      <c r="AQ40" s="10">
        <v>36</v>
      </c>
      <c r="AR40" s="10">
        <v>44</v>
      </c>
      <c r="AS40" s="10">
        <v>33</v>
      </c>
      <c r="AT40" s="10">
        <v>29</v>
      </c>
      <c r="AU40" s="10">
        <v>21</v>
      </c>
      <c r="AV40" s="10">
        <v>24</v>
      </c>
      <c r="AW40" s="10">
        <v>32</v>
      </c>
      <c r="AX40" s="10">
        <v>31</v>
      </c>
      <c r="AY40" s="10">
        <v>29</v>
      </c>
      <c r="AZ40" s="10">
        <v>35</v>
      </c>
      <c r="BA40" s="10">
        <v>34</v>
      </c>
      <c r="BB40" s="10">
        <v>21</v>
      </c>
      <c r="BC40" s="10">
        <v>23</v>
      </c>
      <c r="BD40" s="10">
        <v>34</v>
      </c>
      <c r="BE40" s="10">
        <v>34</v>
      </c>
      <c r="BF40" s="10">
        <v>33</v>
      </c>
      <c r="BG40" s="10">
        <v>29</v>
      </c>
      <c r="BH40" s="10">
        <v>30</v>
      </c>
      <c r="BI40" s="10">
        <v>20</v>
      </c>
      <c r="BJ40" s="10">
        <v>22</v>
      </c>
      <c r="BK40" s="10">
        <v>32</v>
      </c>
      <c r="BL40" s="10">
        <v>25423</v>
      </c>
    </row>
    <row r="41" spans="1:64" ht="11.25">
      <c r="A41" s="6"/>
      <c r="B41" s="6" t="s">
        <v>5</v>
      </c>
      <c r="C41" s="10">
        <v>7</v>
      </c>
      <c r="D41" s="10">
        <v>4</v>
      </c>
      <c r="E41" s="10">
        <v>6</v>
      </c>
      <c r="F41" s="10">
        <v>8</v>
      </c>
      <c r="G41" s="10">
        <v>5</v>
      </c>
      <c r="H41" s="10">
        <v>4</v>
      </c>
      <c r="I41" s="10">
        <v>6</v>
      </c>
      <c r="J41" s="10">
        <v>5</v>
      </c>
      <c r="K41" s="10">
        <v>5</v>
      </c>
      <c r="L41" s="10">
        <v>5</v>
      </c>
      <c r="M41" s="10">
        <v>7</v>
      </c>
      <c r="N41" s="10">
        <v>5</v>
      </c>
      <c r="O41" s="10">
        <v>3</v>
      </c>
      <c r="P41" s="10">
        <v>9</v>
      </c>
      <c r="Q41" s="10">
        <v>4</v>
      </c>
      <c r="R41" s="10">
        <v>7</v>
      </c>
      <c r="S41" s="10">
        <v>5</v>
      </c>
      <c r="T41" s="10">
        <v>4</v>
      </c>
      <c r="U41" s="10">
        <v>5</v>
      </c>
      <c r="V41" s="10">
        <v>6</v>
      </c>
      <c r="W41" s="10">
        <v>7</v>
      </c>
      <c r="X41" s="10">
        <v>8</v>
      </c>
      <c r="Y41" s="10">
        <v>7</v>
      </c>
      <c r="Z41" s="10">
        <v>9</v>
      </c>
      <c r="AA41" s="10">
        <v>6</v>
      </c>
      <c r="AB41" s="10">
        <v>3</v>
      </c>
      <c r="AC41" s="10">
        <v>6</v>
      </c>
      <c r="AD41" s="10">
        <v>6</v>
      </c>
      <c r="AE41" s="10">
        <v>4</v>
      </c>
      <c r="AF41" s="10">
        <v>7</v>
      </c>
      <c r="AG41" s="10">
        <v>7</v>
      </c>
      <c r="AH41" s="10">
        <v>5</v>
      </c>
      <c r="AI41" s="10">
        <v>7</v>
      </c>
      <c r="AJ41" s="10">
        <v>6</v>
      </c>
      <c r="AK41" s="10">
        <v>6</v>
      </c>
      <c r="AL41" s="10">
        <v>5</v>
      </c>
      <c r="AM41" s="10">
        <v>5</v>
      </c>
      <c r="AN41" s="10">
        <v>5</v>
      </c>
      <c r="AO41" s="10">
        <v>5</v>
      </c>
      <c r="AP41" s="10">
        <v>7</v>
      </c>
      <c r="AQ41" s="10">
        <v>8</v>
      </c>
      <c r="AR41" s="10">
        <v>8</v>
      </c>
      <c r="AS41" s="10">
        <v>7</v>
      </c>
      <c r="AT41" s="10">
        <v>6</v>
      </c>
      <c r="AU41" s="10">
        <v>5</v>
      </c>
      <c r="AV41" s="10">
        <v>5</v>
      </c>
      <c r="AW41" s="10">
        <v>6</v>
      </c>
      <c r="AX41" s="10">
        <v>5</v>
      </c>
      <c r="AY41" s="10">
        <v>7</v>
      </c>
      <c r="AZ41" s="10">
        <v>8</v>
      </c>
      <c r="BA41" s="10">
        <v>5</v>
      </c>
      <c r="BB41" s="10">
        <v>8</v>
      </c>
      <c r="BC41" s="10">
        <v>6</v>
      </c>
      <c r="BD41" s="10">
        <v>6</v>
      </c>
      <c r="BE41" s="10">
        <v>7</v>
      </c>
      <c r="BF41" s="10">
        <v>7</v>
      </c>
      <c r="BG41" s="10">
        <v>5</v>
      </c>
      <c r="BH41" s="10">
        <v>7</v>
      </c>
      <c r="BI41" s="10">
        <v>5</v>
      </c>
      <c r="BJ41" s="10">
        <v>6</v>
      </c>
      <c r="BK41" s="10">
        <v>6</v>
      </c>
      <c r="BL41" s="10">
        <v>3672</v>
      </c>
    </row>
    <row r="42" spans="1:64" ht="11.25">
      <c r="A42" s="3" t="s">
        <v>18</v>
      </c>
      <c r="B42" s="5"/>
      <c r="C42" s="9">
        <v>457</v>
      </c>
      <c r="D42" s="9">
        <v>444</v>
      </c>
      <c r="E42" s="9">
        <v>404</v>
      </c>
      <c r="F42" s="9">
        <v>391</v>
      </c>
      <c r="G42" s="9">
        <v>493</v>
      </c>
      <c r="H42" s="9">
        <v>486</v>
      </c>
      <c r="I42" s="9">
        <v>459</v>
      </c>
      <c r="J42" s="9">
        <v>490</v>
      </c>
      <c r="K42" s="9">
        <v>436</v>
      </c>
      <c r="L42" s="9">
        <v>393</v>
      </c>
      <c r="M42" s="9">
        <v>398</v>
      </c>
      <c r="N42" s="9">
        <v>516</v>
      </c>
      <c r="O42" s="9">
        <v>470</v>
      </c>
      <c r="P42" s="9">
        <v>567</v>
      </c>
      <c r="Q42" s="9">
        <v>453</v>
      </c>
      <c r="R42" s="9">
        <v>455</v>
      </c>
      <c r="S42" s="9">
        <v>371</v>
      </c>
      <c r="T42" s="9">
        <v>408</v>
      </c>
      <c r="U42" s="9">
        <v>475</v>
      </c>
      <c r="V42" s="9">
        <v>420</v>
      </c>
      <c r="W42" s="9">
        <v>526</v>
      </c>
      <c r="X42" s="9">
        <v>477</v>
      </c>
      <c r="Y42" s="9">
        <v>445</v>
      </c>
      <c r="Z42" s="9">
        <v>390</v>
      </c>
      <c r="AA42" s="9">
        <v>417</v>
      </c>
      <c r="AB42" s="9">
        <v>470</v>
      </c>
      <c r="AC42" s="9">
        <v>523</v>
      </c>
      <c r="AD42" s="9">
        <v>497</v>
      </c>
      <c r="AE42" s="9">
        <v>426</v>
      </c>
      <c r="AF42" s="9">
        <v>412</v>
      </c>
      <c r="AG42" s="9">
        <v>422</v>
      </c>
      <c r="AH42" s="9">
        <v>401</v>
      </c>
      <c r="AI42" s="9">
        <v>415</v>
      </c>
      <c r="AJ42" s="9">
        <v>395</v>
      </c>
      <c r="AK42" s="9">
        <v>405</v>
      </c>
      <c r="AL42" s="9">
        <v>540</v>
      </c>
      <c r="AM42" s="9">
        <v>463</v>
      </c>
      <c r="AN42" s="9">
        <v>423</v>
      </c>
      <c r="AO42" s="9">
        <v>434</v>
      </c>
      <c r="AP42" s="9">
        <v>549</v>
      </c>
      <c r="AQ42" s="9">
        <v>501</v>
      </c>
      <c r="AR42" s="9">
        <v>618</v>
      </c>
      <c r="AS42" s="9">
        <v>520</v>
      </c>
      <c r="AT42" s="9">
        <v>501</v>
      </c>
      <c r="AU42" s="9">
        <v>479</v>
      </c>
      <c r="AV42" s="9">
        <v>463</v>
      </c>
      <c r="AW42" s="9">
        <v>524</v>
      </c>
      <c r="AX42" s="9">
        <v>523</v>
      </c>
      <c r="AY42" s="9">
        <v>543</v>
      </c>
      <c r="AZ42" s="9">
        <v>521</v>
      </c>
      <c r="BA42" s="9">
        <v>482</v>
      </c>
      <c r="BB42" s="9">
        <v>468</v>
      </c>
      <c r="BC42" s="9">
        <v>480</v>
      </c>
      <c r="BD42" s="9">
        <v>522</v>
      </c>
      <c r="BE42" s="9">
        <v>512</v>
      </c>
      <c r="BF42" s="9">
        <v>521</v>
      </c>
      <c r="BG42" s="9">
        <v>514</v>
      </c>
      <c r="BH42" s="9">
        <v>496</v>
      </c>
      <c r="BI42" s="9">
        <v>427</v>
      </c>
      <c r="BJ42" s="9">
        <v>467</v>
      </c>
      <c r="BK42" s="9">
        <v>541</v>
      </c>
      <c r="BL42" s="9">
        <v>327458</v>
      </c>
    </row>
    <row r="43" spans="1:64" ht="11.25">
      <c r="A43" s="6"/>
      <c r="B43" s="6" t="s">
        <v>4</v>
      </c>
      <c r="C43" s="10">
        <v>420</v>
      </c>
      <c r="D43" s="10">
        <v>403</v>
      </c>
      <c r="E43" s="10">
        <v>366</v>
      </c>
      <c r="F43" s="10">
        <v>352</v>
      </c>
      <c r="G43" s="10">
        <v>450</v>
      </c>
      <c r="H43" s="10">
        <v>442</v>
      </c>
      <c r="I43" s="10">
        <v>421</v>
      </c>
      <c r="J43" s="10">
        <v>447</v>
      </c>
      <c r="K43" s="10">
        <v>392</v>
      </c>
      <c r="L43" s="10">
        <v>357</v>
      </c>
      <c r="M43" s="10">
        <v>356</v>
      </c>
      <c r="N43" s="10">
        <v>480</v>
      </c>
      <c r="O43" s="10">
        <v>426</v>
      </c>
      <c r="P43" s="10">
        <v>508</v>
      </c>
      <c r="Q43" s="10">
        <v>411</v>
      </c>
      <c r="R43" s="10">
        <v>410</v>
      </c>
      <c r="S43" s="10">
        <v>329</v>
      </c>
      <c r="T43" s="10">
        <v>368</v>
      </c>
      <c r="U43" s="10">
        <v>429</v>
      </c>
      <c r="V43" s="10">
        <v>376</v>
      </c>
      <c r="W43" s="10">
        <v>486</v>
      </c>
      <c r="X43" s="10">
        <v>431</v>
      </c>
      <c r="Y43" s="10">
        <v>408</v>
      </c>
      <c r="Z43" s="10">
        <v>350</v>
      </c>
      <c r="AA43" s="10">
        <v>372</v>
      </c>
      <c r="AB43" s="10">
        <v>434</v>
      </c>
      <c r="AC43" s="10">
        <v>477</v>
      </c>
      <c r="AD43" s="10">
        <v>453</v>
      </c>
      <c r="AE43" s="10">
        <v>386</v>
      </c>
      <c r="AF43" s="10">
        <v>377</v>
      </c>
      <c r="AG43" s="10">
        <v>389</v>
      </c>
      <c r="AH43" s="10">
        <v>364</v>
      </c>
      <c r="AI43" s="10">
        <v>376</v>
      </c>
      <c r="AJ43" s="10">
        <v>355</v>
      </c>
      <c r="AK43" s="10">
        <v>371</v>
      </c>
      <c r="AL43" s="10">
        <v>499</v>
      </c>
      <c r="AM43" s="10">
        <v>424</v>
      </c>
      <c r="AN43" s="10">
        <v>385</v>
      </c>
      <c r="AO43" s="10">
        <v>392</v>
      </c>
      <c r="AP43" s="10">
        <v>515</v>
      </c>
      <c r="AQ43" s="10">
        <v>459</v>
      </c>
      <c r="AR43" s="10">
        <v>565</v>
      </c>
      <c r="AS43" s="10">
        <v>469</v>
      </c>
      <c r="AT43" s="10">
        <v>464</v>
      </c>
      <c r="AU43" s="10">
        <v>436</v>
      </c>
      <c r="AV43" s="10">
        <v>425</v>
      </c>
      <c r="AW43" s="10">
        <v>484</v>
      </c>
      <c r="AX43" s="10">
        <v>479</v>
      </c>
      <c r="AY43" s="10">
        <v>499</v>
      </c>
      <c r="AZ43" s="10">
        <v>479</v>
      </c>
      <c r="BA43" s="10">
        <v>443</v>
      </c>
      <c r="BB43" s="10">
        <v>428</v>
      </c>
      <c r="BC43" s="10">
        <v>439</v>
      </c>
      <c r="BD43" s="10">
        <v>483</v>
      </c>
      <c r="BE43" s="10">
        <v>477</v>
      </c>
      <c r="BF43" s="10">
        <v>483</v>
      </c>
      <c r="BG43" s="10">
        <v>469</v>
      </c>
      <c r="BH43" s="10">
        <v>456</v>
      </c>
      <c r="BI43" s="10">
        <v>390</v>
      </c>
      <c r="BJ43" s="10">
        <v>428</v>
      </c>
      <c r="BK43" s="10">
        <v>502</v>
      </c>
      <c r="BL43" s="10">
        <v>302647</v>
      </c>
    </row>
    <row r="44" spans="1:64" ht="11.25">
      <c r="A44" s="6"/>
      <c r="B44" s="6" t="s">
        <v>5</v>
      </c>
      <c r="C44" s="10">
        <v>37</v>
      </c>
      <c r="D44" s="10">
        <v>41</v>
      </c>
      <c r="E44" s="10">
        <v>38</v>
      </c>
      <c r="F44" s="10">
        <v>39</v>
      </c>
      <c r="G44" s="10">
        <v>43</v>
      </c>
      <c r="H44" s="10">
        <v>44</v>
      </c>
      <c r="I44" s="10">
        <v>38</v>
      </c>
      <c r="J44" s="10">
        <v>43</v>
      </c>
      <c r="K44" s="10">
        <v>44</v>
      </c>
      <c r="L44" s="10">
        <v>36</v>
      </c>
      <c r="M44" s="10">
        <v>42</v>
      </c>
      <c r="N44" s="10">
        <v>36</v>
      </c>
      <c r="O44" s="10">
        <v>44</v>
      </c>
      <c r="P44" s="10">
        <v>59</v>
      </c>
      <c r="Q44" s="10">
        <v>42</v>
      </c>
      <c r="R44" s="10">
        <v>45</v>
      </c>
      <c r="S44" s="10">
        <v>42</v>
      </c>
      <c r="T44" s="10">
        <v>40</v>
      </c>
      <c r="U44" s="10">
        <v>46</v>
      </c>
      <c r="V44" s="10">
        <v>44</v>
      </c>
      <c r="W44" s="10">
        <v>40</v>
      </c>
      <c r="X44" s="10">
        <v>46</v>
      </c>
      <c r="Y44" s="10">
        <v>37</v>
      </c>
      <c r="Z44" s="10">
        <v>40</v>
      </c>
      <c r="AA44" s="10">
        <v>45</v>
      </c>
      <c r="AB44" s="10">
        <v>36</v>
      </c>
      <c r="AC44" s="10">
        <v>46</v>
      </c>
      <c r="AD44" s="10">
        <v>44</v>
      </c>
      <c r="AE44" s="10">
        <v>40</v>
      </c>
      <c r="AF44" s="10">
        <v>35</v>
      </c>
      <c r="AG44" s="10">
        <v>33</v>
      </c>
      <c r="AH44" s="10">
        <v>37</v>
      </c>
      <c r="AI44" s="10">
        <v>39</v>
      </c>
      <c r="AJ44" s="10">
        <v>40</v>
      </c>
      <c r="AK44" s="10">
        <v>34</v>
      </c>
      <c r="AL44" s="10">
        <v>41</v>
      </c>
      <c r="AM44" s="10">
        <v>39</v>
      </c>
      <c r="AN44" s="10">
        <v>38</v>
      </c>
      <c r="AO44" s="10">
        <v>42</v>
      </c>
      <c r="AP44" s="10">
        <v>34</v>
      </c>
      <c r="AQ44" s="10">
        <v>42</v>
      </c>
      <c r="AR44" s="10">
        <v>53</v>
      </c>
      <c r="AS44" s="10">
        <v>51</v>
      </c>
      <c r="AT44" s="10">
        <v>37</v>
      </c>
      <c r="AU44" s="10">
        <v>43</v>
      </c>
      <c r="AV44" s="10">
        <v>38</v>
      </c>
      <c r="AW44" s="10">
        <v>40</v>
      </c>
      <c r="AX44" s="10">
        <v>44</v>
      </c>
      <c r="AY44" s="10">
        <v>44</v>
      </c>
      <c r="AZ44" s="10">
        <v>42</v>
      </c>
      <c r="BA44" s="10">
        <v>39</v>
      </c>
      <c r="BB44" s="10">
        <v>40</v>
      </c>
      <c r="BC44" s="10">
        <v>41</v>
      </c>
      <c r="BD44" s="10">
        <v>39</v>
      </c>
      <c r="BE44" s="10">
        <v>35</v>
      </c>
      <c r="BF44" s="10">
        <v>38</v>
      </c>
      <c r="BG44" s="10">
        <v>45</v>
      </c>
      <c r="BH44" s="10">
        <v>40</v>
      </c>
      <c r="BI44" s="10">
        <v>37</v>
      </c>
      <c r="BJ44" s="10">
        <v>39</v>
      </c>
      <c r="BK44" s="10">
        <v>39</v>
      </c>
      <c r="BL44" s="10">
        <v>24811</v>
      </c>
    </row>
    <row r="45" spans="1:64" ht="11.25">
      <c r="A45" s="3" t="s">
        <v>19</v>
      </c>
      <c r="B45" s="5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>
        <v>18</v>
      </c>
    </row>
    <row r="46" spans="1:64" ht="11.25">
      <c r="A46" s="6"/>
      <c r="B46" s="6" t="s">
        <v>4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>
        <v>13</v>
      </c>
    </row>
    <row r="47" spans="1:64" ht="11.25">
      <c r="A47" s="6"/>
      <c r="B47" s="6" t="s">
        <v>5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>
        <v>5</v>
      </c>
    </row>
    <row r="48" spans="1:64" ht="11.25">
      <c r="A48" s="3" t="s">
        <v>20</v>
      </c>
      <c r="B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>
        <v>30</v>
      </c>
    </row>
    <row r="49" spans="1:64" ht="11.25">
      <c r="A49" s="6"/>
      <c r="B49" s="6" t="s">
        <v>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>
        <v>30</v>
      </c>
    </row>
    <row r="50" spans="1:64" ht="11.25">
      <c r="A50" s="6"/>
      <c r="B50" s="6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ht="11.25">
      <c r="A51" s="3" t="s">
        <v>94</v>
      </c>
      <c r="B51" s="5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>
        <v>1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>
        <v>6</v>
      </c>
      <c r="AH51" s="9">
        <v>4</v>
      </c>
      <c r="AI51" s="9">
        <v>3</v>
      </c>
      <c r="AJ51" s="9">
        <v>4</v>
      </c>
      <c r="AK51" s="9">
        <v>4</v>
      </c>
      <c r="AL51" s="9">
        <v>13</v>
      </c>
      <c r="AM51" s="9">
        <v>13</v>
      </c>
      <c r="AN51" s="9">
        <v>3</v>
      </c>
      <c r="AO51" s="9">
        <v>4</v>
      </c>
      <c r="AP51" s="9">
        <v>12</v>
      </c>
      <c r="AQ51" s="9">
        <v>13</v>
      </c>
      <c r="AR51" s="9">
        <v>11</v>
      </c>
      <c r="AS51" s="9">
        <v>13</v>
      </c>
      <c r="AT51" s="9">
        <v>13</v>
      </c>
      <c r="AU51" s="9">
        <v>7</v>
      </c>
      <c r="AV51" s="9">
        <v>8</v>
      </c>
      <c r="AW51" s="9">
        <v>17</v>
      </c>
      <c r="AX51" s="9">
        <v>12</v>
      </c>
      <c r="AY51" s="9">
        <v>12</v>
      </c>
      <c r="AZ51" s="9">
        <v>12</v>
      </c>
      <c r="BA51" s="9">
        <v>13</v>
      </c>
      <c r="BB51" s="9">
        <v>11</v>
      </c>
      <c r="BC51" s="9">
        <v>9</v>
      </c>
      <c r="BD51" s="9">
        <v>12</v>
      </c>
      <c r="BE51" s="9">
        <v>13</v>
      </c>
      <c r="BF51" s="9">
        <v>12</v>
      </c>
      <c r="BG51" s="9">
        <v>8</v>
      </c>
      <c r="BH51" s="9">
        <v>9</v>
      </c>
      <c r="BI51" s="9">
        <v>10</v>
      </c>
      <c r="BJ51" s="9">
        <v>6</v>
      </c>
      <c r="BK51" s="9">
        <v>12</v>
      </c>
      <c r="BL51" s="9">
        <v>6797</v>
      </c>
    </row>
    <row r="52" spans="1:64" ht="11.25">
      <c r="A52" s="6"/>
      <c r="B52" s="6" t="s">
        <v>4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>
        <v>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>
        <v>6</v>
      </c>
      <c r="AH52" s="10">
        <v>4</v>
      </c>
      <c r="AI52" s="10">
        <v>3</v>
      </c>
      <c r="AJ52" s="10">
        <v>4</v>
      </c>
      <c r="AK52" s="10">
        <v>4</v>
      </c>
      <c r="AL52" s="10">
        <v>13</v>
      </c>
      <c r="AM52" s="10">
        <v>13</v>
      </c>
      <c r="AN52" s="10">
        <v>3</v>
      </c>
      <c r="AO52" s="10">
        <v>4</v>
      </c>
      <c r="AP52" s="10">
        <v>12</v>
      </c>
      <c r="AQ52" s="10">
        <v>13</v>
      </c>
      <c r="AR52" s="10">
        <v>10</v>
      </c>
      <c r="AS52" s="10">
        <v>12</v>
      </c>
      <c r="AT52" s="10">
        <v>13</v>
      </c>
      <c r="AU52" s="10">
        <v>7</v>
      </c>
      <c r="AV52" s="10">
        <v>7</v>
      </c>
      <c r="AW52" s="10">
        <v>17</v>
      </c>
      <c r="AX52" s="10">
        <v>12</v>
      </c>
      <c r="AY52" s="10">
        <v>12</v>
      </c>
      <c r="AZ52" s="10">
        <v>12</v>
      </c>
      <c r="BA52" s="10">
        <v>12</v>
      </c>
      <c r="BB52" s="10">
        <v>11</v>
      </c>
      <c r="BC52" s="10">
        <v>9</v>
      </c>
      <c r="BD52" s="10">
        <v>12</v>
      </c>
      <c r="BE52" s="10">
        <v>13</v>
      </c>
      <c r="BF52" s="10">
        <v>12</v>
      </c>
      <c r="BG52" s="10">
        <v>8</v>
      </c>
      <c r="BH52" s="10">
        <v>9</v>
      </c>
      <c r="BI52" s="10">
        <v>10</v>
      </c>
      <c r="BJ52" s="10">
        <v>6</v>
      </c>
      <c r="BK52" s="10">
        <v>12</v>
      </c>
      <c r="BL52" s="10">
        <v>6560</v>
      </c>
    </row>
    <row r="53" spans="1:64" ht="11.25">
      <c r="A53" s="6"/>
      <c r="B53" s="6" t="s">
        <v>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>
        <v>1</v>
      </c>
      <c r="AS53" s="10">
        <v>1</v>
      </c>
      <c r="AT53" s="10"/>
      <c r="AU53" s="10"/>
      <c r="AV53" s="10">
        <v>1</v>
      </c>
      <c r="AW53" s="10"/>
      <c r="AX53" s="10"/>
      <c r="AY53" s="10"/>
      <c r="AZ53" s="10"/>
      <c r="BA53" s="10">
        <v>1</v>
      </c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>
        <v>237</v>
      </c>
    </row>
    <row r="54" spans="1:64" ht="11.25">
      <c r="A54" s="3" t="s">
        <v>21</v>
      </c>
      <c r="B54" s="5"/>
      <c r="C54" s="9">
        <v>9</v>
      </c>
      <c r="D54" s="9">
        <v>8</v>
      </c>
      <c r="E54" s="9">
        <v>8</v>
      </c>
      <c r="F54" s="9">
        <v>5</v>
      </c>
      <c r="G54" s="9">
        <v>9</v>
      </c>
      <c r="H54" s="9">
        <v>13</v>
      </c>
      <c r="I54" s="9">
        <v>13</v>
      </c>
      <c r="J54" s="9">
        <v>11</v>
      </c>
      <c r="K54" s="9">
        <v>11</v>
      </c>
      <c r="L54" s="9">
        <v>5</v>
      </c>
      <c r="M54" s="9">
        <v>7</v>
      </c>
      <c r="N54" s="9">
        <v>12</v>
      </c>
      <c r="O54" s="9">
        <v>10</v>
      </c>
      <c r="P54" s="9">
        <v>15</v>
      </c>
      <c r="Q54" s="9">
        <v>10</v>
      </c>
      <c r="R54" s="9">
        <v>7</v>
      </c>
      <c r="S54" s="9">
        <v>6</v>
      </c>
      <c r="T54" s="9">
        <v>7</v>
      </c>
      <c r="U54" s="9">
        <v>9</v>
      </c>
      <c r="V54" s="9">
        <v>7</v>
      </c>
      <c r="W54" s="9">
        <v>11</v>
      </c>
      <c r="X54" s="9">
        <v>11</v>
      </c>
      <c r="Y54" s="9">
        <v>9</v>
      </c>
      <c r="Z54" s="9">
        <v>3</v>
      </c>
      <c r="AA54" s="9">
        <v>9</v>
      </c>
      <c r="AB54" s="9">
        <v>9</v>
      </c>
      <c r="AC54" s="9">
        <v>9</v>
      </c>
      <c r="AD54" s="9">
        <v>11</v>
      </c>
      <c r="AE54" s="9">
        <v>3</v>
      </c>
      <c r="AF54" s="9">
        <v>5</v>
      </c>
      <c r="AG54" s="9">
        <v>6</v>
      </c>
      <c r="AH54" s="9">
        <v>6</v>
      </c>
      <c r="AI54" s="9">
        <v>5</v>
      </c>
      <c r="AJ54" s="9">
        <v>8</v>
      </c>
      <c r="AK54" s="9">
        <v>5</v>
      </c>
      <c r="AL54" s="9">
        <v>10</v>
      </c>
      <c r="AM54" s="9">
        <v>7</v>
      </c>
      <c r="AN54" s="9">
        <v>6</v>
      </c>
      <c r="AO54" s="9">
        <v>9</v>
      </c>
      <c r="AP54" s="9">
        <v>8</v>
      </c>
      <c r="AQ54" s="9">
        <v>8</v>
      </c>
      <c r="AR54" s="9">
        <v>7</v>
      </c>
      <c r="AS54" s="9">
        <v>6</v>
      </c>
      <c r="AT54" s="9">
        <v>7</v>
      </c>
      <c r="AU54" s="9">
        <v>8</v>
      </c>
      <c r="AV54" s="9">
        <v>10</v>
      </c>
      <c r="AW54" s="9">
        <v>7</v>
      </c>
      <c r="AX54" s="9">
        <v>7</v>
      </c>
      <c r="AY54" s="9">
        <v>8</v>
      </c>
      <c r="AZ54" s="9">
        <v>7</v>
      </c>
      <c r="BA54" s="9">
        <v>9</v>
      </c>
      <c r="BB54" s="9">
        <v>6</v>
      </c>
      <c r="BC54" s="9">
        <v>6</v>
      </c>
      <c r="BD54" s="9">
        <v>8</v>
      </c>
      <c r="BE54" s="9">
        <v>6</v>
      </c>
      <c r="BF54" s="9">
        <v>11</v>
      </c>
      <c r="BG54" s="9">
        <v>9</v>
      </c>
      <c r="BH54" s="9">
        <v>10</v>
      </c>
      <c r="BI54" s="9">
        <v>8</v>
      </c>
      <c r="BJ54" s="9">
        <v>5</v>
      </c>
      <c r="BK54" s="9">
        <v>9</v>
      </c>
      <c r="BL54" s="9">
        <v>7738</v>
      </c>
    </row>
    <row r="55" spans="1:64" ht="11.25">
      <c r="A55" s="6"/>
      <c r="B55" s="6" t="s">
        <v>4</v>
      </c>
      <c r="C55" s="10">
        <v>8</v>
      </c>
      <c r="D55" s="10">
        <v>8</v>
      </c>
      <c r="E55" s="10">
        <v>7</v>
      </c>
      <c r="F55" s="10">
        <v>4</v>
      </c>
      <c r="G55" s="10">
        <v>9</v>
      </c>
      <c r="H55" s="10">
        <v>13</v>
      </c>
      <c r="I55" s="10">
        <v>13</v>
      </c>
      <c r="J55" s="10">
        <v>10</v>
      </c>
      <c r="K55" s="10">
        <v>11</v>
      </c>
      <c r="L55" s="10">
        <v>4</v>
      </c>
      <c r="M55" s="10">
        <v>6</v>
      </c>
      <c r="N55" s="10">
        <v>12</v>
      </c>
      <c r="O55" s="10">
        <v>10</v>
      </c>
      <c r="P55" s="10">
        <v>14</v>
      </c>
      <c r="Q55" s="10">
        <v>10</v>
      </c>
      <c r="R55" s="10">
        <v>7</v>
      </c>
      <c r="S55" s="10">
        <v>6</v>
      </c>
      <c r="T55" s="10">
        <v>7</v>
      </c>
      <c r="U55" s="10">
        <v>9</v>
      </c>
      <c r="V55" s="10">
        <v>7</v>
      </c>
      <c r="W55" s="10">
        <v>11</v>
      </c>
      <c r="X55" s="10">
        <v>11</v>
      </c>
      <c r="Y55" s="10">
        <v>8</v>
      </c>
      <c r="Z55" s="10">
        <v>3</v>
      </c>
      <c r="AA55" s="10">
        <v>9</v>
      </c>
      <c r="AB55" s="10">
        <v>9</v>
      </c>
      <c r="AC55" s="10">
        <v>9</v>
      </c>
      <c r="AD55" s="10">
        <v>11</v>
      </c>
      <c r="AE55" s="10">
        <v>3</v>
      </c>
      <c r="AF55" s="10">
        <v>5</v>
      </c>
      <c r="AG55" s="10">
        <v>5</v>
      </c>
      <c r="AH55" s="10">
        <v>6</v>
      </c>
      <c r="AI55" s="10">
        <v>5</v>
      </c>
      <c r="AJ55" s="10">
        <v>7</v>
      </c>
      <c r="AK55" s="10">
        <v>5</v>
      </c>
      <c r="AL55" s="10">
        <v>9</v>
      </c>
      <c r="AM55" s="10">
        <v>6</v>
      </c>
      <c r="AN55" s="10">
        <v>6</v>
      </c>
      <c r="AO55" s="10">
        <v>8</v>
      </c>
      <c r="AP55" s="10">
        <v>7</v>
      </c>
      <c r="AQ55" s="10">
        <v>8</v>
      </c>
      <c r="AR55" s="10">
        <v>7</v>
      </c>
      <c r="AS55" s="10">
        <v>6</v>
      </c>
      <c r="AT55" s="10">
        <v>6</v>
      </c>
      <c r="AU55" s="10">
        <v>8</v>
      </c>
      <c r="AV55" s="10">
        <v>10</v>
      </c>
      <c r="AW55" s="10">
        <v>7</v>
      </c>
      <c r="AX55" s="10">
        <v>7</v>
      </c>
      <c r="AY55" s="10">
        <v>8</v>
      </c>
      <c r="AZ55" s="10">
        <v>7</v>
      </c>
      <c r="BA55" s="10">
        <v>9</v>
      </c>
      <c r="BB55" s="10">
        <v>6</v>
      </c>
      <c r="BC55" s="10">
        <v>6</v>
      </c>
      <c r="BD55" s="10">
        <v>8</v>
      </c>
      <c r="BE55" s="10">
        <v>6</v>
      </c>
      <c r="BF55" s="10">
        <v>11</v>
      </c>
      <c r="BG55" s="10">
        <v>9</v>
      </c>
      <c r="BH55" s="10">
        <v>10</v>
      </c>
      <c r="BI55" s="10">
        <v>7</v>
      </c>
      <c r="BJ55" s="10">
        <v>5</v>
      </c>
      <c r="BK55" s="10">
        <v>8</v>
      </c>
      <c r="BL55" s="10">
        <v>7407</v>
      </c>
    </row>
    <row r="56" spans="1:64" ht="11.25">
      <c r="A56" s="6"/>
      <c r="B56" s="6" t="s">
        <v>5</v>
      </c>
      <c r="C56" s="10">
        <v>1</v>
      </c>
      <c r="D56" s="10"/>
      <c r="E56" s="10">
        <v>1</v>
      </c>
      <c r="F56" s="10">
        <v>1</v>
      </c>
      <c r="G56" s="10"/>
      <c r="H56" s="10"/>
      <c r="I56" s="10"/>
      <c r="J56" s="10">
        <v>1</v>
      </c>
      <c r="K56" s="10"/>
      <c r="L56" s="10">
        <v>1</v>
      </c>
      <c r="M56" s="10">
        <v>1</v>
      </c>
      <c r="N56" s="10"/>
      <c r="O56" s="10"/>
      <c r="P56" s="10">
        <v>1</v>
      </c>
      <c r="Q56" s="10"/>
      <c r="R56" s="10"/>
      <c r="S56" s="10"/>
      <c r="T56" s="10"/>
      <c r="U56" s="10"/>
      <c r="V56" s="10"/>
      <c r="W56" s="10"/>
      <c r="X56" s="10"/>
      <c r="Y56" s="10">
        <v>1</v>
      </c>
      <c r="Z56" s="10"/>
      <c r="AA56" s="10"/>
      <c r="AB56" s="10"/>
      <c r="AC56" s="10"/>
      <c r="AD56" s="10"/>
      <c r="AE56" s="10"/>
      <c r="AF56" s="10"/>
      <c r="AG56" s="10">
        <v>1</v>
      </c>
      <c r="AH56" s="10"/>
      <c r="AI56" s="10"/>
      <c r="AJ56" s="10">
        <v>1</v>
      </c>
      <c r="AK56" s="10"/>
      <c r="AL56" s="10">
        <v>1</v>
      </c>
      <c r="AM56" s="10">
        <v>1</v>
      </c>
      <c r="AN56" s="10"/>
      <c r="AO56" s="10">
        <v>1</v>
      </c>
      <c r="AP56" s="10">
        <v>1</v>
      </c>
      <c r="AQ56" s="10"/>
      <c r="AR56" s="10"/>
      <c r="AS56" s="10"/>
      <c r="AT56" s="10">
        <v>1</v>
      </c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>
        <v>1</v>
      </c>
      <c r="BJ56" s="10"/>
      <c r="BK56" s="10">
        <v>1</v>
      </c>
      <c r="BL56" s="10">
        <v>331</v>
      </c>
    </row>
    <row r="57" spans="1:64" ht="11.25">
      <c r="A57" s="3" t="s">
        <v>22</v>
      </c>
      <c r="B57" s="5"/>
      <c r="C57" s="9">
        <v>8</v>
      </c>
      <c r="D57" s="9">
        <v>7</v>
      </c>
      <c r="E57" s="9">
        <v>5</v>
      </c>
      <c r="F57" s="9">
        <v>4</v>
      </c>
      <c r="G57" s="9">
        <v>10</v>
      </c>
      <c r="H57" s="9">
        <v>10</v>
      </c>
      <c r="I57" s="9">
        <v>6</v>
      </c>
      <c r="J57" s="9">
        <v>8</v>
      </c>
      <c r="K57" s="9">
        <v>8</v>
      </c>
      <c r="L57" s="9">
        <v>5</v>
      </c>
      <c r="M57" s="9">
        <v>8</v>
      </c>
      <c r="N57" s="9">
        <v>9</v>
      </c>
      <c r="O57" s="9">
        <v>5</v>
      </c>
      <c r="P57" s="9">
        <v>7</v>
      </c>
      <c r="Q57" s="9">
        <v>11</v>
      </c>
      <c r="R57" s="9">
        <v>5</v>
      </c>
      <c r="S57" s="9">
        <v>8</v>
      </c>
      <c r="T57" s="9">
        <v>8</v>
      </c>
      <c r="U57" s="9">
        <v>11</v>
      </c>
      <c r="V57" s="9">
        <v>8</v>
      </c>
      <c r="W57" s="9">
        <v>9</v>
      </c>
      <c r="X57" s="9">
        <v>7</v>
      </c>
      <c r="Y57" s="9">
        <v>8</v>
      </c>
      <c r="Z57" s="9">
        <v>9</v>
      </c>
      <c r="AA57" s="9">
        <v>6</v>
      </c>
      <c r="AB57" s="9">
        <v>6</v>
      </c>
      <c r="AC57" s="9">
        <v>10</v>
      </c>
      <c r="AD57" s="9">
        <v>8</v>
      </c>
      <c r="AE57" s="9">
        <v>7</v>
      </c>
      <c r="AF57" s="9">
        <v>5</v>
      </c>
      <c r="AG57" s="9">
        <v>27</v>
      </c>
      <c r="AH57" s="9">
        <v>30</v>
      </c>
      <c r="AI57" s="9">
        <v>24</v>
      </c>
      <c r="AJ57" s="9">
        <v>25</v>
      </c>
      <c r="AK57" s="9">
        <v>23</v>
      </c>
      <c r="AL57" s="9">
        <v>32</v>
      </c>
      <c r="AM57" s="9">
        <v>33</v>
      </c>
      <c r="AN57" s="9">
        <v>27</v>
      </c>
      <c r="AO57" s="9">
        <v>28</v>
      </c>
      <c r="AP57" s="9">
        <v>31</v>
      </c>
      <c r="AQ57" s="9">
        <v>24</v>
      </c>
      <c r="AR57" s="9">
        <v>38</v>
      </c>
      <c r="AS57" s="9">
        <v>34</v>
      </c>
      <c r="AT57" s="9">
        <v>31</v>
      </c>
      <c r="AU57" s="9">
        <v>28</v>
      </c>
      <c r="AV57" s="9">
        <v>26</v>
      </c>
      <c r="AW57" s="9">
        <v>36</v>
      </c>
      <c r="AX57" s="9">
        <v>32</v>
      </c>
      <c r="AY57" s="9">
        <v>33</v>
      </c>
      <c r="AZ57" s="9">
        <v>32</v>
      </c>
      <c r="BA57" s="9">
        <v>29</v>
      </c>
      <c r="BB57" s="9">
        <v>28</v>
      </c>
      <c r="BC57" s="9">
        <v>29</v>
      </c>
      <c r="BD57" s="9">
        <v>29</v>
      </c>
      <c r="BE57" s="9">
        <v>28</v>
      </c>
      <c r="BF57" s="9">
        <v>34</v>
      </c>
      <c r="BG57" s="9">
        <v>32</v>
      </c>
      <c r="BH57" s="9">
        <v>32</v>
      </c>
      <c r="BI57" s="9">
        <v>26</v>
      </c>
      <c r="BJ57" s="9">
        <v>24</v>
      </c>
      <c r="BK57" s="9">
        <v>30</v>
      </c>
      <c r="BL57" s="9">
        <v>23316</v>
      </c>
    </row>
    <row r="58" spans="1:64" ht="11.25">
      <c r="A58" s="6"/>
      <c r="B58" s="6" t="s">
        <v>4</v>
      </c>
      <c r="C58" s="10">
        <v>8</v>
      </c>
      <c r="D58" s="10">
        <v>7</v>
      </c>
      <c r="E58" s="10">
        <v>5</v>
      </c>
      <c r="F58" s="10">
        <v>4</v>
      </c>
      <c r="G58" s="10">
        <v>10</v>
      </c>
      <c r="H58" s="10">
        <v>10</v>
      </c>
      <c r="I58" s="10">
        <v>6</v>
      </c>
      <c r="J58" s="10">
        <v>8</v>
      </c>
      <c r="K58" s="10">
        <v>8</v>
      </c>
      <c r="L58" s="10">
        <v>4</v>
      </c>
      <c r="M58" s="10">
        <v>7</v>
      </c>
      <c r="N58" s="10">
        <v>9</v>
      </c>
      <c r="O58" s="10">
        <v>5</v>
      </c>
      <c r="P58" s="10">
        <v>7</v>
      </c>
      <c r="Q58" s="10">
        <v>11</v>
      </c>
      <c r="R58" s="10">
        <v>5</v>
      </c>
      <c r="S58" s="10">
        <v>7</v>
      </c>
      <c r="T58" s="10">
        <v>8</v>
      </c>
      <c r="U58" s="10">
        <v>11</v>
      </c>
      <c r="V58" s="10">
        <v>8</v>
      </c>
      <c r="W58" s="10">
        <v>9</v>
      </c>
      <c r="X58" s="10">
        <v>7</v>
      </c>
      <c r="Y58" s="10">
        <v>8</v>
      </c>
      <c r="Z58" s="10">
        <v>8</v>
      </c>
      <c r="AA58" s="10">
        <v>5</v>
      </c>
      <c r="AB58" s="10">
        <v>6</v>
      </c>
      <c r="AC58" s="10">
        <v>10</v>
      </c>
      <c r="AD58" s="10">
        <v>8</v>
      </c>
      <c r="AE58" s="10">
        <v>7</v>
      </c>
      <c r="AF58" s="10">
        <v>5</v>
      </c>
      <c r="AG58" s="10">
        <v>23</v>
      </c>
      <c r="AH58" s="10">
        <v>27</v>
      </c>
      <c r="AI58" s="10">
        <v>21</v>
      </c>
      <c r="AJ58" s="10">
        <v>23</v>
      </c>
      <c r="AK58" s="10">
        <v>20</v>
      </c>
      <c r="AL58" s="10">
        <v>28</v>
      </c>
      <c r="AM58" s="10">
        <v>28</v>
      </c>
      <c r="AN58" s="10">
        <v>21</v>
      </c>
      <c r="AO58" s="10">
        <v>25</v>
      </c>
      <c r="AP58" s="10">
        <v>27</v>
      </c>
      <c r="AQ58" s="10">
        <v>20</v>
      </c>
      <c r="AR58" s="10">
        <v>29</v>
      </c>
      <c r="AS58" s="10">
        <v>32</v>
      </c>
      <c r="AT58" s="10">
        <v>28</v>
      </c>
      <c r="AU58" s="10">
        <v>23</v>
      </c>
      <c r="AV58" s="10">
        <v>25</v>
      </c>
      <c r="AW58" s="10">
        <v>32</v>
      </c>
      <c r="AX58" s="10">
        <v>29</v>
      </c>
      <c r="AY58" s="10">
        <v>28</v>
      </c>
      <c r="AZ58" s="10">
        <v>29</v>
      </c>
      <c r="BA58" s="10">
        <v>27</v>
      </c>
      <c r="BB58" s="10">
        <v>23</v>
      </c>
      <c r="BC58" s="10">
        <v>25</v>
      </c>
      <c r="BD58" s="10">
        <v>27</v>
      </c>
      <c r="BE58" s="10">
        <v>25</v>
      </c>
      <c r="BF58" s="10">
        <v>33</v>
      </c>
      <c r="BG58" s="10">
        <v>28</v>
      </c>
      <c r="BH58" s="10">
        <v>29</v>
      </c>
      <c r="BI58" s="10">
        <v>21</v>
      </c>
      <c r="BJ58" s="10">
        <v>21</v>
      </c>
      <c r="BK58" s="10">
        <v>28</v>
      </c>
      <c r="BL58" s="10">
        <v>20633</v>
      </c>
    </row>
    <row r="59" spans="1:64" ht="11.25">
      <c r="A59" s="6"/>
      <c r="B59" s="6" t="s">
        <v>5</v>
      </c>
      <c r="C59" s="10"/>
      <c r="D59" s="10"/>
      <c r="E59" s="10"/>
      <c r="F59" s="10"/>
      <c r="G59" s="10"/>
      <c r="H59" s="10"/>
      <c r="I59" s="10"/>
      <c r="J59" s="10"/>
      <c r="K59" s="10"/>
      <c r="L59" s="10">
        <v>1</v>
      </c>
      <c r="M59" s="10">
        <v>1</v>
      </c>
      <c r="N59" s="10"/>
      <c r="O59" s="10"/>
      <c r="P59" s="10"/>
      <c r="Q59" s="10"/>
      <c r="R59" s="10"/>
      <c r="S59" s="10">
        <v>1</v>
      </c>
      <c r="T59" s="10"/>
      <c r="U59" s="10"/>
      <c r="V59" s="10"/>
      <c r="W59" s="10"/>
      <c r="X59" s="10"/>
      <c r="Y59" s="10"/>
      <c r="Z59" s="10">
        <v>1</v>
      </c>
      <c r="AA59" s="10">
        <v>1</v>
      </c>
      <c r="AB59" s="10"/>
      <c r="AC59" s="10"/>
      <c r="AD59" s="10"/>
      <c r="AE59" s="10"/>
      <c r="AF59" s="10"/>
      <c r="AG59" s="10">
        <v>4</v>
      </c>
      <c r="AH59" s="10">
        <v>3</v>
      </c>
      <c r="AI59" s="10">
        <v>3</v>
      </c>
      <c r="AJ59" s="10">
        <v>2</v>
      </c>
      <c r="AK59" s="10">
        <v>3</v>
      </c>
      <c r="AL59" s="10">
        <v>4</v>
      </c>
      <c r="AM59" s="10">
        <v>5</v>
      </c>
      <c r="AN59" s="10">
        <v>6</v>
      </c>
      <c r="AO59" s="10">
        <v>3</v>
      </c>
      <c r="AP59" s="10">
        <v>4</v>
      </c>
      <c r="AQ59" s="10">
        <v>4</v>
      </c>
      <c r="AR59" s="10">
        <v>9</v>
      </c>
      <c r="AS59" s="10">
        <v>2</v>
      </c>
      <c r="AT59" s="10">
        <v>3</v>
      </c>
      <c r="AU59" s="10">
        <v>5</v>
      </c>
      <c r="AV59" s="10">
        <v>1</v>
      </c>
      <c r="AW59" s="10">
        <v>4</v>
      </c>
      <c r="AX59" s="10">
        <v>3</v>
      </c>
      <c r="AY59" s="10">
        <v>5</v>
      </c>
      <c r="AZ59" s="10">
        <v>3</v>
      </c>
      <c r="BA59" s="10">
        <v>2</v>
      </c>
      <c r="BB59" s="10">
        <v>5</v>
      </c>
      <c r="BC59" s="10">
        <v>4</v>
      </c>
      <c r="BD59" s="10">
        <v>2</v>
      </c>
      <c r="BE59" s="10">
        <v>3</v>
      </c>
      <c r="BF59" s="10">
        <v>1</v>
      </c>
      <c r="BG59" s="10">
        <v>4</v>
      </c>
      <c r="BH59" s="10">
        <v>3</v>
      </c>
      <c r="BI59" s="10">
        <v>5</v>
      </c>
      <c r="BJ59" s="10">
        <v>3</v>
      </c>
      <c r="BK59" s="10">
        <v>2</v>
      </c>
      <c r="BL59" s="10">
        <v>2683</v>
      </c>
    </row>
    <row r="60" spans="1:64" ht="11.25">
      <c r="A60" s="3" t="s">
        <v>23</v>
      </c>
      <c r="B60" s="5"/>
      <c r="C60" s="9">
        <v>30</v>
      </c>
      <c r="D60" s="9">
        <v>38</v>
      </c>
      <c r="E60" s="9">
        <v>31</v>
      </c>
      <c r="F60" s="9">
        <v>32</v>
      </c>
      <c r="G60" s="9">
        <v>30</v>
      </c>
      <c r="H60" s="9">
        <v>28</v>
      </c>
      <c r="I60" s="9">
        <v>34</v>
      </c>
      <c r="J60" s="9">
        <v>32</v>
      </c>
      <c r="K60" s="9">
        <v>32</v>
      </c>
      <c r="L60" s="9">
        <v>28</v>
      </c>
      <c r="M60" s="9">
        <v>25</v>
      </c>
      <c r="N60" s="9">
        <v>36</v>
      </c>
      <c r="O60" s="9">
        <v>34</v>
      </c>
      <c r="P60" s="9">
        <v>35</v>
      </c>
      <c r="Q60" s="9">
        <v>33</v>
      </c>
      <c r="R60" s="9">
        <v>27</v>
      </c>
      <c r="S60" s="9">
        <v>34</v>
      </c>
      <c r="T60" s="9">
        <v>29</v>
      </c>
      <c r="U60" s="9">
        <v>40</v>
      </c>
      <c r="V60" s="9">
        <v>31</v>
      </c>
      <c r="W60" s="9">
        <v>35</v>
      </c>
      <c r="X60" s="9">
        <v>34</v>
      </c>
      <c r="Y60" s="9">
        <v>27</v>
      </c>
      <c r="Z60" s="9">
        <v>28</v>
      </c>
      <c r="AA60" s="9">
        <v>29</v>
      </c>
      <c r="AB60" s="9">
        <v>28</v>
      </c>
      <c r="AC60" s="9">
        <v>35</v>
      </c>
      <c r="AD60" s="9">
        <v>33</v>
      </c>
      <c r="AE60" s="9">
        <v>21</v>
      </c>
      <c r="AF60" s="9">
        <v>27</v>
      </c>
      <c r="AG60" s="9">
        <v>1</v>
      </c>
      <c r="AH60" s="9"/>
      <c r="AI60" s="9"/>
      <c r="AJ60" s="9"/>
      <c r="AK60" s="9"/>
      <c r="AL60" s="9">
        <v>1</v>
      </c>
      <c r="AM60" s="9">
        <v>1</v>
      </c>
      <c r="AN60" s="9"/>
      <c r="AO60" s="9"/>
      <c r="AP60" s="9">
        <v>1</v>
      </c>
      <c r="AQ60" s="9"/>
      <c r="AR60" s="9"/>
      <c r="AS60" s="9"/>
      <c r="AT60" s="9">
        <v>1</v>
      </c>
      <c r="AU60" s="9"/>
      <c r="AV60" s="9">
        <v>1</v>
      </c>
      <c r="AW60" s="9"/>
      <c r="AX60" s="9"/>
      <c r="AY60" s="9">
        <v>1</v>
      </c>
      <c r="AZ60" s="9"/>
      <c r="BA60" s="9"/>
      <c r="BB60" s="9"/>
      <c r="BC60" s="9">
        <v>1</v>
      </c>
      <c r="BD60" s="9"/>
      <c r="BE60" s="9"/>
      <c r="BF60" s="9"/>
      <c r="BG60" s="9"/>
      <c r="BH60" s="9"/>
      <c r="BI60" s="9"/>
      <c r="BJ60" s="9"/>
      <c r="BK60" s="9"/>
      <c r="BL60" s="9">
        <v>39</v>
      </c>
    </row>
    <row r="61" spans="1:64" ht="11.25">
      <c r="A61" s="6"/>
      <c r="B61" s="6" t="s">
        <v>4</v>
      </c>
      <c r="C61" s="10">
        <v>26</v>
      </c>
      <c r="D61" s="10">
        <v>32</v>
      </c>
      <c r="E61" s="10">
        <v>27</v>
      </c>
      <c r="F61" s="10">
        <v>26</v>
      </c>
      <c r="G61" s="10">
        <v>27</v>
      </c>
      <c r="H61" s="10">
        <v>24</v>
      </c>
      <c r="I61" s="10">
        <v>27</v>
      </c>
      <c r="J61" s="10">
        <v>27</v>
      </c>
      <c r="K61" s="10">
        <v>28</v>
      </c>
      <c r="L61" s="10">
        <v>25</v>
      </c>
      <c r="M61" s="10">
        <v>22</v>
      </c>
      <c r="N61" s="10">
        <v>30</v>
      </c>
      <c r="O61" s="10">
        <v>30</v>
      </c>
      <c r="P61" s="10">
        <v>29</v>
      </c>
      <c r="Q61" s="10">
        <v>28</v>
      </c>
      <c r="R61" s="10">
        <v>21</v>
      </c>
      <c r="S61" s="10">
        <v>28</v>
      </c>
      <c r="T61" s="10">
        <v>26</v>
      </c>
      <c r="U61" s="10">
        <v>37</v>
      </c>
      <c r="V61" s="10">
        <v>28</v>
      </c>
      <c r="W61" s="10">
        <v>31</v>
      </c>
      <c r="X61" s="10">
        <v>30</v>
      </c>
      <c r="Y61" s="10">
        <v>22</v>
      </c>
      <c r="Z61" s="10">
        <v>24</v>
      </c>
      <c r="AA61" s="10">
        <v>26</v>
      </c>
      <c r="AB61" s="10">
        <v>23</v>
      </c>
      <c r="AC61" s="10">
        <v>30</v>
      </c>
      <c r="AD61" s="10">
        <v>30</v>
      </c>
      <c r="AE61" s="10">
        <v>18</v>
      </c>
      <c r="AF61" s="10">
        <v>23</v>
      </c>
      <c r="AG61" s="10"/>
      <c r="AH61" s="10"/>
      <c r="AI61" s="10"/>
      <c r="AJ61" s="10"/>
      <c r="AK61" s="10"/>
      <c r="AL61" s="10">
        <v>1</v>
      </c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>
        <v>12</v>
      </c>
    </row>
    <row r="62" spans="1:64" ht="11.25">
      <c r="A62" s="6"/>
      <c r="B62" s="6" t="s">
        <v>5</v>
      </c>
      <c r="C62" s="10">
        <v>4</v>
      </c>
      <c r="D62" s="10">
        <v>6</v>
      </c>
      <c r="E62" s="10">
        <v>4</v>
      </c>
      <c r="F62" s="10">
        <v>6</v>
      </c>
      <c r="G62" s="10">
        <v>3</v>
      </c>
      <c r="H62" s="10">
        <v>4</v>
      </c>
      <c r="I62" s="10">
        <v>7</v>
      </c>
      <c r="J62" s="10">
        <v>5</v>
      </c>
      <c r="K62" s="10">
        <v>4</v>
      </c>
      <c r="L62" s="10">
        <v>3</v>
      </c>
      <c r="M62" s="10">
        <v>3</v>
      </c>
      <c r="N62" s="10">
        <v>6</v>
      </c>
      <c r="O62" s="10">
        <v>4</v>
      </c>
      <c r="P62" s="10">
        <v>6</v>
      </c>
      <c r="Q62" s="10">
        <v>5</v>
      </c>
      <c r="R62" s="10">
        <v>6</v>
      </c>
      <c r="S62" s="10">
        <v>6</v>
      </c>
      <c r="T62" s="10">
        <v>3</v>
      </c>
      <c r="U62" s="10">
        <v>3</v>
      </c>
      <c r="V62" s="10">
        <v>3</v>
      </c>
      <c r="W62" s="10">
        <v>4</v>
      </c>
      <c r="X62" s="10">
        <v>4</v>
      </c>
      <c r="Y62" s="10">
        <v>5</v>
      </c>
      <c r="Z62" s="10">
        <v>4</v>
      </c>
      <c r="AA62" s="10">
        <v>3</v>
      </c>
      <c r="AB62" s="10">
        <v>5</v>
      </c>
      <c r="AC62" s="10">
        <v>5</v>
      </c>
      <c r="AD62" s="10">
        <v>3</v>
      </c>
      <c r="AE62" s="10">
        <v>3</v>
      </c>
      <c r="AF62" s="10">
        <v>4</v>
      </c>
      <c r="AG62" s="10">
        <v>1</v>
      </c>
      <c r="AH62" s="10"/>
      <c r="AI62" s="10"/>
      <c r="AJ62" s="10"/>
      <c r="AK62" s="10"/>
      <c r="AL62" s="10"/>
      <c r="AM62" s="10">
        <v>1</v>
      </c>
      <c r="AN62" s="10"/>
      <c r="AO62" s="10"/>
      <c r="AP62" s="10">
        <v>1</v>
      </c>
      <c r="AQ62" s="10"/>
      <c r="AR62" s="10"/>
      <c r="AS62" s="10"/>
      <c r="AT62" s="10">
        <v>1</v>
      </c>
      <c r="AU62" s="10"/>
      <c r="AV62" s="10">
        <v>1</v>
      </c>
      <c r="AW62" s="10"/>
      <c r="AX62" s="10"/>
      <c r="AY62" s="10">
        <v>1</v>
      </c>
      <c r="AZ62" s="10"/>
      <c r="BA62" s="10"/>
      <c r="BB62" s="10"/>
      <c r="BC62" s="10">
        <v>1</v>
      </c>
      <c r="BD62" s="10"/>
      <c r="BE62" s="10"/>
      <c r="BF62" s="10"/>
      <c r="BG62" s="10"/>
      <c r="BH62" s="10"/>
      <c r="BI62" s="10"/>
      <c r="BJ62" s="10"/>
      <c r="BK62" s="10"/>
      <c r="BL62" s="10">
        <v>27</v>
      </c>
    </row>
    <row r="63" spans="1:64" ht="11.25">
      <c r="A63" s="3" t="s">
        <v>24</v>
      </c>
      <c r="B63" s="5"/>
      <c r="C63" s="9">
        <v>1</v>
      </c>
      <c r="D63" s="9">
        <v>1</v>
      </c>
      <c r="E63" s="9">
        <v>1</v>
      </c>
      <c r="F63" s="9"/>
      <c r="G63" s="9">
        <v>1</v>
      </c>
      <c r="H63" s="9"/>
      <c r="I63" s="9"/>
      <c r="J63" s="9">
        <v>1</v>
      </c>
      <c r="K63" s="9"/>
      <c r="L63" s="9"/>
      <c r="M63" s="9"/>
      <c r="N63" s="9">
        <v>1</v>
      </c>
      <c r="O63" s="9"/>
      <c r="P63" s="9"/>
      <c r="Q63" s="9">
        <v>1</v>
      </c>
      <c r="R63" s="9"/>
      <c r="S63" s="9">
        <v>1</v>
      </c>
      <c r="T63" s="9"/>
      <c r="U63" s="9"/>
      <c r="V63" s="9"/>
      <c r="W63" s="9">
        <v>1</v>
      </c>
      <c r="X63" s="9"/>
      <c r="Y63" s="9">
        <v>1</v>
      </c>
      <c r="Z63" s="9"/>
      <c r="AA63" s="9"/>
      <c r="AB63" s="9"/>
      <c r="AC63" s="9"/>
      <c r="AD63" s="9">
        <v>1</v>
      </c>
      <c r="AE63" s="9"/>
      <c r="AF63" s="9"/>
      <c r="AG63" s="9">
        <v>1</v>
      </c>
      <c r="AH63" s="9"/>
      <c r="AI63" s="9">
        <v>2</v>
      </c>
      <c r="AJ63" s="9"/>
      <c r="AK63" s="9"/>
      <c r="AL63" s="9">
        <v>2</v>
      </c>
      <c r="AM63" s="9"/>
      <c r="AN63" s="9"/>
      <c r="AO63" s="9">
        <v>1</v>
      </c>
      <c r="AP63" s="9">
        <v>1</v>
      </c>
      <c r="AQ63" s="9">
        <v>1</v>
      </c>
      <c r="AR63" s="9">
        <v>1</v>
      </c>
      <c r="AS63" s="9">
        <v>2</v>
      </c>
      <c r="AT63" s="9">
        <v>2</v>
      </c>
      <c r="AU63" s="9">
        <v>1</v>
      </c>
      <c r="AV63" s="9"/>
      <c r="AW63" s="9">
        <v>4</v>
      </c>
      <c r="AX63" s="9">
        <v>1</v>
      </c>
      <c r="AY63" s="9">
        <v>3</v>
      </c>
      <c r="AZ63" s="9">
        <v>1</v>
      </c>
      <c r="BA63" s="9">
        <v>1</v>
      </c>
      <c r="BB63" s="9"/>
      <c r="BC63" s="9">
        <v>1</v>
      </c>
      <c r="BD63" s="9">
        <v>2</v>
      </c>
      <c r="BE63" s="9">
        <v>1</v>
      </c>
      <c r="BF63" s="9">
        <v>1</v>
      </c>
      <c r="BG63" s="9">
        <v>2</v>
      </c>
      <c r="BH63" s="9">
        <v>2</v>
      </c>
      <c r="BI63" s="9"/>
      <c r="BJ63" s="9"/>
      <c r="BK63" s="9">
        <v>2</v>
      </c>
      <c r="BL63" s="9">
        <v>2926</v>
      </c>
    </row>
    <row r="64" spans="1:64" ht="11.25">
      <c r="A64" s="6"/>
      <c r="B64" s="6" t="s">
        <v>4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>
        <v>1</v>
      </c>
      <c r="AH64" s="10"/>
      <c r="AI64" s="10">
        <v>2</v>
      </c>
      <c r="AJ64" s="10"/>
      <c r="AK64" s="10"/>
      <c r="AL64" s="10">
        <v>2</v>
      </c>
      <c r="AM64" s="10"/>
      <c r="AN64" s="10"/>
      <c r="AO64" s="10">
        <v>1</v>
      </c>
      <c r="AP64" s="10">
        <v>1</v>
      </c>
      <c r="AQ64" s="10">
        <v>1</v>
      </c>
      <c r="AR64" s="10">
        <v>1</v>
      </c>
      <c r="AS64" s="10">
        <v>2</v>
      </c>
      <c r="AT64" s="10">
        <v>2</v>
      </c>
      <c r="AU64" s="10">
        <v>1</v>
      </c>
      <c r="AV64" s="10"/>
      <c r="AW64" s="10">
        <v>4</v>
      </c>
      <c r="AX64" s="10">
        <v>1</v>
      </c>
      <c r="AY64" s="10">
        <v>2</v>
      </c>
      <c r="AZ64" s="10">
        <v>1</v>
      </c>
      <c r="BA64" s="10">
        <v>1</v>
      </c>
      <c r="BB64" s="10"/>
      <c r="BC64" s="10">
        <v>1</v>
      </c>
      <c r="BD64" s="10">
        <v>2</v>
      </c>
      <c r="BE64" s="10">
        <v>1</v>
      </c>
      <c r="BF64" s="10">
        <v>1</v>
      </c>
      <c r="BG64" s="10">
        <v>2</v>
      </c>
      <c r="BH64" s="10">
        <v>2</v>
      </c>
      <c r="BI64" s="10"/>
      <c r="BJ64" s="10"/>
      <c r="BK64" s="10">
        <v>1</v>
      </c>
      <c r="BL64" s="10">
        <v>2681</v>
      </c>
    </row>
    <row r="65" spans="1:64" ht="11.25">
      <c r="A65" s="6"/>
      <c r="B65" s="6" t="s">
        <v>5</v>
      </c>
      <c r="C65" s="10">
        <v>1</v>
      </c>
      <c r="D65" s="10">
        <v>1</v>
      </c>
      <c r="E65" s="10">
        <v>1</v>
      </c>
      <c r="F65" s="10"/>
      <c r="G65" s="10">
        <v>1</v>
      </c>
      <c r="H65" s="10"/>
      <c r="I65" s="10"/>
      <c r="J65" s="10">
        <v>1</v>
      </c>
      <c r="K65" s="10"/>
      <c r="L65" s="10"/>
      <c r="M65" s="10"/>
      <c r="N65" s="10">
        <v>1</v>
      </c>
      <c r="O65" s="10"/>
      <c r="P65" s="10"/>
      <c r="Q65" s="10">
        <v>1</v>
      </c>
      <c r="R65" s="10"/>
      <c r="S65" s="10">
        <v>1</v>
      </c>
      <c r="T65" s="10"/>
      <c r="U65" s="10"/>
      <c r="V65" s="10"/>
      <c r="W65" s="10">
        <v>1</v>
      </c>
      <c r="X65" s="10"/>
      <c r="Y65" s="10">
        <v>1</v>
      </c>
      <c r="Z65" s="10"/>
      <c r="AA65" s="10"/>
      <c r="AB65" s="10"/>
      <c r="AC65" s="10"/>
      <c r="AD65" s="10">
        <v>1</v>
      </c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>
        <v>1</v>
      </c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>
        <v>1</v>
      </c>
      <c r="BL65" s="10">
        <v>245</v>
      </c>
    </row>
    <row r="66" spans="1:64" ht="11.25">
      <c r="A66" s="3" t="s">
        <v>25</v>
      </c>
      <c r="B66" s="5"/>
      <c r="C66" s="9">
        <v>1</v>
      </c>
      <c r="D66" s="9">
        <v>1</v>
      </c>
      <c r="E66" s="9"/>
      <c r="F66" s="9">
        <v>1</v>
      </c>
      <c r="G66" s="9">
        <v>3</v>
      </c>
      <c r="H66" s="9">
        <v>1</v>
      </c>
      <c r="I66" s="9">
        <v>2</v>
      </c>
      <c r="J66" s="9">
        <v>2</v>
      </c>
      <c r="K66" s="9">
        <v>1</v>
      </c>
      <c r="L66" s="9"/>
      <c r="M66" s="9"/>
      <c r="N66" s="9">
        <v>2</v>
      </c>
      <c r="O66" s="9">
        <v>2</v>
      </c>
      <c r="P66" s="9">
        <v>2</v>
      </c>
      <c r="Q66" s="9">
        <v>2</v>
      </c>
      <c r="R66" s="9">
        <v>1</v>
      </c>
      <c r="S66" s="9">
        <v>1</v>
      </c>
      <c r="T66" s="9">
        <v>1</v>
      </c>
      <c r="U66" s="9">
        <v>1</v>
      </c>
      <c r="V66" s="9">
        <v>1</v>
      </c>
      <c r="W66" s="9">
        <v>4</v>
      </c>
      <c r="X66" s="9">
        <v>2</v>
      </c>
      <c r="Y66" s="9">
        <v>2</v>
      </c>
      <c r="Z66" s="9">
        <v>2</v>
      </c>
      <c r="AA66" s="9">
        <v>1</v>
      </c>
      <c r="AB66" s="9">
        <v>1</v>
      </c>
      <c r="AC66" s="9">
        <v>1</v>
      </c>
      <c r="AD66" s="9">
        <v>2</v>
      </c>
      <c r="AE66" s="9"/>
      <c r="AF66" s="9">
        <v>1</v>
      </c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>
        <v>15</v>
      </c>
    </row>
    <row r="67" spans="1:64" ht="11.25">
      <c r="A67" s="6"/>
      <c r="B67" s="6" t="s">
        <v>4</v>
      </c>
      <c r="C67" s="10">
        <v>1</v>
      </c>
      <c r="D67" s="10">
        <v>1</v>
      </c>
      <c r="E67" s="10"/>
      <c r="F67" s="10">
        <v>1</v>
      </c>
      <c r="G67" s="10">
        <v>3</v>
      </c>
      <c r="H67" s="10">
        <v>1</v>
      </c>
      <c r="I67" s="10">
        <v>2</v>
      </c>
      <c r="J67" s="10">
        <v>2</v>
      </c>
      <c r="K67" s="10">
        <v>1</v>
      </c>
      <c r="L67" s="10"/>
      <c r="M67" s="10"/>
      <c r="N67" s="10">
        <v>2</v>
      </c>
      <c r="O67" s="10">
        <v>2</v>
      </c>
      <c r="P67" s="10">
        <v>2</v>
      </c>
      <c r="Q67" s="10">
        <v>2</v>
      </c>
      <c r="R67" s="10">
        <v>1</v>
      </c>
      <c r="S67" s="10">
        <v>1</v>
      </c>
      <c r="T67" s="10">
        <v>1</v>
      </c>
      <c r="U67" s="10">
        <v>1</v>
      </c>
      <c r="V67" s="10">
        <v>1</v>
      </c>
      <c r="W67" s="10">
        <v>4</v>
      </c>
      <c r="X67" s="10">
        <v>2</v>
      </c>
      <c r="Y67" s="10">
        <v>2</v>
      </c>
      <c r="Z67" s="10">
        <v>2</v>
      </c>
      <c r="AA67" s="10">
        <v>1</v>
      </c>
      <c r="AB67" s="10">
        <v>1</v>
      </c>
      <c r="AC67" s="10">
        <v>1</v>
      </c>
      <c r="AD67" s="10">
        <v>2</v>
      </c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>
        <v>15</v>
      </c>
    </row>
    <row r="68" spans="1:64" ht="11.25">
      <c r="A68" s="6"/>
      <c r="B68" s="6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>
        <v>1</v>
      </c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</row>
    <row r="69" spans="1:64" ht="11.25">
      <c r="A69" s="3" t="s">
        <v>26</v>
      </c>
      <c r="B69" s="5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>
        <v>18</v>
      </c>
      <c r="AH69" s="9">
        <v>18</v>
      </c>
      <c r="AI69" s="9">
        <v>15</v>
      </c>
      <c r="AJ69" s="9">
        <v>16</v>
      </c>
      <c r="AK69" s="9">
        <v>17</v>
      </c>
      <c r="AL69" s="9">
        <v>33</v>
      </c>
      <c r="AM69" s="9">
        <v>35</v>
      </c>
      <c r="AN69" s="9">
        <v>18</v>
      </c>
      <c r="AO69" s="9">
        <v>22</v>
      </c>
      <c r="AP69" s="9">
        <v>30</v>
      </c>
      <c r="AQ69" s="9">
        <v>34</v>
      </c>
      <c r="AR69" s="9">
        <v>39</v>
      </c>
      <c r="AS69" s="9">
        <v>40</v>
      </c>
      <c r="AT69" s="9">
        <v>33</v>
      </c>
      <c r="AU69" s="9">
        <v>19</v>
      </c>
      <c r="AV69" s="9">
        <v>19</v>
      </c>
      <c r="AW69" s="9">
        <v>30</v>
      </c>
      <c r="AX69" s="9">
        <v>33</v>
      </c>
      <c r="AY69" s="9">
        <v>38</v>
      </c>
      <c r="AZ69" s="9">
        <v>39</v>
      </c>
      <c r="BA69" s="9">
        <v>30</v>
      </c>
      <c r="BB69" s="9">
        <v>21</v>
      </c>
      <c r="BC69" s="9">
        <v>22</v>
      </c>
      <c r="BD69" s="9">
        <v>33</v>
      </c>
      <c r="BE69" s="9">
        <v>30</v>
      </c>
      <c r="BF69" s="9">
        <v>28</v>
      </c>
      <c r="BG69" s="9">
        <v>31</v>
      </c>
      <c r="BH69" s="9">
        <v>32</v>
      </c>
      <c r="BI69" s="9">
        <v>23</v>
      </c>
      <c r="BJ69" s="9">
        <v>15</v>
      </c>
      <c r="BK69" s="9">
        <v>33</v>
      </c>
      <c r="BL69" s="9">
        <v>21819</v>
      </c>
    </row>
    <row r="70" spans="1:64" ht="11.25">
      <c r="A70" s="6"/>
      <c r="B70" s="6" t="s">
        <v>4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>
        <v>15</v>
      </c>
      <c r="AH70" s="10">
        <v>16</v>
      </c>
      <c r="AI70" s="10">
        <v>12</v>
      </c>
      <c r="AJ70" s="10">
        <v>15</v>
      </c>
      <c r="AK70" s="10">
        <v>14</v>
      </c>
      <c r="AL70" s="10">
        <v>30</v>
      </c>
      <c r="AM70" s="10">
        <v>32</v>
      </c>
      <c r="AN70" s="10">
        <v>15</v>
      </c>
      <c r="AO70" s="10">
        <v>19</v>
      </c>
      <c r="AP70" s="10">
        <v>28</v>
      </c>
      <c r="AQ70" s="10">
        <v>30</v>
      </c>
      <c r="AR70" s="10">
        <v>35</v>
      </c>
      <c r="AS70" s="10">
        <v>36</v>
      </c>
      <c r="AT70" s="10">
        <v>30</v>
      </c>
      <c r="AU70" s="10">
        <v>16</v>
      </c>
      <c r="AV70" s="10">
        <v>17</v>
      </c>
      <c r="AW70" s="10">
        <v>28</v>
      </c>
      <c r="AX70" s="10">
        <v>30</v>
      </c>
      <c r="AY70" s="10">
        <v>35</v>
      </c>
      <c r="AZ70" s="10">
        <v>35</v>
      </c>
      <c r="BA70" s="10">
        <v>28</v>
      </c>
      <c r="BB70" s="10">
        <v>18</v>
      </c>
      <c r="BC70" s="10">
        <v>20</v>
      </c>
      <c r="BD70" s="10">
        <v>31</v>
      </c>
      <c r="BE70" s="10">
        <v>27</v>
      </c>
      <c r="BF70" s="10">
        <v>26</v>
      </c>
      <c r="BG70" s="10">
        <v>28</v>
      </c>
      <c r="BH70" s="10">
        <v>30</v>
      </c>
      <c r="BI70" s="10">
        <v>20</v>
      </c>
      <c r="BJ70" s="10">
        <v>14</v>
      </c>
      <c r="BK70" s="10">
        <v>31</v>
      </c>
      <c r="BL70" s="10">
        <v>19812</v>
      </c>
    </row>
    <row r="71" spans="1:64" ht="11.25">
      <c r="A71" s="6"/>
      <c r="B71" s="6" t="s">
        <v>5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>
        <v>3</v>
      </c>
      <c r="AH71" s="10">
        <v>2</v>
      </c>
      <c r="AI71" s="10">
        <v>3</v>
      </c>
      <c r="AJ71" s="10">
        <v>1</v>
      </c>
      <c r="AK71" s="10">
        <v>3</v>
      </c>
      <c r="AL71" s="10">
        <v>3</v>
      </c>
      <c r="AM71" s="10">
        <v>3</v>
      </c>
      <c r="AN71" s="10">
        <v>3</v>
      </c>
      <c r="AO71" s="10">
        <v>3</v>
      </c>
      <c r="AP71" s="10">
        <v>2</v>
      </c>
      <c r="AQ71" s="10">
        <v>4</v>
      </c>
      <c r="AR71" s="10">
        <v>4</v>
      </c>
      <c r="AS71" s="10">
        <v>4</v>
      </c>
      <c r="AT71" s="10">
        <v>3</v>
      </c>
      <c r="AU71" s="10">
        <v>3</v>
      </c>
      <c r="AV71" s="10">
        <v>2</v>
      </c>
      <c r="AW71" s="10">
        <v>2</v>
      </c>
      <c r="AX71" s="10">
        <v>3</v>
      </c>
      <c r="AY71" s="10">
        <v>3</v>
      </c>
      <c r="AZ71" s="10">
        <v>4</v>
      </c>
      <c r="BA71" s="10">
        <v>2</v>
      </c>
      <c r="BB71" s="10">
        <v>3</v>
      </c>
      <c r="BC71" s="10">
        <v>2</v>
      </c>
      <c r="BD71" s="10">
        <v>2</v>
      </c>
      <c r="BE71" s="10">
        <v>3</v>
      </c>
      <c r="BF71" s="10">
        <v>2</v>
      </c>
      <c r="BG71" s="10">
        <v>3</v>
      </c>
      <c r="BH71" s="10">
        <v>2</v>
      </c>
      <c r="BI71" s="10">
        <v>3</v>
      </c>
      <c r="BJ71" s="10">
        <v>1</v>
      </c>
      <c r="BK71" s="10">
        <v>2</v>
      </c>
      <c r="BL71" s="10">
        <v>2007</v>
      </c>
    </row>
    <row r="72" spans="1:64" ht="11.25">
      <c r="A72" s="3" t="s">
        <v>27</v>
      </c>
      <c r="B72" s="5"/>
      <c r="C72" s="9">
        <v>32</v>
      </c>
      <c r="D72" s="9">
        <v>30</v>
      </c>
      <c r="E72" s="9">
        <v>25</v>
      </c>
      <c r="F72" s="9">
        <v>21</v>
      </c>
      <c r="G72" s="9">
        <v>33</v>
      </c>
      <c r="H72" s="9">
        <v>32</v>
      </c>
      <c r="I72" s="9">
        <v>30</v>
      </c>
      <c r="J72" s="9">
        <v>32</v>
      </c>
      <c r="K72" s="9">
        <v>36</v>
      </c>
      <c r="L72" s="9">
        <v>25</v>
      </c>
      <c r="M72" s="9">
        <v>16</v>
      </c>
      <c r="N72" s="9">
        <v>33</v>
      </c>
      <c r="O72" s="9">
        <v>37</v>
      </c>
      <c r="P72" s="9">
        <v>38</v>
      </c>
      <c r="Q72" s="9">
        <v>30</v>
      </c>
      <c r="R72" s="9">
        <v>33</v>
      </c>
      <c r="S72" s="9">
        <v>18</v>
      </c>
      <c r="T72" s="9">
        <v>21</v>
      </c>
      <c r="U72" s="9">
        <v>29</v>
      </c>
      <c r="V72" s="9">
        <v>29</v>
      </c>
      <c r="W72" s="9">
        <v>26</v>
      </c>
      <c r="X72" s="9">
        <v>31</v>
      </c>
      <c r="Y72" s="9">
        <v>33</v>
      </c>
      <c r="Z72" s="9">
        <v>19</v>
      </c>
      <c r="AA72" s="9">
        <v>17</v>
      </c>
      <c r="AB72" s="9">
        <v>37</v>
      </c>
      <c r="AC72" s="9">
        <v>33</v>
      </c>
      <c r="AD72" s="9">
        <v>37</v>
      </c>
      <c r="AE72" s="9">
        <v>19</v>
      </c>
      <c r="AF72" s="9">
        <v>23</v>
      </c>
      <c r="AG72" s="9">
        <v>3</v>
      </c>
      <c r="AH72" s="9">
        <v>2</v>
      </c>
      <c r="AI72" s="9">
        <v>1</v>
      </c>
      <c r="AJ72" s="9">
        <v>1</v>
      </c>
      <c r="AK72" s="9">
        <v>4</v>
      </c>
      <c r="AL72" s="9">
        <v>9</v>
      </c>
      <c r="AM72" s="9">
        <v>6</v>
      </c>
      <c r="AN72" s="9">
        <v>3</v>
      </c>
      <c r="AO72" s="9">
        <v>2</v>
      </c>
      <c r="AP72" s="9">
        <v>7</v>
      </c>
      <c r="AQ72" s="9">
        <v>6</v>
      </c>
      <c r="AR72" s="9">
        <v>9</v>
      </c>
      <c r="AS72" s="9">
        <v>5</v>
      </c>
      <c r="AT72" s="9">
        <v>6</v>
      </c>
      <c r="AU72" s="9">
        <v>4</v>
      </c>
      <c r="AV72" s="9">
        <v>3</v>
      </c>
      <c r="AW72" s="9">
        <v>7</v>
      </c>
      <c r="AX72" s="9">
        <v>8</v>
      </c>
      <c r="AY72" s="9">
        <v>9</v>
      </c>
      <c r="AZ72" s="9">
        <v>4</v>
      </c>
      <c r="BA72" s="9">
        <v>6</v>
      </c>
      <c r="BB72" s="9">
        <v>5</v>
      </c>
      <c r="BC72" s="9">
        <v>6</v>
      </c>
      <c r="BD72" s="9">
        <v>7</v>
      </c>
      <c r="BE72" s="9">
        <v>8</v>
      </c>
      <c r="BF72" s="9">
        <v>8</v>
      </c>
      <c r="BG72" s="9">
        <v>5</v>
      </c>
      <c r="BH72" s="9">
        <v>7</v>
      </c>
      <c r="BI72" s="9">
        <v>7</v>
      </c>
      <c r="BJ72" s="9">
        <v>4</v>
      </c>
      <c r="BK72" s="9">
        <v>9</v>
      </c>
      <c r="BL72" s="9">
        <v>3945</v>
      </c>
    </row>
    <row r="73" spans="1:64" ht="11.25">
      <c r="A73" s="6"/>
      <c r="B73" s="6" t="s">
        <v>4</v>
      </c>
      <c r="C73" s="10">
        <v>28</v>
      </c>
      <c r="D73" s="10">
        <v>27</v>
      </c>
      <c r="E73" s="10">
        <v>20</v>
      </c>
      <c r="F73" s="10">
        <v>17</v>
      </c>
      <c r="G73" s="10">
        <v>29</v>
      </c>
      <c r="H73" s="10">
        <v>28</v>
      </c>
      <c r="I73" s="10">
        <v>28</v>
      </c>
      <c r="J73" s="10">
        <v>29</v>
      </c>
      <c r="K73" s="10">
        <v>32</v>
      </c>
      <c r="L73" s="10">
        <v>22</v>
      </c>
      <c r="M73" s="10">
        <v>13</v>
      </c>
      <c r="N73" s="10">
        <v>29</v>
      </c>
      <c r="O73" s="10">
        <v>33</v>
      </c>
      <c r="P73" s="10">
        <v>34</v>
      </c>
      <c r="Q73" s="10">
        <v>27</v>
      </c>
      <c r="R73" s="10">
        <v>30</v>
      </c>
      <c r="S73" s="10">
        <v>14</v>
      </c>
      <c r="T73" s="10">
        <v>18</v>
      </c>
      <c r="U73" s="10">
        <v>26</v>
      </c>
      <c r="V73" s="10">
        <v>27</v>
      </c>
      <c r="W73" s="10">
        <v>24</v>
      </c>
      <c r="X73" s="10">
        <v>28</v>
      </c>
      <c r="Y73" s="10">
        <v>30</v>
      </c>
      <c r="Z73" s="10">
        <v>16</v>
      </c>
      <c r="AA73" s="10">
        <v>14</v>
      </c>
      <c r="AB73" s="10">
        <v>34</v>
      </c>
      <c r="AC73" s="10">
        <v>30</v>
      </c>
      <c r="AD73" s="10">
        <v>33</v>
      </c>
      <c r="AE73" s="10">
        <v>16</v>
      </c>
      <c r="AF73" s="10">
        <v>19</v>
      </c>
      <c r="AG73" s="10">
        <v>3</v>
      </c>
      <c r="AH73" s="10">
        <v>2</v>
      </c>
      <c r="AI73" s="10">
        <v>1</v>
      </c>
      <c r="AJ73" s="10">
        <v>1</v>
      </c>
      <c r="AK73" s="10">
        <v>4</v>
      </c>
      <c r="AL73" s="10">
        <v>9</v>
      </c>
      <c r="AM73" s="10">
        <v>6</v>
      </c>
      <c r="AN73" s="10">
        <v>3</v>
      </c>
      <c r="AO73" s="10">
        <v>2</v>
      </c>
      <c r="AP73" s="10">
        <v>7</v>
      </c>
      <c r="AQ73" s="10">
        <v>6</v>
      </c>
      <c r="AR73" s="10">
        <v>9</v>
      </c>
      <c r="AS73" s="10">
        <v>5</v>
      </c>
      <c r="AT73" s="10">
        <v>6</v>
      </c>
      <c r="AU73" s="10">
        <v>4</v>
      </c>
      <c r="AV73" s="10">
        <v>3</v>
      </c>
      <c r="AW73" s="10">
        <v>7</v>
      </c>
      <c r="AX73" s="10">
        <v>8</v>
      </c>
      <c r="AY73" s="10">
        <v>9</v>
      </c>
      <c r="AZ73" s="10">
        <v>4</v>
      </c>
      <c r="BA73" s="10">
        <v>6</v>
      </c>
      <c r="BB73" s="10">
        <v>5</v>
      </c>
      <c r="BC73" s="10">
        <v>6</v>
      </c>
      <c r="BD73" s="10">
        <v>7</v>
      </c>
      <c r="BE73" s="10">
        <v>8</v>
      </c>
      <c r="BF73" s="10">
        <v>8</v>
      </c>
      <c r="BG73" s="10">
        <v>5</v>
      </c>
      <c r="BH73" s="10">
        <v>7</v>
      </c>
      <c r="BI73" s="10">
        <v>7</v>
      </c>
      <c r="BJ73" s="10">
        <v>4</v>
      </c>
      <c r="BK73" s="10">
        <v>9</v>
      </c>
      <c r="BL73" s="10">
        <v>3899</v>
      </c>
    </row>
    <row r="74" spans="1:64" ht="11.25">
      <c r="A74" s="6"/>
      <c r="B74" s="6" t="s">
        <v>5</v>
      </c>
      <c r="C74" s="10">
        <v>4</v>
      </c>
      <c r="D74" s="10">
        <v>3</v>
      </c>
      <c r="E74" s="10">
        <v>5</v>
      </c>
      <c r="F74" s="10">
        <v>4</v>
      </c>
      <c r="G74" s="10">
        <v>4</v>
      </c>
      <c r="H74" s="10">
        <v>4</v>
      </c>
      <c r="I74" s="10">
        <v>2</v>
      </c>
      <c r="J74" s="10">
        <v>3</v>
      </c>
      <c r="K74" s="10">
        <v>4</v>
      </c>
      <c r="L74" s="10">
        <v>3</v>
      </c>
      <c r="M74" s="10">
        <v>3</v>
      </c>
      <c r="N74" s="10">
        <v>4</v>
      </c>
      <c r="O74" s="10">
        <v>4</v>
      </c>
      <c r="P74" s="10">
        <v>4</v>
      </c>
      <c r="Q74" s="10">
        <v>3</v>
      </c>
      <c r="R74" s="10">
        <v>3</v>
      </c>
      <c r="S74" s="10">
        <v>4</v>
      </c>
      <c r="T74" s="10">
        <v>3</v>
      </c>
      <c r="U74" s="10">
        <v>3</v>
      </c>
      <c r="V74" s="10">
        <v>2</v>
      </c>
      <c r="W74" s="10">
        <v>2</v>
      </c>
      <c r="X74" s="10">
        <v>3</v>
      </c>
      <c r="Y74" s="10">
        <v>3</v>
      </c>
      <c r="Z74" s="10">
        <v>3</v>
      </c>
      <c r="AA74" s="10">
        <v>3</v>
      </c>
      <c r="AB74" s="10">
        <v>3</v>
      </c>
      <c r="AC74" s="10">
        <v>3</v>
      </c>
      <c r="AD74" s="10">
        <v>4</v>
      </c>
      <c r="AE74" s="10">
        <v>3</v>
      </c>
      <c r="AF74" s="10">
        <v>4</v>
      </c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>
        <v>46</v>
      </c>
    </row>
    <row r="75" spans="1:64" ht="11.25">
      <c r="A75" s="3" t="s">
        <v>28</v>
      </c>
      <c r="B75" s="5"/>
      <c r="C75" s="9">
        <v>3</v>
      </c>
      <c r="D75" s="9">
        <v>4</v>
      </c>
      <c r="E75" s="9">
        <v>6</v>
      </c>
      <c r="F75" s="9">
        <v>1</v>
      </c>
      <c r="G75" s="9">
        <v>8</v>
      </c>
      <c r="H75" s="9">
        <v>6</v>
      </c>
      <c r="I75" s="9">
        <v>7</v>
      </c>
      <c r="J75" s="9">
        <v>7</v>
      </c>
      <c r="K75" s="9">
        <v>4</v>
      </c>
      <c r="L75" s="9">
        <v>2</v>
      </c>
      <c r="M75" s="9">
        <v>2</v>
      </c>
      <c r="N75" s="9">
        <v>7</v>
      </c>
      <c r="O75" s="9">
        <v>7</v>
      </c>
      <c r="P75" s="9">
        <v>9</v>
      </c>
      <c r="Q75" s="9">
        <v>8</v>
      </c>
      <c r="R75" s="9">
        <v>5</v>
      </c>
      <c r="S75" s="9">
        <v>6</v>
      </c>
      <c r="T75" s="9">
        <v>3</v>
      </c>
      <c r="U75" s="9">
        <v>9</v>
      </c>
      <c r="V75" s="9">
        <v>8</v>
      </c>
      <c r="W75" s="9">
        <v>7</v>
      </c>
      <c r="X75" s="9">
        <v>4</v>
      </c>
      <c r="Y75" s="9">
        <v>8</v>
      </c>
      <c r="Z75" s="9">
        <v>5</v>
      </c>
      <c r="AA75" s="9">
        <v>6</v>
      </c>
      <c r="AB75" s="9">
        <v>8</v>
      </c>
      <c r="AC75" s="9">
        <v>7</v>
      </c>
      <c r="AD75" s="9">
        <v>10</v>
      </c>
      <c r="AE75" s="9">
        <v>3</v>
      </c>
      <c r="AF75" s="9">
        <v>3</v>
      </c>
      <c r="AG75" s="9">
        <v>9</v>
      </c>
      <c r="AH75" s="9">
        <v>10</v>
      </c>
      <c r="AI75" s="9">
        <v>9</v>
      </c>
      <c r="AJ75" s="9">
        <v>12</v>
      </c>
      <c r="AK75" s="9">
        <v>11</v>
      </c>
      <c r="AL75" s="9">
        <v>9</v>
      </c>
      <c r="AM75" s="9">
        <v>8</v>
      </c>
      <c r="AN75" s="9">
        <v>10</v>
      </c>
      <c r="AO75" s="9">
        <v>9</v>
      </c>
      <c r="AP75" s="9">
        <v>10</v>
      </c>
      <c r="AQ75" s="9">
        <v>13</v>
      </c>
      <c r="AR75" s="9">
        <v>13</v>
      </c>
      <c r="AS75" s="9">
        <v>13</v>
      </c>
      <c r="AT75" s="9">
        <v>8</v>
      </c>
      <c r="AU75" s="9">
        <v>7</v>
      </c>
      <c r="AV75" s="9">
        <v>7</v>
      </c>
      <c r="AW75" s="9">
        <v>11</v>
      </c>
      <c r="AX75" s="9">
        <v>9</v>
      </c>
      <c r="AY75" s="9">
        <v>7</v>
      </c>
      <c r="AZ75" s="9">
        <v>10</v>
      </c>
      <c r="BA75" s="9">
        <v>9</v>
      </c>
      <c r="BB75" s="9">
        <v>10</v>
      </c>
      <c r="BC75" s="9">
        <v>7</v>
      </c>
      <c r="BD75" s="9">
        <v>11</v>
      </c>
      <c r="BE75" s="9">
        <v>12</v>
      </c>
      <c r="BF75" s="9">
        <v>11</v>
      </c>
      <c r="BG75" s="9">
        <v>11</v>
      </c>
      <c r="BH75" s="9">
        <v>7</v>
      </c>
      <c r="BI75" s="9">
        <v>9</v>
      </c>
      <c r="BJ75" s="9">
        <v>11</v>
      </c>
      <c r="BK75" s="9">
        <v>7</v>
      </c>
      <c r="BL75" s="9">
        <v>5947</v>
      </c>
    </row>
    <row r="76" spans="1:64" ht="11.25">
      <c r="A76" s="6"/>
      <c r="B76" s="6" t="s">
        <v>4</v>
      </c>
      <c r="C76" s="10">
        <v>3</v>
      </c>
      <c r="D76" s="10">
        <v>4</v>
      </c>
      <c r="E76" s="10">
        <v>6</v>
      </c>
      <c r="F76" s="10">
        <v>1</v>
      </c>
      <c r="G76" s="10">
        <v>8</v>
      </c>
      <c r="H76" s="10">
        <v>6</v>
      </c>
      <c r="I76" s="10">
        <v>7</v>
      </c>
      <c r="J76" s="10">
        <v>7</v>
      </c>
      <c r="K76" s="10">
        <v>4</v>
      </c>
      <c r="L76" s="10">
        <v>2</v>
      </c>
      <c r="M76" s="10">
        <v>2</v>
      </c>
      <c r="N76" s="10">
        <v>7</v>
      </c>
      <c r="O76" s="10">
        <v>7</v>
      </c>
      <c r="P76" s="10">
        <v>9</v>
      </c>
      <c r="Q76" s="10">
        <v>8</v>
      </c>
      <c r="R76" s="10">
        <v>5</v>
      </c>
      <c r="S76" s="10">
        <v>6</v>
      </c>
      <c r="T76" s="10">
        <v>3</v>
      </c>
      <c r="U76" s="10">
        <v>9</v>
      </c>
      <c r="V76" s="10">
        <v>8</v>
      </c>
      <c r="W76" s="10">
        <v>7</v>
      </c>
      <c r="X76" s="10">
        <v>4</v>
      </c>
      <c r="Y76" s="10">
        <v>8</v>
      </c>
      <c r="Z76" s="10">
        <v>5</v>
      </c>
      <c r="AA76" s="10">
        <v>6</v>
      </c>
      <c r="AB76" s="10">
        <v>8</v>
      </c>
      <c r="AC76" s="10">
        <v>7</v>
      </c>
      <c r="AD76" s="10">
        <v>10</v>
      </c>
      <c r="AE76" s="10">
        <v>3</v>
      </c>
      <c r="AF76" s="10">
        <v>3</v>
      </c>
      <c r="AG76" s="10">
        <v>9</v>
      </c>
      <c r="AH76" s="10">
        <v>10</v>
      </c>
      <c r="AI76" s="10">
        <v>9</v>
      </c>
      <c r="AJ76" s="10">
        <v>11</v>
      </c>
      <c r="AK76" s="10">
        <v>8</v>
      </c>
      <c r="AL76" s="10">
        <v>9</v>
      </c>
      <c r="AM76" s="10">
        <v>7</v>
      </c>
      <c r="AN76" s="10">
        <v>9</v>
      </c>
      <c r="AO76" s="10">
        <v>8</v>
      </c>
      <c r="AP76" s="10">
        <v>9</v>
      </c>
      <c r="AQ76" s="10">
        <v>11</v>
      </c>
      <c r="AR76" s="10">
        <v>13</v>
      </c>
      <c r="AS76" s="10">
        <v>11</v>
      </c>
      <c r="AT76" s="10">
        <v>7</v>
      </c>
      <c r="AU76" s="10">
        <v>7</v>
      </c>
      <c r="AV76" s="10">
        <v>7</v>
      </c>
      <c r="AW76" s="10">
        <v>9</v>
      </c>
      <c r="AX76" s="10">
        <v>9</v>
      </c>
      <c r="AY76" s="10">
        <v>6</v>
      </c>
      <c r="AZ76" s="10">
        <v>10</v>
      </c>
      <c r="BA76" s="10">
        <v>9</v>
      </c>
      <c r="BB76" s="10">
        <v>7</v>
      </c>
      <c r="BC76" s="10">
        <v>7</v>
      </c>
      <c r="BD76" s="10">
        <v>9</v>
      </c>
      <c r="BE76" s="10">
        <v>11</v>
      </c>
      <c r="BF76" s="10">
        <v>10</v>
      </c>
      <c r="BG76" s="10">
        <v>9</v>
      </c>
      <c r="BH76" s="10">
        <v>6</v>
      </c>
      <c r="BI76" s="10">
        <v>8</v>
      </c>
      <c r="BJ76" s="10">
        <v>10</v>
      </c>
      <c r="BK76" s="10">
        <v>7</v>
      </c>
      <c r="BL76" s="10">
        <v>5407</v>
      </c>
    </row>
    <row r="77" spans="1:64" ht="11.25">
      <c r="A77" s="6"/>
      <c r="B77" s="6" t="s">
        <v>5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>
        <v>1</v>
      </c>
      <c r="AK77" s="10">
        <v>3</v>
      </c>
      <c r="AL77" s="10"/>
      <c r="AM77" s="10">
        <v>1</v>
      </c>
      <c r="AN77" s="10">
        <v>1</v>
      </c>
      <c r="AO77" s="10">
        <v>1</v>
      </c>
      <c r="AP77" s="10">
        <v>1</v>
      </c>
      <c r="AQ77" s="10">
        <v>2</v>
      </c>
      <c r="AR77" s="10"/>
      <c r="AS77" s="10">
        <v>2</v>
      </c>
      <c r="AT77" s="10">
        <v>1</v>
      </c>
      <c r="AU77" s="10"/>
      <c r="AV77" s="10"/>
      <c r="AW77" s="10">
        <v>2</v>
      </c>
      <c r="AX77" s="10"/>
      <c r="AY77" s="10">
        <v>1</v>
      </c>
      <c r="AZ77" s="10"/>
      <c r="BA77" s="10"/>
      <c r="BB77" s="10">
        <v>3</v>
      </c>
      <c r="BC77" s="10"/>
      <c r="BD77" s="10">
        <v>2</v>
      </c>
      <c r="BE77" s="10">
        <v>1</v>
      </c>
      <c r="BF77" s="10">
        <v>1</v>
      </c>
      <c r="BG77" s="10">
        <v>2</v>
      </c>
      <c r="BH77" s="10">
        <v>1</v>
      </c>
      <c r="BI77" s="10">
        <v>1</v>
      </c>
      <c r="BJ77" s="10">
        <v>1</v>
      </c>
      <c r="BK77" s="10"/>
      <c r="BL77" s="10">
        <v>540</v>
      </c>
    </row>
    <row r="78" spans="1:64" ht="11.25">
      <c r="A78" s="3" t="s">
        <v>29</v>
      </c>
      <c r="B78" s="5"/>
      <c r="C78" s="9">
        <v>15</v>
      </c>
      <c r="D78" s="9">
        <v>6</v>
      </c>
      <c r="E78" s="9">
        <v>9</v>
      </c>
      <c r="F78" s="9">
        <v>8</v>
      </c>
      <c r="G78" s="9">
        <v>8</v>
      </c>
      <c r="H78" s="9">
        <v>12</v>
      </c>
      <c r="I78" s="9">
        <v>11</v>
      </c>
      <c r="J78" s="9">
        <v>10</v>
      </c>
      <c r="K78" s="9">
        <v>10</v>
      </c>
      <c r="L78" s="9">
        <v>10</v>
      </c>
      <c r="M78" s="9">
        <v>7</v>
      </c>
      <c r="N78" s="9">
        <v>8</v>
      </c>
      <c r="O78" s="9">
        <v>17</v>
      </c>
      <c r="P78" s="9">
        <v>12</v>
      </c>
      <c r="Q78" s="9">
        <v>11</v>
      </c>
      <c r="R78" s="9">
        <v>10</v>
      </c>
      <c r="S78" s="9">
        <v>10</v>
      </c>
      <c r="T78" s="9">
        <v>10</v>
      </c>
      <c r="U78" s="9">
        <v>13</v>
      </c>
      <c r="V78" s="9">
        <v>15</v>
      </c>
      <c r="W78" s="9">
        <v>13</v>
      </c>
      <c r="X78" s="9">
        <v>13</v>
      </c>
      <c r="Y78" s="9">
        <v>13</v>
      </c>
      <c r="Z78" s="9">
        <v>8</v>
      </c>
      <c r="AA78" s="9">
        <v>8</v>
      </c>
      <c r="AB78" s="9">
        <v>12</v>
      </c>
      <c r="AC78" s="9">
        <v>7</v>
      </c>
      <c r="AD78" s="9">
        <v>15</v>
      </c>
      <c r="AE78" s="9">
        <v>10</v>
      </c>
      <c r="AF78" s="9">
        <v>7</v>
      </c>
      <c r="AG78" s="9">
        <v>1</v>
      </c>
      <c r="AH78" s="9"/>
      <c r="AI78" s="9">
        <v>1</v>
      </c>
      <c r="AJ78" s="9">
        <v>1</v>
      </c>
      <c r="AK78" s="9">
        <v>1</v>
      </c>
      <c r="AL78" s="9">
        <v>1</v>
      </c>
      <c r="AM78" s="9">
        <v>2</v>
      </c>
      <c r="AN78" s="9">
        <v>1</v>
      </c>
      <c r="AO78" s="9">
        <v>2</v>
      </c>
      <c r="AP78" s="9">
        <v>1</v>
      </c>
      <c r="AQ78" s="9">
        <v>1</v>
      </c>
      <c r="AR78" s="9">
        <v>1</v>
      </c>
      <c r="AS78" s="9">
        <v>1</v>
      </c>
      <c r="AT78" s="9">
        <v>1</v>
      </c>
      <c r="AU78" s="9">
        <v>1</v>
      </c>
      <c r="AV78" s="9">
        <v>1</v>
      </c>
      <c r="AW78" s="9">
        <v>1</v>
      </c>
      <c r="AX78" s="9">
        <v>1</v>
      </c>
      <c r="AY78" s="9">
        <v>1</v>
      </c>
      <c r="AZ78" s="9">
        <v>1</v>
      </c>
      <c r="BA78" s="9">
        <v>2</v>
      </c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>
        <v>1508</v>
      </c>
    </row>
    <row r="79" spans="1:64" ht="11.25">
      <c r="A79" s="6"/>
      <c r="B79" s="6" t="s">
        <v>4</v>
      </c>
      <c r="C79" s="10">
        <v>14</v>
      </c>
      <c r="D79" s="10">
        <v>6</v>
      </c>
      <c r="E79" s="10">
        <v>8</v>
      </c>
      <c r="F79" s="10">
        <v>7</v>
      </c>
      <c r="G79" s="10">
        <v>7</v>
      </c>
      <c r="H79" s="10">
        <v>10</v>
      </c>
      <c r="I79" s="10">
        <v>10</v>
      </c>
      <c r="J79" s="10">
        <v>8</v>
      </c>
      <c r="K79" s="10">
        <v>10</v>
      </c>
      <c r="L79" s="10">
        <v>9</v>
      </c>
      <c r="M79" s="10">
        <v>6</v>
      </c>
      <c r="N79" s="10">
        <v>8</v>
      </c>
      <c r="O79" s="10">
        <v>14</v>
      </c>
      <c r="P79" s="10">
        <v>11</v>
      </c>
      <c r="Q79" s="10">
        <v>10</v>
      </c>
      <c r="R79" s="10">
        <v>9</v>
      </c>
      <c r="S79" s="10">
        <v>8</v>
      </c>
      <c r="T79" s="10">
        <v>8</v>
      </c>
      <c r="U79" s="10">
        <v>11</v>
      </c>
      <c r="V79" s="10">
        <v>14</v>
      </c>
      <c r="W79" s="10">
        <v>13</v>
      </c>
      <c r="X79" s="10">
        <v>12</v>
      </c>
      <c r="Y79" s="10">
        <v>11</v>
      </c>
      <c r="Z79" s="10">
        <v>8</v>
      </c>
      <c r="AA79" s="10">
        <v>7</v>
      </c>
      <c r="AB79" s="10">
        <v>10</v>
      </c>
      <c r="AC79" s="10">
        <v>6</v>
      </c>
      <c r="AD79" s="10">
        <v>15</v>
      </c>
      <c r="AE79" s="10">
        <v>7</v>
      </c>
      <c r="AF79" s="10">
        <v>7</v>
      </c>
      <c r="AG79" s="10">
        <v>1</v>
      </c>
      <c r="AH79" s="10"/>
      <c r="AI79" s="10">
        <v>1</v>
      </c>
      <c r="AJ79" s="10">
        <v>1</v>
      </c>
      <c r="AK79" s="10">
        <v>1</v>
      </c>
      <c r="AL79" s="10">
        <v>1</v>
      </c>
      <c r="AM79" s="10">
        <v>2</v>
      </c>
      <c r="AN79" s="10">
        <v>1</v>
      </c>
      <c r="AO79" s="10">
        <v>2</v>
      </c>
      <c r="AP79" s="10">
        <v>1</v>
      </c>
      <c r="AQ79" s="10">
        <v>1</v>
      </c>
      <c r="AR79" s="10">
        <v>1</v>
      </c>
      <c r="AS79" s="10">
        <v>1</v>
      </c>
      <c r="AT79" s="10">
        <v>1</v>
      </c>
      <c r="AU79" s="10">
        <v>1</v>
      </c>
      <c r="AV79" s="10">
        <v>1</v>
      </c>
      <c r="AW79" s="10">
        <v>1</v>
      </c>
      <c r="AX79" s="10">
        <v>1</v>
      </c>
      <c r="AY79" s="10">
        <v>1</v>
      </c>
      <c r="AZ79" s="10">
        <v>1</v>
      </c>
      <c r="BA79" s="10">
        <v>2</v>
      </c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>
        <v>1449</v>
      </c>
    </row>
    <row r="80" spans="1:64" ht="11.25">
      <c r="A80" s="6"/>
      <c r="B80" s="6" t="s">
        <v>5</v>
      </c>
      <c r="C80" s="10">
        <v>1</v>
      </c>
      <c r="D80" s="10"/>
      <c r="E80" s="10">
        <v>1</v>
      </c>
      <c r="F80" s="10">
        <v>1</v>
      </c>
      <c r="G80" s="10">
        <v>1</v>
      </c>
      <c r="H80" s="10">
        <v>2</v>
      </c>
      <c r="I80" s="10">
        <v>1</v>
      </c>
      <c r="J80" s="10">
        <v>2</v>
      </c>
      <c r="K80" s="10"/>
      <c r="L80" s="10">
        <v>1</v>
      </c>
      <c r="M80" s="10">
        <v>1</v>
      </c>
      <c r="N80" s="10"/>
      <c r="O80" s="10">
        <v>3</v>
      </c>
      <c r="P80" s="10">
        <v>1</v>
      </c>
      <c r="Q80" s="10">
        <v>1</v>
      </c>
      <c r="R80" s="10">
        <v>1</v>
      </c>
      <c r="S80" s="10">
        <v>2</v>
      </c>
      <c r="T80" s="10">
        <v>2</v>
      </c>
      <c r="U80" s="10">
        <v>2</v>
      </c>
      <c r="V80" s="10">
        <v>1</v>
      </c>
      <c r="W80" s="10"/>
      <c r="X80" s="10">
        <v>1</v>
      </c>
      <c r="Y80" s="10">
        <v>2</v>
      </c>
      <c r="Z80" s="10"/>
      <c r="AA80" s="10">
        <v>1</v>
      </c>
      <c r="AB80" s="10">
        <v>2</v>
      </c>
      <c r="AC80" s="10">
        <v>1</v>
      </c>
      <c r="AD80" s="10"/>
      <c r="AE80" s="10">
        <v>3</v>
      </c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>
        <v>59</v>
      </c>
    </row>
    <row r="81" spans="1:64" ht="11.25">
      <c r="A81" s="3" t="s">
        <v>30</v>
      </c>
      <c r="B81" s="5"/>
      <c r="C81" s="9">
        <v>1</v>
      </c>
      <c r="D81" s="9">
        <v>1</v>
      </c>
      <c r="E81" s="9">
        <v>1</v>
      </c>
      <c r="F81" s="9">
        <v>1</v>
      </c>
      <c r="G81" s="9">
        <v>1</v>
      </c>
      <c r="H81" s="9">
        <v>1</v>
      </c>
      <c r="I81" s="9">
        <v>1</v>
      </c>
      <c r="J81" s="9">
        <v>1</v>
      </c>
      <c r="K81" s="9">
        <v>1</v>
      </c>
      <c r="L81" s="9">
        <v>1</v>
      </c>
      <c r="M81" s="9">
        <v>1</v>
      </c>
      <c r="N81" s="9">
        <v>1</v>
      </c>
      <c r="O81" s="9">
        <v>1</v>
      </c>
      <c r="P81" s="9">
        <v>1</v>
      </c>
      <c r="Q81" s="9">
        <v>1</v>
      </c>
      <c r="R81" s="9">
        <v>1</v>
      </c>
      <c r="S81" s="9">
        <v>1</v>
      </c>
      <c r="T81" s="9">
        <v>1</v>
      </c>
      <c r="U81" s="9">
        <v>1</v>
      </c>
      <c r="V81" s="9">
        <v>1</v>
      </c>
      <c r="W81" s="9">
        <v>1</v>
      </c>
      <c r="X81" s="9">
        <v>1</v>
      </c>
      <c r="Y81" s="9">
        <v>1</v>
      </c>
      <c r="Z81" s="9">
        <v>1</v>
      </c>
      <c r="AA81" s="9">
        <v>1</v>
      </c>
      <c r="AB81" s="9">
        <v>1</v>
      </c>
      <c r="AC81" s="9">
        <v>1</v>
      </c>
      <c r="AD81" s="9">
        <v>1</v>
      </c>
      <c r="AE81" s="9">
        <v>1</v>
      </c>
      <c r="AF81" s="9">
        <v>1</v>
      </c>
      <c r="AG81" s="9">
        <v>3</v>
      </c>
      <c r="AH81" s="9">
        <v>1</v>
      </c>
      <c r="AI81" s="9">
        <v>4</v>
      </c>
      <c r="AJ81" s="9">
        <v>4</v>
      </c>
      <c r="AK81" s="9">
        <v>3</v>
      </c>
      <c r="AL81" s="9">
        <v>2</v>
      </c>
      <c r="AM81" s="9">
        <v>5</v>
      </c>
      <c r="AN81" s="9">
        <v>3</v>
      </c>
      <c r="AO81" s="9">
        <v>3</v>
      </c>
      <c r="AP81" s="9">
        <v>2</v>
      </c>
      <c r="AQ81" s="9">
        <v>4</v>
      </c>
      <c r="AR81" s="9">
        <v>5</v>
      </c>
      <c r="AS81" s="9">
        <v>4</v>
      </c>
      <c r="AT81" s="9">
        <v>3</v>
      </c>
      <c r="AU81" s="9">
        <v>4</v>
      </c>
      <c r="AV81" s="9">
        <v>2</v>
      </c>
      <c r="AW81" s="9">
        <v>3</v>
      </c>
      <c r="AX81" s="9">
        <v>3</v>
      </c>
      <c r="AY81" s="9">
        <v>3</v>
      </c>
      <c r="AZ81" s="9">
        <v>4</v>
      </c>
      <c r="BA81" s="9">
        <v>5</v>
      </c>
      <c r="BB81" s="9">
        <v>1</v>
      </c>
      <c r="BC81" s="9">
        <v>2</v>
      </c>
      <c r="BD81" s="9">
        <v>4</v>
      </c>
      <c r="BE81" s="9">
        <v>4</v>
      </c>
      <c r="BF81" s="9">
        <v>3</v>
      </c>
      <c r="BG81" s="9">
        <v>4</v>
      </c>
      <c r="BH81" s="9">
        <v>4</v>
      </c>
      <c r="BI81" s="9">
        <v>3</v>
      </c>
      <c r="BJ81" s="9">
        <v>3</v>
      </c>
      <c r="BK81" s="9">
        <v>3</v>
      </c>
      <c r="BL81" s="9">
        <v>3996</v>
      </c>
    </row>
    <row r="82" spans="1:64" ht="11.25">
      <c r="A82" s="6"/>
      <c r="B82" s="6" t="s">
        <v>4</v>
      </c>
      <c r="C82" s="10">
        <v>1</v>
      </c>
      <c r="D82" s="10">
        <v>1</v>
      </c>
      <c r="E82" s="10">
        <v>1</v>
      </c>
      <c r="F82" s="10">
        <v>1</v>
      </c>
      <c r="G82" s="10">
        <v>1</v>
      </c>
      <c r="H82" s="10">
        <v>1</v>
      </c>
      <c r="I82" s="10">
        <v>1</v>
      </c>
      <c r="J82" s="10">
        <v>1</v>
      </c>
      <c r="K82" s="10">
        <v>1</v>
      </c>
      <c r="L82" s="10">
        <v>1</v>
      </c>
      <c r="M82" s="10">
        <v>1</v>
      </c>
      <c r="N82" s="10">
        <v>1</v>
      </c>
      <c r="O82" s="10">
        <v>1</v>
      </c>
      <c r="P82" s="10">
        <v>1</v>
      </c>
      <c r="Q82" s="10">
        <v>1</v>
      </c>
      <c r="R82" s="10">
        <v>1</v>
      </c>
      <c r="S82" s="10">
        <v>1</v>
      </c>
      <c r="T82" s="10">
        <v>1</v>
      </c>
      <c r="U82" s="10">
        <v>1</v>
      </c>
      <c r="V82" s="10">
        <v>1</v>
      </c>
      <c r="W82" s="10">
        <v>1</v>
      </c>
      <c r="X82" s="10">
        <v>1</v>
      </c>
      <c r="Y82" s="10">
        <v>1</v>
      </c>
      <c r="Z82" s="10">
        <v>1</v>
      </c>
      <c r="AA82" s="10">
        <v>1</v>
      </c>
      <c r="AB82" s="10">
        <v>1</v>
      </c>
      <c r="AC82" s="10">
        <v>1</v>
      </c>
      <c r="AD82" s="10">
        <v>1</v>
      </c>
      <c r="AE82" s="10">
        <v>1</v>
      </c>
      <c r="AF82" s="10">
        <v>1</v>
      </c>
      <c r="AG82" s="10">
        <v>2</v>
      </c>
      <c r="AH82" s="10">
        <v>1</v>
      </c>
      <c r="AI82" s="10">
        <v>3</v>
      </c>
      <c r="AJ82" s="10">
        <v>2</v>
      </c>
      <c r="AK82" s="10">
        <v>3</v>
      </c>
      <c r="AL82" s="10">
        <v>2</v>
      </c>
      <c r="AM82" s="10">
        <v>4</v>
      </c>
      <c r="AN82" s="10">
        <v>3</v>
      </c>
      <c r="AO82" s="10">
        <v>3</v>
      </c>
      <c r="AP82" s="10">
        <v>2</v>
      </c>
      <c r="AQ82" s="10">
        <v>3</v>
      </c>
      <c r="AR82" s="10">
        <v>4</v>
      </c>
      <c r="AS82" s="10">
        <v>3</v>
      </c>
      <c r="AT82" s="10">
        <v>2</v>
      </c>
      <c r="AU82" s="10">
        <v>3</v>
      </c>
      <c r="AV82" s="10">
        <v>2</v>
      </c>
      <c r="AW82" s="10">
        <v>3</v>
      </c>
      <c r="AX82" s="10">
        <v>2</v>
      </c>
      <c r="AY82" s="10">
        <v>3</v>
      </c>
      <c r="AZ82" s="10">
        <v>3</v>
      </c>
      <c r="BA82" s="10">
        <v>4</v>
      </c>
      <c r="BB82" s="10">
        <v>1</v>
      </c>
      <c r="BC82" s="10">
        <v>2</v>
      </c>
      <c r="BD82" s="10">
        <v>3</v>
      </c>
      <c r="BE82" s="10">
        <v>3</v>
      </c>
      <c r="BF82" s="10">
        <v>2</v>
      </c>
      <c r="BG82" s="10">
        <v>3</v>
      </c>
      <c r="BH82" s="10">
        <v>3</v>
      </c>
      <c r="BI82" s="10">
        <v>2</v>
      </c>
      <c r="BJ82" s="10">
        <v>2</v>
      </c>
      <c r="BK82" s="10">
        <v>3</v>
      </c>
      <c r="BL82" s="10">
        <v>3731</v>
      </c>
    </row>
    <row r="83" spans="1:64" ht="11.25">
      <c r="A83" s="6"/>
      <c r="B83" s="6" t="s">
        <v>5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>
        <v>1</v>
      </c>
      <c r="AH83" s="10"/>
      <c r="AI83" s="10">
        <v>1</v>
      </c>
      <c r="AJ83" s="10">
        <v>2</v>
      </c>
      <c r="AK83" s="10"/>
      <c r="AL83" s="10"/>
      <c r="AM83" s="10">
        <v>1</v>
      </c>
      <c r="AN83" s="10"/>
      <c r="AO83" s="10"/>
      <c r="AP83" s="10"/>
      <c r="AQ83" s="10">
        <v>1</v>
      </c>
      <c r="AR83" s="10">
        <v>1</v>
      </c>
      <c r="AS83" s="10">
        <v>1</v>
      </c>
      <c r="AT83" s="10">
        <v>1</v>
      </c>
      <c r="AU83" s="10">
        <v>1</v>
      </c>
      <c r="AV83" s="10"/>
      <c r="AW83" s="10"/>
      <c r="AX83" s="10">
        <v>1</v>
      </c>
      <c r="AY83" s="10"/>
      <c r="AZ83" s="10">
        <v>1</v>
      </c>
      <c r="BA83" s="10">
        <v>1</v>
      </c>
      <c r="BB83" s="10"/>
      <c r="BC83" s="10"/>
      <c r="BD83" s="10">
        <v>1</v>
      </c>
      <c r="BE83" s="10">
        <v>1</v>
      </c>
      <c r="BF83" s="10">
        <v>1</v>
      </c>
      <c r="BG83" s="10">
        <v>1</v>
      </c>
      <c r="BH83" s="10">
        <v>1</v>
      </c>
      <c r="BI83" s="10">
        <v>1</v>
      </c>
      <c r="BJ83" s="10">
        <v>1</v>
      </c>
      <c r="BK83" s="10"/>
      <c r="BL83" s="10">
        <v>265</v>
      </c>
    </row>
    <row r="84" spans="1:64" ht="11.25">
      <c r="A84" s="3" t="s">
        <v>31</v>
      </c>
      <c r="B84" s="5"/>
      <c r="C84" s="9">
        <v>5</v>
      </c>
      <c r="D84" s="9">
        <v>3</v>
      </c>
      <c r="E84" s="9">
        <v>3</v>
      </c>
      <c r="F84" s="9">
        <v>4</v>
      </c>
      <c r="G84" s="9">
        <v>4</v>
      </c>
      <c r="H84" s="9">
        <v>5</v>
      </c>
      <c r="I84" s="9">
        <v>4</v>
      </c>
      <c r="J84" s="9">
        <v>4</v>
      </c>
      <c r="K84" s="9">
        <v>4</v>
      </c>
      <c r="L84" s="9">
        <v>4</v>
      </c>
      <c r="M84" s="9">
        <v>2</v>
      </c>
      <c r="N84" s="9">
        <v>4</v>
      </c>
      <c r="O84" s="9">
        <v>5</v>
      </c>
      <c r="P84" s="9">
        <v>4</v>
      </c>
      <c r="Q84" s="9">
        <v>4</v>
      </c>
      <c r="R84" s="9">
        <v>3</v>
      </c>
      <c r="S84" s="9">
        <v>4</v>
      </c>
      <c r="T84" s="9">
        <v>3</v>
      </c>
      <c r="U84" s="9">
        <v>4</v>
      </c>
      <c r="V84" s="9">
        <v>5</v>
      </c>
      <c r="W84" s="9">
        <v>4</v>
      </c>
      <c r="X84" s="9">
        <v>4</v>
      </c>
      <c r="Y84" s="9">
        <v>4</v>
      </c>
      <c r="Z84" s="9">
        <v>3</v>
      </c>
      <c r="AA84" s="9">
        <v>2</v>
      </c>
      <c r="AB84" s="9">
        <v>2</v>
      </c>
      <c r="AC84" s="9">
        <v>5</v>
      </c>
      <c r="AD84" s="9">
        <v>4</v>
      </c>
      <c r="AE84" s="9">
        <v>3</v>
      </c>
      <c r="AF84" s="9">
        <v>2</v>
      </c>
      <c r="AG84" s="9">
        <v>13</v>
      </c>
      <c r="AH84" s="9">
        <v>8</v>
      </c>
      <c r="AI84" s="9">
        <v>9</v>
      </c>
      <c r="AJ84" s="9">
        <v>10</v>
      </c>
      <c r="AK84" s="9">
        <v>17</v>
      </c>
      <c r="AL84" s="9">
        <v>20</v>
      </c>
      <c r="AM84" s="9">
        <v>19</v>
      </c>
      <c r="AN84" s="9">
        <v>9</v>
      </c>
      <c r="AO84" s="9">
        <v>9</v>
      </c>
      <c r="AP84" s="9">
        <v>15</v>
      </c>
      <c r="AQ84" s="9">
        <v>19</v>
      </c>
      <c r="AR84" s="9">
        <v>22</v>
      </c>
      <c r="AS84" s="9">
        <v>19</v>
      </c>
      <c r="AT84" s="9">
        <v>21</v>
      </c>
      <c r="AU84" s="9">
        <v>10</v>
      </c>
      <c r="AV84" s="9">
        <v>15</v>
      </c>
      <c r="AW84" s="9">
        <v>25</v>
      </c>
      <c r="AX84" s="9">
        <v>14</v>
      </c>
      <c r="AY84" s="9">
        <v>16</v>
      </c>
      <c r="AZ84" s="9">
        <v>17</v>
      </c>
      <c r="BA84" s="9">
        <v>17</v>
      </c>
      <c r="BB84" s="9">
        <v>9</v>
      </c>
      <c r="BC84" s="9">
        <v>10</v>
      </c>
      <c r="BD84" s="9">
        <v>19</v>
      </c>
      <c r="BE84" s="9">
        <v>16</v>
      </c>
      <c r="BF84" s="9">
        <v>19</v>
      </c>
      <c r="BG84" s="9">
        <v>12</v>
      </c>
      <c r="BH84" s="9">
        <v>18</v>
      </c>
      <c r="BI84" s="9">
        <v>8</v>
      </c>
      <c r="BJ84" s="9">
        <v>13</v>
      </c>
      <c r="BK84" s="9">
        <v>15</v>
      </c>
      <c r="BL84" s="9">
        <v>14503</v>
      </c>
    </row>
    <row r="85" spans="1:64" ht="11.25">
      <c r="A85" s="6"/>
      <c r="B85" s="6" t="s">
        <v>4</v>
      </c>
      <c r="C85" s="10">
        <v>4</v>
      </c>
      <c r="D85" s="10">
        <v>3</v>
      </c>
      <c r="E85" s="10">
        <v>2</v>
      </c>
      <c r="F85" s="10">
        <v>3</v>
      </c>
      <c r="G85" s="10">
        <v>4</v>
      </c>
      <c r="H85" s="10">
        <v>4</v>
      </c>
      <c r="I85" s="10">
        <v>3</v>
      </c>
      <c r="J85" s="10">
        <v>3</v>
      </c>
      <c r="K85" s="10">
        <v>4</v>
      </c>
      <c r="L85" s="10">
        <v>3</v>
      </c>
      <c r="M85" s="10">
        <v>2</v>
      </c>
      <c r="N85" s="10">
        <v>3</v>
      </c>
      <c r="O85" s="10">
        <v>4</v>
      </c>
      <c r="P85" s="10">
        <v>3</v>
      </c>
      <c r="Q85" s="10">
        <v>3</v>
      </c>
      <c r="R85" s="10">
        <v>2</v>
      </c>
      <c r="S85" s="10">
        <v>3</v>
      </c>
      <c r="T85" s="10">
        <v>3</v>
      </c>
      <c r="U85" s="10">
        <v>3</v>
      </c>
      <c r="V85" s="10">
        <v>5</v>
      </c>
      <c r="W85" s="10">
        <v>4</v>
      </c>
      <c r="X85" s="10">
        <v>3</v>
      </c>
      <c r="Y85" s="10">
        <v>3</v>
      </c>
      <c r="Z85" s="10">
        <v>2</v>
      </c>
      <c r="AA85" s="10">
        <v>2</v>
      </c>
      <c r="AB85" s="10">
        <v>2</v>
      </c>
      <c r="AC85" s="10">
        <v>4</v>
      </c>
      <c r="AD85" s="10">
        <v>3</v>
      </c>
      <c r="AE85" s="10">
        <v>3</v>
      </c>
      <c r="AF85" s="10">
        <v>2</v>
      </c>
      <c r="AG85" s="10">
        <v>11</v>
      </c>
      <c r="AH85" s="10">
        <v>8</v>
      </c>
      <c r="AI85" s="10">
        <v>8</v>
      </c>
      <c r="AJ85" s="10">
        <v>10</v>
      </c>
      <c r="AK85" s="10">
        <v>16</v>
      </c>
      <c r="AL85" s="10">
        <v>18</v>
      </c>
      <c r="AM85" s="10">
        <v>18</v>
      </c>
      <c r="AN85" s="10">
        <v>8</v>
      </c>
      <c r="AO85" s="10">
        <v>9</v>
      </c>
      <c r="AP85" s="10">
        <v>15</v>
      </c>
      <c r="AQ85" s="10">
        <v>16</v>
      </c>
      <c r="AR85" s="10">
        <v>19</v>
      </c>
      <c r="AS85" s="10">
        <v>16</v>
      </c>
      <c r="AT85" s="10">
        <v>19</v>
      </c>
      <c r="AU85" s="10">
        <v>9</v>
      </c>
      <c r="AV85" s="10">
        <v>13</v>
      </c>
      <c r="AW85" s="10">
        <v>23</v>
      </c>
      <c r="AX85" s="10">
        <v>13</v>
      </c>
      <c r="AY85" s="10">
        <v>16</v>
      </c>
      <c r="AZ85" s="10">
        <v>16</v>
      </c>
      <c r="BA85" s="10">
        <v>16</v>
      </c>
      <c r="BB85" s="10">
        <v>8</v>
      </c>
      <c r="BC85" s="10">
        <v>9</v>
      </c>
      <c r="BD85" s="10">
        <v>18</v>
      </c>
      <c r="BE85" s="10">
        <v>14</v>
      </c>
      <c r="BF85" s="10">
        <v>17</v>
      </c>
      <c r="BG85" s="10">
        <v>12</v>
      </c>
      <c r="BH85" s="10">
        <v>16</v>
      </c>
      <c r="BI85" s="10">
        <v>7</v>
      </c>
      <c r="BJ85" s="10">
        <v>10</v>
      </c>
      <c r="BK85" s="10">
        <v>15</v>
      </c>
      <c r="BL85" s="10">
        <v>13456</v>
      </c>
    </row>
    <row r="86" spans="1:64" ht="11.25">
      <c r="A86" s="6"/>
      <c r="B86" s="6" t="s">
        <v>5</v>
      </c>
      <c r="C86" s="10">
        <v>1</v>
      </c>
      <c r="D86" s="10"/>
      <c r="E86" s="10">
        <v>1</v>
      </c>
      <c r="F86" s="10">
        <v>1</v>
      </c>
      <c r="G86" s="10"/>
      <c r="H86" s="10">
        <v>1</v>
      </c>
      <c r="I86" s="10">
        <v>1</v>
      </c>
      <c r="J86" s="10">
        <v>1</v>
      </c>
      <c r="K86" s="10"/>
      <c r="L86" s="10">
        <v>1</v>
      </c>
      <c r="M86" s="10"/>
      <c r="N86" s="10">
        <v>1</v>
      </c>
      <c r="O86" s="10">
        <v>1</v>
      </c>
      <c r="P86" s="10">
        <v>1</v>
      </c>
      <c r="Q86" s="10">
        <v>1</v>
      </c>
      <c r="R86" s="10">
        <v>1</v>
      </c>
      <c r="S86" s="10">
        <v>1</v>
      </c>
      <c r="T86" s="10"/>
      <c r="U86" s="10">
        <v>1</v>
      </c>
      <c r="V86" s="10"/>
      <c r="W86" s="10"/>
      <c r="X86" s="10">
        <v>1</v>
      </c>
      <c r="Y86" s="10">
        <v>1</v>
      </c>
      <c r="Z86" s="10">
        <v>1</v>
      </c>
      <c r="AA86" s="10"/>
      <c r="AB86" s="10"/>
      <c r="AC86" s="10">
        <v>1</v>
      </c>
      <c r="AD86" s="10">
        <v>1</v>
      </c>
      <c r="AE86" s="10"/>
      <c r="AF86" s="10"/>
      <c r="AG86" s="10">
        <v>2</v>
      </c>
      <c r="AH86" s="10"/>
      <c r="AI86" s="10">
        <v>1</v>
      </c>
      <c r="AJ86" s="10"/>
      <c r="AK86" s="10">
        <v>1</v>
      </c>
      <c r="AL86" s="10">
        <v>2</v>
      </c>
      <c r="AM86" s="10">
        <v>1</v>
      </c>
      <c r="AN86" s="10">
        <v>1</v>
      </c>
      <c r="AO86" s="10"/>
      <c r="AP86" s="10"/>
      <c r="AQ86" s="10">
        <v>3</v>
      </c>
      <c r="AR86" s="10">
        <v>3</v>
      </c>
      <c r="AS86" s="10">
        <v>3</v>
      </c>
      <c r="AT86" s="10">
        <v>2</v>
      </c>
      <c r="AU86" s="10">
        <v>1</v>
      </c>
      <c r="AV86" s="10">
        <v>2</v>
      </c>
      <c r="AW86" s="10">
        <v>2</v>
      </c>
      <c r="AX86" s="10">
        <v>1</v>
      </c>
      <c r="AY86" s="10"/>
      <c r="AZ86" s="10">
        <v>1</v>
      </c>
      <c r="BA86" s="10">
        <v>1</v>
      </c>
      <c r="BB86" s="10">
        <v>1</v>
      </c>
      <c r="BC86" s="10">
        <v>1</v>
      </c>
      <c r="BD86" s="10">
        <v>1</v>
      </c>
      <c r="BE86" s="10">
        <v>2</v>
      </c>
      <c r="BF86" s="10">
        <v>2</v>
      </c>
      <c r="BG86" s="10"/>
      <c r="BH86" s="10">
        <v>2</v>
      </c>
      <c r="BI86" s="10">
        <v>1</v>
      </c>
      <c r="BJ86" s="10">
        <v>3</v>
      </c>
      <c r="BK86" s="10"/>
      <c r="BL86" s="10">
        <v>1047</v>
      </c>
    </row>
    <row r="87" spans="1:64" ht="11.25">
      <c r="A87" s="3" t="s">
        <v>32</v>
      </c>
      <c r="B87" s="5"/>
      <c r="C87" s="9">
        <v>24</v>
      </c>
      <c r="D87" s="9">
        <v>16</v>
      </c>
      <c r="E87" s="9">
        <v>13</v>
      </c>
      <c r="F87" s="9">
        <v>9</v>
      </c>
      <c r="G87" s="9">
        <v>20</v>
      </c>
      <c r="H87" s="9">
        <v>21</v>
      </c>
      <c r="I87" s="9">
        <v>16</v>
      </c>
      <c r="J87" s="9">
        <v>16</v>
      </c>
      <c r="K87" s="9">
        <v>17</v>
      </c>
      <c r="L87" s="9">
        <v>16</v>
      </c>
      <c r="M87" s="9">
        <v>11</v>
      </c>
      <c r="N87" s="9">
        <v>19</v>
      </c>
      <c r="O87" s="9">
        <v>17</v>
      </c>
      <c r="P87" s="9">
        <v>25</v>
      </c>
      <c r="Q87" s="9">
        <v>17</v>
      </c>
      <c r="R87" s="9">
        <v>18</v>
      </c>
      <c r="S87" s="9">
        <v>13</v>
      </c>
      <c r="T87" s="9">
        <v>12</v>
      </c>
      <c r="U87" s="9">
        <v>21</v>
      </c>
      <c r="V87" s="9">
        <v>12</v>
      </c>
      <c r="W87" s="9">
        <v>13</v>
      </c>
      <c r="X87" s="9">
        <v>15</v>
      </c>
      <c r="Y87" s="9">
        <v>16</v>
      </c>
      <c r="Z87" s="9">
        <v>13</v>
      </c>
      <c r="AA87" s="9">
        <v>9</v>
      </c>
      <c r="AB87" s="9">
        <v>16</v>
      </c>
      <c r="AC87" s="9">
        <v>21</v>
      </c>
      <c r="AD87" s="9">
        <v>18</v>
      </c>
      <c r="AE87" s="9">
        <v>11</v>
      </c>
      <c r="AF87" s="9">
        <v>11</v>
      </c>
      <c r="AG87" s="9"/>
      <c r="AH87" s="9">
        <v>1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>
        <v>1</v>
      </c>
      <c r="AT87" s="9"/>
      <c r="AU87" s="9">
        <v>1</v>
      </c>
      <c r="AV87" s="9"/>
      <c r="AW87" s="9">
        <v>1</v>
      </c>
      <c r="AX87" s="9">
        <v>1</v>
      </c>
      <c r="AY87" s="9"/>
      <c r="AZ87" s="9"/>
      <c r="BA87" s="9">
        <v>1</v>
      </c>
      <c r="BB87" s="9"/>
      <c r="BC87" s="9">
        <v>1</v>
      </c>
      <c r="BD87" s="9">
        <v>1</v>
      </c>
      <c r="BE87" s="9"/>
      <c r="BF87" s="9">
        <v>1</v>
      </c>
      <c r="BG87" s="9"/>
      <c r="BH87" s="9">
        <v>1</v>
      </c>
      <c r="BI87" s="9"/>
      <c r="BJ87" s="9"/>
      <c r="BK87" s="9"/>
      <c r="BL87" s="9">
        <v>1051</v>
      </c>
    </row>
    <row r="88" spans="1:64" ht="11.25">
      <c r="A88" s="6"/>
      <c r="B88" s="6" t="s">
        <v>4</v>
      </c>
      <c r="C88" s="10">
        <v>22</v>
      </c>
      <c r="D88" s="10">
        <v>16</v>
      </c>
      <c r="E88" s="10">
        <v>10</v>
      </c>
      <c r="F88" s="10">
        <v>7</v>
      </c>
      <c r="G88" s="10">
        <v>18</v>
      </c>
      <c r="H88" s="10">
        <v>20</v>
      </c>
      <c r="I88" s="10">
        <v>13</v>
      </c>
      <c r="J88" s="10">
        <v>14</v>
      </c>
      <c r="K88" s="10">
        <v>16</v>
      </c>
      <c r="L88" s="10">
        <v>13</v>
      </c>
      <c r="M88" s="10">
        <v>9</v>
      </c>
      <c r="N88" s="10">
        <v>18</v>
      </c>
      <c r="O88" s="10">
        <v>16</v>
      </c>
      <c r="P88" s="10">
        <v>22</v>
      </c>
      <c r="Q88" s="10">
        <v>15</v>
      </c>
      <c r="R88" s="10">
        <v>17</v>
      </c>
      <c r="S88" s="10">
        <v>11</v>
      </c>
      <c r="T88" s="10">
        <v>10</v>
      </c>
      <c r="U88" s="10">
        <v>21</v>
      </c>
      <c r="V88" s="10">
        <v>11</v>
      </c>
      <c r="W88" s="10">
        <v>11</v>
      </c>
      <c r="X88" s="10">
        <v>15</v>
      </c>
      <c r="Y88" s="10">
        <v>16</v>
      </c>
      <c r="Z88" s="10">
        <v>9</v>
      </c>
      <c r="AA88" s="10">
        <v>8</v>
      </c>
      <c r="AB88" s="10">
        <v>15</v>
      </c>
      <c r="AC88" s="10">
        <v>18</v>
      </c>
      <c r="AD88" s="10">
        <v>16</v>
      </c>
      <c r="AE88" s="10">
        <v>11</v>
      </c>
      <c r="AF88" s="10">
        <v>10</v>
      </c>
      <c r="AG88" s="10"/>
      <c r="AH88" s="10">
        <v>1</v>
      </c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>
        <v>1</v>
      </c>
      <c r="AV88" s="10"/>
      <c r="AW88" s="10">
        <v>1</v>
      </c>
      <c r="AX88" s="10">
        <v>1</v>
      </c>
      <c r="AY88" s="10"/>
      <c r="AZ88" s="10"/>
      <c r="BA88" s="10">
        <v>1</v>
      </c>
      <c r="BB88" s="10"/>
      <c r="BC88" s="10">
        <v>1</v>
      </c>
      <c r="BD88" s="10">
        <v>1</v>
      </c>
      <c r="BE88" s="10"/>
      <c r="BF88" s="10">
        <v>1</v>
      </c>
      <c r="BG88" s="10"/>
      <c r="BH88" s="10">
        <v>1</v>
      </c>
      <c r="BI88" s="10"/>
      <c r="BJ88" s="10"/>
      <c r="BK88" s="10"/>
      <c r="BL88" s="10">
        <v>1008</v>
      </c>
    </row>
    <row r="89" spans="1:64" ht="11.25">
      <c r="A89" s="6"/>
      <c r="B89" s="6" t="s">
        <v>5</v>
      </c>
      <c r="C89" s="10">
        <v>2</v>
      </c>
      <c r="D89" s="10"/>
      <c r="E89" s="10">
        <v>3</v>
      </c>
      <c r="F89" s="10">
        <v>2</v>
      </c>
      <c r="G89" s="10">
        <v>2</v>
      </c>
      <c r="H89" s="10">
        <v>1</v>
      </c>
      <c r="I89" s="10">
        <v>3</v>
      </c>
      <c r="J89" s="10">
        <v>2</v>
      </c>
      <c r="K89" s="10">
        <v>1</v>
      </c>
      <c r="L89" s="10">
        <v>3</v>
      </c>
      <c r="M89" s="10">
        <v>2</v>
      </c>
      <c r="N89" s="10">
        <v>1</v>
      </c>
      <c r="O89" s="10">
        <v>1</v>
      </c>
      <c r="P89" s="10">
        <v>3</v>
      </c>
      <c r="Q89" s="10">
        <v>2</v>
      </c>
      <c r="R89" s="10">
        <v>1</v>
      </c>
      <c r="S89" s="10">
        <v>2</v>
      </c>
      <c r="T89" s="10">
        <v>2</v>
      </c>
      <c r="U89" s="10"/>
      <c r="V89" s="10">
        <v>1</v>
      </c>
      <c r="W89" s="10">
        <v>2</v>
      </c>
      <c r="X89" s="10"/>
      <c r="Y89" s="10"/>
      <c r="Z89" s="10">
        <v>4</v>
      </c>
      <c r="AA89" s="10">
        <v>1</v>
      </c>
      <c r="AB89" s="10">
        <v>1</v>
      </c>
      <c r="AC89" s="10">
        <v>3</v>
      </c>
      <c r="AD89" s="10">
        <v>2</v>
      </c>
      <c r="AE89" s="10"/>
      <c r="AF89" s="10">
        <v>1</v>
      </c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>
        <v>1</v>
      </c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>
        <v>43</v>
      </c>
    </row>
    <row r="90" spans="1:64" ht="11.25">
      <c r="A90" s="3" t="s">
        <v>33</v>
      </c>
      <c r="B90" s="5"/>
      <c r="C90" s="9"/>
      <c r="D90" s="9"/>
      <c r="E90" s="9"/>
      <c r="F90" s="9">
        <v>1</v>
      </c>
      <c r="G90" s="9">
        <v>1</v>
      </c>
      <c r="H90" s="9"/>
      <c r="I90" s="9"/>
      <c r="J90" s="9">
        <v>1</v>
      </c>
      <c r="K90" s="9"/>
      <c r="L90" s="9"/>
      <c r="M90" s="9"/>
      <c r="N90" s="9"/>
      <c r="O90" s="9">
        <v>1</v>
      </c>
      <c r="P90" s="9">
        <v>3</v>
      </c>
      <c r="Q90" s="9"/>
      <c r="R90" s="9">
        <v>1</v>
      </c>
      <c r="S90" s="9">
        <v>1</v>
      </c>
      <c r="T90" s="9"/>
      <c r="U90" s="9">
        <v>2</v>
      </c>
      <c r="V90" s="9"/>
      <c r="W90" s="9">
        <v>1</v>
      </c>
      <c r="X90" s="9">
        <v>1</v>
      </c>
      <c r="Y90" s="9">
        <v>1</v>
      </c>
      <c r="Z90" s="9">
        <v>1</v>
      </c>
      <c r="AA90" s="9">
        <v>1</v>
      </c>
      <c r="AB90" s="9"/>
      <c r="AC90" s="9">
        <v>2</v>
      </c>
      <c r="AD90" s="9"/>
      <c r="AE90" s="9">
        <v>1</v>
      </c>
      <c r="AF90" s="9">
        <v>1</v>
      </c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>
        <v>1</v>
      </c>
      <c r="AW90" s="9"/>
      <c r="AX90" s="9"/>
      <c r="AY90" s="9"/>
      <c r="AZ90" s="9"/>
      <c r="BA90" s="9">
        <v>1</v>
      </c>
      <c r="BB90" s="9"/>
      <c r="BC90" s="9"/>
      <c r="BD90" s="9"/>
      <c r="BE90" s="9"/>
      <c r="BF90" s="9"/>
      <c r="BG90" s="9"/>
      <c r="BH90" s="9"/>
      <c r="BI90" s="9">
        <v>1</v>
      </c>
      <c r="BJ90" s="9">
        <v>1</v>
      </c>
      <c r="BK90" s="9"/>
      <c r="BL90" s="9">
        <v>49</v>
      </c>
    </row>
    <row r="91" spans="1:64" ht="11.25">
      <c r="A91" s="6"/>
      <c r="B91" s="6" t="s">
        <v>4</v>
      </c>
      <c r="C91" s="10"/>
      <c r="D91" s="10"/>
      <c r="E91" s="10"/>
      <c r="F91" s="10">
        <v>1</v>
      </c>
      <c r="G91" s="10">
        <v>1</v>
      </c>
      <c r="H91" s="10"/>
      <c r="I91" s="10"/>
      <c r="J91" s="10">
        <v>1</v>
      </c>
      <c r="K91" s="10"/>
      <c r="L91" s="10"/>
      <c r="M91" s="10"/>
      <c r="N91" s="10"/>
      <c r="O91" s="10">
        <v>1</v>
      </c>
      <c r="P91" s="10">
        <v>1</v>
      </c>
      <c r="Q91" s="10"/>
      <c r="R91" s="10">
        <v>1</v>
      </c>
      <c r="S91" s="10">
        <v>1</v>
      </c>
      <c r="T91" s="10"/>
      <c r="U91" s="10">
        <v>2</v>
      </c>
      <c r="V91" s="10"/>
      <c r="W91" s="10">
        <v>1</v>
      </c>
      <c r="X91" s="10">
        <v>1</v>
      </c>
      <c r="Y91" s="10">
        <v>1</v>
      </c>
      <c r="Z91" s="10">
        <v>1</v>
      </c>
      <c r="AA91" s="10">
        <v>1</v>
      </c>
      <c r="AB91" s="10"/>
      <c r="AC91" s="10">
        <v>2</v>
      </c>
      <c r="AD91" s="10"/>
      <c r="AE91" s="10">
        <v>1</v>
      </c>
      <c r="AF91" s="10">
        <v>1</v>
      </c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>
        <v>1</v>
      </c>
      <c r="BB91" s="10"/>
      <c r="BC91" s="10"/>
      <c r="BD91" s="10"/>
      <c r="BE91" s="10"/>
      <c r="BF91" s="10"/>
      <c r="BG91" s="10"/>
      <c r="BH91" s="10"/>
      <c r="BI91" s="10">
        <v>1</v>
      </c>
      <c r="BJ91" s="10"/>
      <c r="BK91" s="10"/>
      <c r="BL91" s="10">
        <v>42</v>
      </c>
    </row>
    <row r="92" spans="1:64" ht="11.25">
      <c r="A92" s="6"/>
      <c r="B92" s="6" t="s">
        <v>5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>
        <v>2</v>
      </c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>
        <v>1</v>
      </c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>
        <v>1</v>
      </c>
      <c r="BK92" s="10"/>
      <c r="BL92" s="10">
        <v>7</v>
      </c>
    </row>
    <row r="93" spans="1:64" ht="11.25">
      <c r="A93" s="3" t="s">
        <v>34</v>
      </c>
      <c r="B93" s="5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>
        <v>1</v>
      </c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>
        <v>1</v>
      </c>
      <c r="AQ93" s="9"/>
      <c r="AR93" s="9">
        <v>1</v>
      </c>
      <c r="AS93" s="9"/>
      <c r="AT93" s="9"/>
      <c r="AU93" s="9"/>
      <c r="AV93" s="9"/>
      <c r="AW93" s="9"/>
      <c r="AX93" s="9">
        <v>1</v>
      </c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>
        <v>303</v>
      </c>
    </row>
    <row r="94" spans="1:64" ht="11.25">
      <c r="A94" s="6"/>
      <c r="B94" s="6" t="s">
        <v>4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>
        <v>1</v>
      </c>
      <c r="AQ94" s="10"/>
      <c r="AR94" s="10">
        <v>1</v>
      </c>
      <c r="AS94" s="10"/>
      <c r="AT94" s="10"/>
      <c r="AU94" s="10"/>
      <c r="AV94" s="10"/>
      <c r="AW94" s="10"/>
      <c r="AX94" s="10">
        <v>1</v>
      </c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>
        <v>302</v>
      </c>
    </row>
    <row r="95" spans="1:64" ht="11.25">
      <c r="A95" s="6"/>
      <c r="B95" s="6" t="s">
        <v>5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>
        <v>1</v>
      </c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>
        <v>1</v>
      </c>
    </row>
    <row r="96" spans="1:64" ht="11.25">
      <c r="A96" s="3" t="s">
        <v>35</v>
      </c>
      <c r="B96" s="5"/>
      <c r="C96" s="9">
        <v>1</v>
      </c>
      <c r="D96" s="9">
        <v>1</v>
      </c>
      <c r="E96" s="9">
        <v>1</v>
      </c>
      <c r="F96" s="9"/>
      <c r="G96" s="9"/>
      <c r="H96" s="9">
        <v>1</v>
      </c>
      <c r="I96" s="9"/>
      <c r="J96" s="9"/>
      <c r="K96" s="9"/>
      <c r="L96" s="9"/>
      <c r="M96" s="9"/>
      <c r="N96" s="9"/>
      <c r="O96" s="9">
        <v>1</v>
      </c>
      <c r="P96" s="9">
        <v>1</v>
      </c>
      <c r="Q96" s="9"/>
      <c r="R96" s="9">
        <v>1</v>
      </c>
      <c r="S96" s="9"/>
      <c r="T96" s="9">
        <v>1</v>
      </c>
      <c r="U96" s="9"/>
      <c r="V96" s="9"/>
      <c r="W96" s="9"/>
      <c r="X96" s="9"/>
      <c r="Y96" s="9">
        <v>1</v>
      </c>
      <c r="Z96" s="9"/>
      <c r="AA96" s="9">
        <v>1</v>
      </c>
      <c r="AB96" s="9"/>
      <c r="AC96" s="9">
        <v>1</v>
      </c>
      <c r="AD96" s="9"/>
      <c r="AE96" s="9"/>
      <c r="AF96" s="9"/>
      <c r="AG96" s="9"/>
      <c r="AH96" s="9"/>
      <c r="AI96" s="9"/>
      <c r="AJ96" s="9"/>
      <c r="AK96" s="9"/>
      <c r="AL96" s="9">
        <v>1</v>
      </c>
      <c r="AM96" s="9"/>
      <c r="AN96" s="9"/>
      <c r="AO96" s="9"/>
      <c r="AP96" s="9">
        <v>1</v>
      </c>
      <c r="AQ96" s="9"/>
      <c r="AR96" s="9"/>
      <c r="AS96" s="9">
        <v>1</v>
      </c>
      <c r="AT96" s="9">
        <v>1</v>
      </c>
      <c r="AU96" s="9"/>
      <c r="AV96" s="9"/>
      <c r="AW96" s="9">
        <v>1</v>
      </c>
      <c r="AX96" s="9"/>
      <c r="AY96" s="9"/>
      <c r="AZ96" s="9">
        <v>1</v>
      </c>
      <c r="BA96" s="9">
        <v>1</v>
      </c>
      <c r="BB96" s="9"/>
      <c r="BC96" s="9"/>
      <c r="BD96" s="9">
        <v>1</v>
      </c>
      <c r="BE96" s="9"/>
      <c r="BF96" s="9"/>
      <c r="BG96" s="9">
        <v>1</v>
      </c>
      <c r="BH96" s="9">
        <v>1</v>
      </c>
      <c r="BI96" s="9"/>
      <c r="BJ96" s="9"/>
      <c r="BK96" s="9">
        <v>1</v>
      </c>
      <c r="BL96" s="9">
        <v>388</v>
      </c>
    </row>
    <row r="97" spans="1:64" ht="11.25">
      <c r="A97" s="6"/>
      <c r="B97" s="6" t="s">
        <v>4</v>
      </c>
      <c r="C97" s="10">
        <v>1</v>
      </c>
      <c r="D97" s="10">
        <v>1</v>
      </c>
      <c r="E97" s="10">
        <v>1</v>
      </c>
      <c r="F97" s="10"/>
      <c r="G97" s="10"/>
      <c r="H97" s="10">
        <v>1</v>
      </c>
      <c r="I97" s="10"/>
      <c r="J97" s="10"/>
      <c r="K97" s="10"/>
      <c r="L97" s="10"/>
      <c r="M97" s="10"/>
      <c r="N97" s="10"/>
      <c r="O97" s="10">
        <v>1</v>
      </c>
      <c r="P97" s="10">
        <v>1</v>
      </c>
      <c r="Q97" s="10"/>
      <c r="R97" s="10">
        <v>1</v>
      </c>
      <c r="S97" s="10"/>
      <c r="T97" s="10">
        <v>1</v>
      </c>
      <c r="U97" s="10"/>
      <c r="V97" s="10"/>
      <c r="W97" s="10"/>
      <c r="X97" s="10"/>
      <c r="Y97" s="10">
        <v>1</v>
      </c>
      <c r="Z97" s="10"/>
      <c r="AA97" s="10">
        <v>1</v>
      </c>
      <c r="AB97" s="10"/>
      <c r="AC97" s="10">
        <v>1</v>
      </c>
      <c r="AD97" s="10"/>
      <c r="AE97" s="10"/>
      <c r="AF97" s="10"/>
      <c r="AG97" s="10"/>
      <c r="AH97" s="10"/>
      <c r="AI97" s="10"/>
      <c r="AJ97" s="10"/>
      <c r="AK97" s="10"/>
      <c r="AL97" s="10">
        <v>1</v>
      </c>
      <c r="AM97" s="10"/>
      <c r="AN97" s="10"/>
      <c r="AO97" s="10"/>
      <c r="AP97" s="10">
        <v>1</v>
      </c>
      <c r="AQ97" s="10"/>
      <c r="AR97" s="10"/>
      <c r="AS97" s="10">
        <v>1</v>
      </c>
      <c r="AT97" s="10">
        <v>1</v>
      </c>
      <c r="AU97" s="10"/>
      <c r="AV97" s="10"/>
      <c r="AW97" s="10">
        <v>1</v>
      </c>
      <c r="AX97" s="10"/>
      <c r="AY97" s="10"/>
      <c r="AZ97" s="10">
        <v>1</v>
      </c>
      <c r="BA97" s="10">
        <v>1</v>
      </c>
      <c r="BB97" s="10"/>
      <c r="BC97" s="10"/>
      <c r="BD97" s="10">
        <v>1</v>
      </c>
      <c r="BE97" s="10"/>
      <c r="BF97" s="10"/>
      <c r="BG97" s="10">
        <v>1</v>
      </c>
      <c r="BH97" s="10">
        <v>1</v>
      </c>
      <c r="BI97" s="10"/>
      <c r="BJ97" s="10"/>
      <c r="BK97" s="10">
        <v>1</v>
      </c>
      <c r="BL97" s="10">
        <v>388</v>
      </c>
    </row>
    <row r="98" spans="1:64" ht="11.25">
      <c r="A98" s="6"/>
      <c r="B98" s="6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</row>
    <row r="99" spans="1:64" ht="11.25">
      <c r="A99" s="3" t="s">
        <v>36</v>
      </c>
      <c r="B99" s="5"/>
      <c r="C99" s="9">
        <v>2</v>
      </c>
      <c r="D99" s="9">
        <v>1</v>
      </c>
      <c r="E99" s="9"/>
      <c r="F99" s="9"/>
      <c r="G99" s="9"/>
      <c r="H99" s="9">
        <v>1</v>
      </c>
      <c r="I99" s="9"/>
      <c r="J99" s="9"/>
      <c r="K99" s="9">
        <v>1</v>
      </c>
      <c r="L99" s="9"/>
      <c r="M99" s="9"/>
      <c r="N99" s="9">
        <v>1</v>
      </c>
      <c r="O99" s="9"/>
      <c r="P99" s="9">
        <v>1</v>
      </c>
      <c r="Q99" s="9">
        <v>1</v>
      </c>
      <c r="R99" s="9">
        <v>1</v>
      </c>
      <c r="S99" s="9"/>
      <c r="T99" s="9"/>
      <c r="U99" s="9">
        <v>1</v>
      </c>
      <c r="V99" s="9"/>
      <c r="W99" s="9">
        <v>1</v>
      </c>
      <c r="X99" s="9"/>
      <c r="Y99" s="9">
        <v>1</v>
      </c>
      <c r="Z99" s="9"/>
      <c r="AA99" s="9"/>
      <c r="AB99" s="9">
        <v>1</v>
      </c>
      <c r="AC99" s="9">
        <v>1</v>
      </c>
      <c r="AD99" s="9">
        <v>1</v>
      </c>
      <c r="AE99" s="9"/>
      <c r="AF99" s="9"/>
      <c r="AG99" s="9">
        <v>5</v>
      </c>
      <c r="AH99" s="9">
        <v>3</v>
      </c>
      <c r="AI99" s="9">
        <v>3</v>
      </c>
      <c r="AJ99" s="9">
        <v>4</v>
      </c>
      <c r="AK99" s="9">
        <v>2</v>
      </c>
      <c r="AL99" s="9">
        <v>9</v>
      </c>
      <c r="AM99" s="9">
        <v>8</v>
      </c>
      <c r="AN99" s="9">
        <v>3</v>
      </c>
      <c r="AO99" s="9">
        <v>2</v>
      </c>
      <c r="AP99" s="9">
        <v>9</v>
      </c>
      <c r="AQ99" s="9">
        <v>7</v>
      </c>
      <c r="AR99" s="9">
        <v>9</v>
      </c>
      <c r="AS99" s="9">
        <v>8</v>
      </c>
      <c r="AT99" s="9">
        <v>11</v>
      </c>
      <c r="AU99" s="9">
        <v>2</v>
      </c>
      <c r="AV99" s="9">
        <v>1</v>
      </c>
      <c r="AW99" s="9">
        <v>6</v>
      </c>
      <c r="AX99" s="9">
        <v>10</v>
      </c>
      <c r="AY99" s="9">
        <v>10</v>
      </c>
      <c r="AZ99" s="9">
        <v>10</v>
      </c>
      <c r="BA99" s="9">
        <v>7</v>
      </c>
      <c r="BB99" s="9">
        <v>2</v>
      </c>
      <c r="BC99" s="9">
        <v>3</v>
      </c>
      <c r="BD99" s="9">
        <v>10</v>
      </c>
      <c r="BE99" s="9">
        <v>8</v>
      </c>
      <c r="BF99" s="9">
        <v>10</v>
      </c>
      <c r="BG99" s="9">
        <v>11</v>
      </c>
      <c r="BH99" s="9">
        <v>7</v>
      </c>
      <c r="BI99" s="9">
        <v>4</v>
      </c>
      <c r="BJ99" s="9">
        <v>4</v>
      </c>
      <c r="BK99" s="9">
        <v>10</v>
      </c>
      <c r="BL99" s="9">
        <v>5247</v>
      </c>
    </row>
    <row r="100" spans="1:64" ht="11.25">
      <c r="A100" s="6"/>
      <c r="B100" s="6" t="s">
        <v>4</v>
      </c>
      <c r="C100" s="10">
        <v>2</v>
      </c>
      <c r="D100" s="10">
        <v>1</v>
      </c>
      <c r="E100" s="10"/>
      <c r="F100" s="10"/>
      <c r="G100" s="10"/>
      <c r="H100" s="10">
        <v>1</v>
      </c>
      <c r="I100" s="10"/>
      <c r="J100" s="10"/>
      <c r="K100" s="10">
        <v>1</v>
      </c>
      <c r="L100" s="10"/>
      <c r="M100" s="10"/>
      <c r="N100" s="10">
        <v>1</v>
      </c>
      <c r="O100" s="10"/>
      <c r="P100" s="10">
        <v>1</v>
      </c>
      <c r="Q100" s="10">
        <v>1</v>
      </c>
      <c r="R100" s="10">
        <v>1</v>
      </c>
      <c r="S100" s="10"/>
      <c r="T100" s="10"/>
      <c r="U100" s="10">
        <v>1</v>
      </c>
      <c r="V100" s="10"/>
      <c r="W100" s="10">
        <v>1</v>
      </c>
      <c r="X100" s="10"/>
      <c r="Y100" s="10">
        <v>1</v>
      </c>
      <c r="Z100" s="10"/>
      <c r="AA100" s="10"/>
      <c r="AB100" s="10">
        <v>1</v>
      </c>
      <c r="AC100" s="10">
        <v>1</v>
      </c>
      <c r="AD100" s="10">
        <v>1</v>
      </c>
      <c r="AE100" s="10"/>
      <c r="AF100" s="10"/>
      <c r="AG100" s="10">
        <v>4</v>
      </c>
      <c r="AH100" s="10">
        <v>2</v>
      </c>
      <c r="AI100" s="10">
        <v>3</v>
      </c>
      <c r="AJ100" s="10">
        <v>2</v>
      </c>
      <c r="AK100" s="10">
        <v>1</v>
      </c>
      <c r="AL100" s="10">
        <v>8</v>
      </c>
      <c r="AM100" s="10">
        <v>8</v>
      </c>
      <c r="AN100" s="10">
        <v>2</v>
      </c>
      <c r="AO100" s="10">
        <v>1</v>
      </c>
      <c r="AP100" s="10">
        <v>8</v>
      </c>
      <c r="AQ100" s="10">
        <v>5</v>
      </c>
      <c r="AR100" s="10">
        <v>8</v>
      </c>
      <c r="AS100" s="10">
        <v>8</v>
      </c>
      <c r="AT100" s="10">
        <v>9</v>
      </c>
      <c r="AU100" s="10">
        <v>2</v>
      </c>
      <c r="AV100" s="10"/>
      <c r="AW100" s="10">
        <v>5</v>
      </c>
      <c r="AX100" s="10">
        <v>9</v>
      </c>
      <c r="AY100" s="10">
        <v>9</v>
      </c>
      <c r="AZ100" s="10">
        <v>9</v>
      </c>
      <c r="BA100" s="10">
        <v>6</v>
      </c>
      <c r="BB100" s="10">
        <v>1</v>
      </c>
      <c r="BC100" s="10">
        <v>2</v>
      </c>
      <c r="BD100" s="10">
        <v>10</v>
      </c>
      <c r="BE100" s="10">
        <v>8</v>
      </c>
      <c r="BF100" s="10">
        <v>8</v>
      </c>
      <c r="BG100" s="10">
        <v>10</v>
      </c>
      <c r="BH100" s="10">
        <v>6</v>
      </c>
      <c r="BI100" s="10">
        <v>2</v>
      </c>
      <c r="BJ100" s="10">
        <v>2</v>
      </c>
      <c r="BK100" s="10">
        <v>8</v>
      </c>
      <c r="BL100" s="10">
        <v>4593</v>
      </c>
    </row>
    <row r="101" spans="1:64" ht="11.25">
      <c r="A101" s="6"/>
      <c r="B101" s="6" t="s">
        <v>5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>
        <v>1</v>
      </c>
      <c r="AH101" s="10">
        <v>1</v>
      </c>
      <c r="AI101" s="10"/>
      <c r="AJ101" s="10">
        <v>2</v>
      </c>
      <c r="AK101" s="10">
        <v>1</v>
      </c>
      <c r="AL101" s="10">
        <v>1</v>
      </c>
      <c r="AM101" s="10"/>
      <c r="AN101" s="10">
        <v>1</v>
      </c>
      <c r="AO101" s="10">
        <v>1</v>
      </c>
      <c r="AP101" s="10">
        <v>1</v>
      </c>
      <c r="AQ101" s="10">
        <v>2</v>
      </c>
      <c r="AR101" s="10">
        <v>1</v>
      </c>
      <c r="AS101" s="10"/>
      <c r="AT101" s="10">
        <v>2</v>
      </c>
      <c r="AU101" s="10"/>
      <c r="AV101" s="10">
        <v>1</v>
      </c>
      <c r="AW101" s="10">
        <v>1</v>
      </c>
      <c r="AX101" s="10">
        <v>1</v>
      </c>
      <c r="AY101" s="10">
        <v>1</v>
      </c>
      <c r="AZ101" s="10">
        <v>1</v>
      </c>
      <c r="BA101" s="10">
        <v>1</v>
      </c>
      <c r="BB101" s="10">
        <v>1</v>
      </c>
      <c r="BC101" s="10">
        <v>1</v>
      </c>
      <c r="BD101" s="10"/>
      <c r="BE101" s="10"/>
      <c r="BF101" s="10">
        <v>2</v>
      </c>
      <c r="BG101" s="10">
        <v>1</v>
      </c>
      <c r="BH101" s="10">
        <v>1</v>
      </c>
      <c r="BI101" s="10">
        <v>2</v>
      </c>
      <c r="BJ101" s="10">
        <v>2</v>
      </c>
      <c r="BK101" s="10">
        <v>2</v>
      </c>
      <c r="BL101" s="10">
        <v>654</v>
      </c>
    </row>
    <row r="102" spans="1:64" ht="11.25">
      <c r="A102" s="3" t="s">
        <v>95</v>
      </c>
      <c r="B102" s="5"/>
      <c r="C102" s="9">
        <v>11</v>
      </c>
      <c r="D102" s="9">
        <v>7</v>
      </c>
      <c r="E102" s="9">
        <v>4</v>
      </c>
      <c r="F102" s="9">
        <v>1</v>
      </c>
      <c r="G102" s="9">
        <v>9</v>
      </c>
      <c r="H102" s="9">
        <v>8</v>
      </c>
      <c r="I102" s="9">
        <v>8</v>
      </c>
      <c r="J102" s="9">
        <v>10</v>
      </c>
      <c r="K102" s="9">
        <v>8</v>
      </c>
      <c r="L102" s="9">
        <v>2</v>
      </c>
      <c r="M102" s="9">
        <v>3</v>
      </c>
      <c r="N102" s="9">
        <v>9</v>
      </c>
      <c r="O102" s="9">
        <v>10</v>
      </c>
      <c r="P102" s="9">
        <v>7</v>
      </c>
      <c r="Q102" s="9">
        <v>10</v>
      </c>
      <c r="R102" s="9">
        <v>9</v>
      </c>
      <c r="S102" s="9">
        <v>4</v>
      </c>
      <c r="T102" s="9">
        <v>2</v>
      </c>
      <c r="U102" s="9">
        <v>8</v>
      </c>
      <c r="V102" s="9">
        <v>10</v>
      </c>
      <c r="W102" s="9">
        <v>10</v>
      </c>
      <c r="X102" s="9">
        <v>11</v>
      </c>
      <c r="Y102" s="9">
        <v>10</v>
      </c>
      <c r="Z102" s="9">
        <v>3</v>
      </c>
      <c r="AA102" s="9">
        <v>3</v>
      </c>
      <c r="AB102" s="9">
        <v>7</v>
      </c>
      <c r="AC102" s="9">
        <v>10</v>
      </c>
      <c r="AD102" s="9">
        <v>12</v>
      </c>
      <c r="AE102" s="9">
        <v>3</v>
      </c>
      <c r="AF102" s="9">
        <v>3</v>
      </c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</row>
    <row r="103" spans="1:64" ht="11.25">
      <c r="A103" s="6"/>
      <c r="B103" s="6" t="s">
        <v>4</v>
      </c>
      <c r="C103" s="10">
        <v>10</v>
      </c>
      <c r="D103" s="10">
        <v>6</v>
      </c>
      <c r="E103" s="10">
        <v>2</v>
      </c>
      <c r="F103" s="10"/>
      <c r="G103" s="10">
        <v>9</v>
      </c>
      <c r="H103" s="10">
        <v>7</v>
      </c>
      <c r="I103" s="10">
        <v>6</v>
      </c>
      <c r="J103" s="10">
        <v>9</v>
      </c>
      <c r="K103" s="10">
        <v>7</v>
      </c>
      <c r="L103" s="10">
        <v>1</v>
      </c>
      <c r="M103" s="10">
        <v>2</v>
      </c>
      <c r="N103" s="10">
        <v>8</v>
      </c>
      <c r="O103" s="10">
        <v>9</v>
      </c>
      <c r="P103" s="10">
        <v>5</v>
      </c>
      <c r="Q103" s="10">
        <v>9</v>
      </c>
      <c r="R103" s="10">
        <v>8</v>
      </c>
      <c r="S103" s="10">
        <v>2</v>
      </c>
      <c r="T103" s="10">
        <v>2</v>
      </c>
      <c r="U103" s="10">
        <v>8</v>
      </c>
      <c r="V103" s="10">
        <v>10</v>
      </c>
      <c r="W103" s="10">
        <v>8</v>
      </c>
      <c r="X103" s="10">
        <v>10</v>
      </c>
      <c r="Y103" s="10">
        <v>9</v>
      </c>
      <c r="Z103" s="10">
        <v>1</v>
      </c>
      <c r="AA103" s="10">
        <v>3</v>
      </c>
      <c r="AB103" s="10">
        <v>7</v>
      </c>
      <c r="AC103" s="10">
        <v>9</v>
      </c>
      <c r="AD103" s="10">
        <v>10</v>
      </c>
      <c r="AE103" s="10">
        <v>3</v>
      </c>
      <c r="AF103" s="10">
        <v>2</v>
      </c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</row>
    <row r="104" spans="1:64" ht="11.25">
      <c r="A104" s="6"/>
      <c r="B104" s="6" t="s">
        <v>5</v>
      </c>
      <c r="C104" s="10">
        <v>1</v>
      </c>
      <c r="D104" s="10">
        <v>1</v>
      </c>
      <c r="E104" s="10">
        <v>2</v>
      </c>
      <c r="F104" s="10">
        <v>1</v>
      </c>
      <c r="G104" s="10"/>
      <c r="H104" s="10">
        <v>1</v>
      </c>
      <c r="I104" s="10">
        <v>2</v>
      </c>
      <c r="J104" s="10">
        <v>1</v>
      </c>
      <c r="K104" s="10">
        <v>1</v>
      </c>
      <c r="L104" s="10">
        <v>1</v>
      </c>
      <c r="M104" s="10">
        <v>1</v>
      </c>
      <c r="N104" s="10">
        <v>1</v>
      </c>
      <c r="O104" s="10">
        <v>1</v>
      </c>
      <c r="P104" s="10">
        <v>2</v>
      </c>
      <c r="Q104" s="10">
        <v>1</v>
      </c>
      <c r="R104" s="10">
        <v>1</v>
      </c>
      <c r="S104" s="10">
        <v>2</v>
      </c>
      <c r="T104" s="10"/>
      <c r="U104" s="10"/>
      <c r="V104" s="10"/>
      <c r="W104" s="10">
        <v>2</v>
      </c>
      <c r="X104" s="10">
        <v>1</v>
      </c>
      <c r="Y104" s="10">
        <v>1</v>
      </c>
      <c r="Z104" s="10">
        <v>2</v>
      </c>
      <c r="AA104" s="10"/>
      <c r="AB104" s="10"/>
      <c r="AC104" s="10">
        <v>1</v>
      </c>
      <c r="AD104" s="10">
        <v>2</v>
      </c>
      <c r="AE104" s="10"/>
      <c r="AF104" s="10">
        <v>1</v>
      </c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</row>
    <row r="105" spans="1:64" ht="11.25">
      <c r="A105" s="3" t="s">
        <v>96</v>
      </c>
      <c r="B105" s="5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>
        <v>1</v>
      </c>
      <c r="BH105" s="9"/>
      <c r="BI105" s="9"/>
      <c r="BJ105" s="9"/>
      <c r="BK105" s="9"/>
      <c r="BL105" s="9">
        <v>1</v>
      </c>
    </row>
    <row r="106" spans="1:64" ht="11.25">
      <c r="A106" s="6"/>
      <c r="B106" s="6" t="s">
        <v>4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>
        <v>1</v>
      </c>
      <c r="BH106" s="10"/>
      <c r="BI106" s="10"/>
      <c r="BJ106" s="10"/>
      <c r="BK106" s="10"/>
      <c r="BL106" s="10">
        <v>1</v>
      </c>
    </row>
    <row r="107" spans="1:64" ht="11.25">
      <c r="A107" s="6"/>
      <c r="B107" s="6" t="s">
        <v>5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</row>
    <row r="108" spans="1:64" ht="11.25">
      <c r="A108" s="3" t="s">
        <v>37</v>
      </c>
      <c r="B108" s="5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>
        <v>12</v>
      </c>
      <c r="AH108" s="9">
        <v>10</v>
      </c>
      <c r="AI108" s="9">
        <v>9</v>
      </c>
      <c r="AJ108" s="9">
        <v>11</v>
      </c>
      <c r="AK108" s="9">
        <v>12</v>
      </c>
      <c r="AL108" s="9">
        <v>15</v>
      </c>
      <c r="AM108" s="9">
        <v>11</v>
      </c>
      <c r="AN108" s="9">
        <v>10</v>
      </c>
      <c r="AO108" s="9">
        <v>12</v>
      </c>
      <c r="AP108" s="9">
        <v>15</v>
      </c>
      <c r="AQ108" s="9">
        <v>10</v>
      </c>
      <c r="AR108" s="9">
        <v>14</v>
      </c>
      <c r="AS108" s="9">
        <v>13</v>
      </c>
      <c r="AT108" s="9">
        <v>14</v>
      </c>
      <c r="AU108" s="9">
        <v>16</v>
      </c>
      <c r="AV108" s="9">
        <v>12</v>
      </c>
      <c r="AW108" s="9">
        <v>15</v>
      </c>
      <c r="AX108" s="9">
        <v>10</v>
      </c>
      <c r="AY108" s="9">
        <v>14</v>
      </c>
      <c r="AZ108" s="9">
        <v>11</v>
      </c>
      <c r="BA108" s="9">
        <v>13</v>
      </c>
      <c r="BB108" s="9">
        <v>14</v>
      </c>
      <c r="BC108" s="9">
        <v>10</v>
      </c>
      <c r="BD108" s="9">
        <v>11</v>
      </c>
      <c r="BE108" s="9">
        <v>11</v>
      </c>
      <c r="BF108" s="9">
        <v>14</v>
      </c>
      <c r="BG108" s="9">
        <v>14</v>
      </c>
      <c r="BH108" s="9">
        <v>11</v>
      </c>
      <c r="BI108" s="9">
        <v>13</v>
      </c>
      <c r="BJ108" s="9">
        <v>12</v>
      </c>
      <c r="BK108" s="9">
        <v>13</v>
      </c>
      <c r="BL108" s="9">
        <v>10841</v>
      </c>
    </row>
    <row r="109" spans="1:64" ht="11.25">
      <c r="A109" s="6"/>
      <c r="B109" s="6" t="s">
        <v>4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>
        <v>12</v>
      </c>
      <c r="AH109" s="10">
        <v>8</v>
      </c>
      <c r="AI109" s="10">
        <v>8</v>
      </c>
      <c r="AJ109" s="10">
        <v>11</v>
      </c>
      <c r="AK109" s="10">
        <v>10</v>
      </c>
      <c r="AL109" s="10">
        <v>14</v>
      </c>
      <c r="AM109" s="10">
        <v>10</v>
      </c>
      <c r="AN109" s="10">
        <v>10</v>
      </c>
      <c r="AO109" s="10">
        <v>12</v>
      </c>
      <c r="AP109" s="10">
        <v>12</v>
      </c>
      <c r="AQ109" s="10">
        <v>9</v>
      </c>
      <c r="AR109" s="10">
        <v>11</v>
      </c>
      <c r="AS109" s="10">
        <v>9</v>
      </c>
      <c r="AT109" s="10">
        <v>12</v>
      </c>
      <c r="AU109" s="10">
        <v>16</v>
      </c>
      <c r="AV109" s="10">
        <v>11</v>
      </c>
      <c r="AW109" s="10">
        <v>14</v>
      </c>
      <c r="AX109" s="10">
        <v>10</v>
      </c>
      <c r="AY109" s="10">
        <v>13</v>
      </c>
      <c r="AZ109" s="10">
        <v>11</v>
      </c>
      <c r="BA109" s="10">
        <v>12</v>
      </c>
      <c r="BB109" s="10">
        <v>14</v>
      </c>
      <c r="BC109" s="10">
        <v>10</v>
      </c>
      <c r="BD109" s="10">
        <v>10</v>
      </c>
      <c r="BE109" s="10">
        <v>11</v>
      </c>
      <c r="BF109" s="10">
        <v>12</v>
      </c>
      <c r="BG109" s="10">
        <v>13</v>
      </c>
      <c r="BH109" s="10">
        <v>10</v>
      </c>
      <c r="BI109" s="10">
        <v>12</v>
      </c>
      <c r="BJ109" s="10">
        <v>11</v>
      </c>
      <c r="BK109" s="10">
        <v>11</v>
      </c>
      <c r="BL109" s="10">
        <v>10184</v>
      </c>
    </row>
    <row r="110" spans="1:64" ht="11.25">
      <c r="A110" s="6"/>
      <c r="B110" s="6" t="s">
        <v>5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>
        <v>2</v>
      </c>
      <c r="AI110" s="10">
        <v>1</v>
      </c>
      <c r="AJ110" s="10"/>
      <c r="AK110" s="10">
        <v>2</v>
      </c>
      <c r="AL110" s="10">
        <v>1</v>
      </c>
      <c r="AM110" s="10">
        <v>1</v>
      </c>
      <c r="AN110" s="10"/>
      <c r="AO110" s="10"/>
      <c r="AP110" s="10">
        <v>3</v>
      </c>
      <c r="AQ110" s="10">
        <v>1</v>
      </c>
      <c r="AR110" s="10">
        <v>3</v>
      </c>
      <c r="AS110" s="10">
        <v>4</v>
      </c>
      <c r="AT110" s="10">
        <v>2</v>
      </c>
      <c r="AU110" s="10"/>
      <c r="AV110" s="10">
        <v>1</v>
      </c>
      <c r="AW110" s="10">
        <v>1</v>
      </c>
      <c r="AX110" s="10"/>
      <c r="AY110" s="10">
        <v>1</v>
      </c>
      <c r="AZ110" s="10"/>
      <c r="BA110" s="10">
        <v>1</v>
      </c>
      <c r="BB110" s="10"/>
      <c r="BC110" s="10"/>
      <c r="BD110" s="10">
        <v>1</v>
      </c>
      <c r="BE110" s="10"/>
      <c r="BF110" s="10">
        <v>2</v>
      </c>
      <c r="BG110" s="10">
        <v>1</v>
      </c>
      <c r="BH110" s="10">
        <v>1</v>
      </c>
      <c r="BI110" s="10">
        <v>1</v>
      </c>
      <c r="BJ110" s="10">
        <v>1</v>
      </c>
      <c r="BK110" s="10">
        <v>2</v>
      </c>
      <c r="BL110" s="10">
        <v>657</v>
      </c>
    </row>
    <row r="111" spans="1:64" ht="11.25">
      <c r="A111" s="3" t="s">
        <v>38</v>
      </c>
      <c r="B111" s="5"/>
      <c r="C111" s="9">
        <v>11</v>
      </c>
      <c r="D111" s="9">
        <v>9</v>
      </c>
      <c r="E111" s="9">
        <v>12</v>
      </c>
      <c r="F111" s="9">
        <v>11</v>
      </c>
      <c r="G111" s="9">
        <v>15</v>
      </c>
      <c r="H111" s="9">
        <v>11</v>
      </c>
      <c r="I111" s="9">
        <v>13</v>
      </c>
      <c r="J111" s="9">
        <v>13</v>
      </c>
      <c r="K111" s="9">
        <v>14</v>
      </c>
      <c r="L111" s="9">
        <v>11</v>
      </c>
      <c r="M111" s="9">
        <v>16</v>
      </c>
      <c r="N111" s="9">
        <v>17</v>
      </c>
      <c r="O111" s="9">
        <v>11</v>
      </c>
      <c r="P111" s="9">
        <v>15</v>
      </c>
      <c r="Q111" s="9">
        <v>12</v>
      </c>
      <c r="R111" s="9">
        <v>11</v>
      </c>
      <c r="S111" s="9">
        <v>11</v>
      </c>
      <c r="T111" s="9">
        <v>11</v>
      </c>
      <c r="U111" s="9">
        <v>13</v>
      </c>
      <c r="V111" s="9">
        <v>18</v>
      </c>
      <c r="W111" s="9">
        <v>10</v>
      </c>
      <c r="X111" s="9">
        <v>11</v>
      </c>
      <c r="Y111" s="9">
        <v>12</v>
      </c>
      <c r="Z111" s="9">
        <v>14</v>
      </c>
      <c r="AA111" s="9">
        <v>11</v>
      </c>
      <c r="AB111" s="9">
        <v>19</v>
      </c>
      <c r="AC111" s="9">
        <v>13</v>
      </c>
      <c r="AD111" s="9">
        <v>14</v>
      </c>
      <c r="AE111" s="9">
        <v>11</v>
      </c>
      <c r="AF111" s="9">
        <v>12</v>
      </c>
      <c r="AG111" s="9">
        <v>98</v>
      </c>
      <c r="AH111" s="9">
        <v>97</v>
      </c>
      <c r="AI111" s="9">
        <v>103</v>
      </c>
      <c r="AJ111" s="9">
        <v>100</v>
      </c>
      <c r="AK111" s="9">
        <v>97</v>
      </c>
      <c r="AL111" s="9">
        <v>155</v>
      </c>
      <c r="AM111" s="9">
        <v>141</v>
      </c>
      <c r="AN111" s="9">
        <v>108</v>
      </c>
      <c r="AO111" s="9">
        <v>103</v>
      </c>
      <c r="AP111" s="9">
        <v>150</v>
      </c>
      <c r="AQ111" s="9">
        <v>147</v>
      </c>
      <c r="AR111" s="9">
        <v>176</v>
      </c>
      <c r="AS111" s="9">
        <v>149</v>
      </c>
      <c r="AT111" s="9">
        <v>150</v>
      </c>
      <c r="AU111" s="9">
        <v>108</v>
      </c>
      <c r="AV111" s="9">
        <v>109</v>
      </c>
      <c r="AW111" s="9">
        <v>151</v>
      </c>
      <c r="AX111" s="9">
        <v>142</v>
      </c>
      <c r="AY111" s="9">
        <v>140</v>
      </c>
      <c r="AZ111" s="9">
        <v>144</v>
      </c>
      <c r="BA111" s="9">
        <v>146</v>
      </c>
      <c r="BB111" s="9">
        <v>95</v>
      </c>
      <c r="BC111" s="9">
        <v>120</v>
      </c>
      <c r="BD111" s="9">
        <v>146</v>
      </c>
      <c r="BE111" s="9">
        <v>142</v>
      </c>
      <c r="BF111" s="9">
        <v>149</v>
      </c>
      <c r="BG111" s="9">
        <v>150</v>
      </c>
      <c r="BH111" s="9">
        <v>131</v>
      </c>
      <c r="BI111" s="9">
        <v>99</v>
      </c>
      <c r="BJ111" s="9">
        <v>103</v>
      </c>
      <c r="BK111" s="9">
        <v>149</v>
      </c>
      <c r="BL111" s="9">
        <v>103944</v>
      </c>
    </row>
    <row r="112" spans="1:64" ht="11.25">
      <c r="A112" s="6"/>
      <c r="B112" s="6" t="s">
        <v>4</v>
      </c>
      <c r="C112" s="10">
        <v>10</v>
      </c>
      <c r="D112" s="10">
        <v>8</v>
      </c>
      <c r="E112" s="10">
        <v>12</v>
      </c>
      <c r="F112" s="10">
        <v>10</v>
      </c>
      <c r="G112" s="10">
        <v>13</v>
      </c>
      <c r="H112" s="10">
        <v>9</v>
      </c>
      <c r="I112" s="10">
        <v>13</v>
      </c>
      <c r="J112" s="10">
        <v>11</v>
      </c>
      <c r="K112" s="10">
        <v>11</v>
      </c>
      <c r="L112" s="10">
        <v>10</v>
      </c>
      <c r="M112" s="10">
        <v>13</v>
      </c>
      <c r="N112" s="10">
        <v>15</v>
      </c>
      <c r="O112" s="10">
        <v>10</v>
      </c>
      <c r="P112" s="10">
        <v>11</v>
      </c>
      <c r="Q112" s="10">
        <v>11</v>
      </c>
      <c r="R112" s="10">
        <v>9</v>
      </c>
      <c r="S112" s="10">
        <v>11</v>
      </c>
      <c r="T112" s="10">
        <v>11</v>
      </c>
      <c r="U112" s="10">
        <v>11</v>
      </c>
      <c r="V112" s="10">
        <v>17</v>
      </c>
      <c r="W112" s="10">
        <v>9</v>
      </c>
      <c r="X112" s="10">
        <v>10</v>
      </c>
      <c r="Y112" s="10">
        <v>11</v>
      </c>
      <c r="Z112" s="10">
        <v>13</v>
      </c>
      <c r="AA112" s="10">
        <v>10</v>
      </c>
      <c r="AB112" s="10">
        <v>16</v>
      </c>
      <c r="AC112" s="10">
        <v>12</v>
      </c>
      <c r="AD112" s="10">
        <v>13</v>
      </c>
      <c r="AE112" s="10">
        <v>10</v>
      </c>
      <c r="AF112" s="10">
        <v>11</v>
      </c>
      <c r="AG112" s="10">
        <v>83</v>
      </c>
      <c r="AH112" s="10">
        <v>82</v>
      </c>
      <c r="AI112" s="10">
        <v>87</v>
      </c>
      <c r="AJ112" s="10">
        <v>83</v>
      </c>
      <c r="AK112" s="10">
        <v>83</v>
      </c>
      <c r="AL112" s="10">
        <v>139</v>
      </c>
      <c r="AM112" s="10">
        <v>126</v>
      </c>
      <c r="AN112" s="10">
        <v>92</v>
      </c>
      <c r="AO112" s="10">
        <v>89</v>
      </c>
      <c r="AP112" s="10">
        <v>135</v>
      </c>
      <c r="AQ112" s="10">
        <v>131</v>
      </c>
      <c r="AR112" s="10">
        <v>155</v>
      </c>
      <c r="AS112" s="10">
        <v>131</v>
      </c>
      <c r="AT112" s="10">
        <v>134</v>
      </c>
      <c r="AU112" s="10">
        <v>92</v>
      </c>
      <c r="AV112" s="10">
        <v>95</v>
      </c>
      <c r="AW112" s="10">
        <v>138</v>
      </c>
      <c r="AX112" s="10">
        <v>126</v>
      </c>
      <c r="AY112" s="10">
        <v>129</v>
      </c>
      <c r="AZ112" s="10">
        <v>130</v>
      </c>
      <c r="BA112" s="10">
        <v>134</v>
      </c>
      <c r="BB112" s="10">
        <v>86</v>
      </c>
      <c r="BC112" s="10">
        <v>104</v>
      </c>
      <c r="BD112" s="10">
        <v>132</v>
      </c>
      <c r="BE112" s="10">
        <v>128</v>
      </c>
      <c r="BF112" s="10">
        <v>135</v>
      </c>
      <c r="BG112" s="10">
        <v>136</v>
      </c>
      <c r="BH112" s="10">
        <v>119</v>
      </c>
      <c r="BI112" s="10">
        <v>86</v>
      </c>
      <c r="BJ112" s="10">
        <v>89</v>
      </c>
      <c r="BK112" s="10">
        <v>136</v>
      </c>
      <c r="BL112" s="10">
        <v>95129</v>
      </c>
    </row>
    <row r="113" spans="1:64" ht="11.25">
      <c r="A113" s="6"/>
      <c r="B113" s="6" t="s">
        <v>5</v>
      </c>
      <c r="C113" s="10">
        <v>1</v>
      </c>
      <c r="D113" s="10">
        <v>1</v>
      </c>
      <c r="E113" s="10"/>
      <c r="F113" s="10">
        <v>1</v>
      </c>
      <c r="G113" s="10">
        <v>2</v>
      </c>
      <c r="H113" s="10">
        <v>2</v>
      </c>
      <c r="I113" s="10"/>
      <c r="J113" s="10">
        <v>2</v>
      </c>
      <c r="K113" s="10">
        <v>3</v>
      </c>
      <c r="L113" s="10">
        <v>1</v>
      </c>
      <c r="M113" s="10">
        <v>3</v>
      </c>
      <c r="N113" s="10">
        <v>2</v>
      </c>
      <c r="O113" s="10">
        <v>1</v>
      </c>
      <c r="P113" s="10">
        <v>4</v>
      </c>
      <c r="Q113" s="10">
        <v>1</v>
      </c>
      <c r="R113" s="10">
        <v>2</v>
      </c>
      <c r="S113" s="10"/>
      <c r="T113" s="10"/>
      <c r="U113" s="10">
        <v>2</v>
      </c>
      <c r="V113" s="10">
        <v>1</v>
      </c>
      <c r="W113" s="10">
        <v>1</v>
      </c>
      <c r="X113" s="10">
        <v>1</v>
      </c>
      <c r="Y113" s="10">
        <v>1</v>
      </c>
      <c r="Z113" s="10">
        <v>1</v>
      </c>
      <c r="AA113" s="10">
        <v>1</v>
      </c>
      <c r="AB113" s="10">
        <v>3</v>
      </c>
      <c r="AC113" s="10">
        <v>1</v>
      </c>
      <c r="AD113" s="10">
        <v>1</v>
      </c>
      <c r="AE113" s="10">
        <v>1</v>
      </c>
      <c r="AF113" s="10">
        <v>1</v>
      </c>
      <c r="AG113" s="10">
        <v>15</v>
      </c>
      <c r="AH113" s="10">
        <v>15</v>
      </c>
      <c r="AI113" s="10">
        <v>16</v>
      </c>
      <c r="AJ113" s="10">
        <v>17</v>
      </c>
      <c r="AK113" s="10">
        <v>14</v>
      </c>
      <c r="AL113" s="10">
        <v>16</v>
      </c>
      <c r="AM113" s="10">
        <v>15</v>
      </c>
      <c r="AN113" s="10">
        <v>16</v>
      </c>
      <c r="AO113" s="10">
        <v>14</v>
      </c>
      <c r="AP113" s="10">
        <v>15</v>
      </c>
      <c r="AQ113" s="10">
        <v>16</v>
      </c>
      <c r="AR113" s="10">
        <v>21</v>
      </c>
      <c r="AS113" s="10">
        <v>18</v>
      </c>
      <c r="AT113" s="10">
        <v>16</v>
      </c>
      <c r="AU113" s="10">
        <v>16</v>
      </c>
      <c r="AV113" s="10">
        <v>14</v>
      </c>
      <c r="AW113" s="10">
        <v>13</v>
      </c>
      <c r="AX113" s="10">
        <v>16</v>
      </c>
      <c r="AY113" s="10">
        <v>11</v>
      </c>
      <c r="AZ113" s="10">
        <v>14</v>
      </c>
      <c r="BA113" s="10">
        <v>12</v>
      </c>
      <c r="BB113" s="10">
        <v>9</v>
      </c>
      <c r="BC113" s="10">
        <v>16</v>
      </c>
      <c r="BD113" s="10">
        <v>14</v>
      </c>
      <c r="BE113" s="10">
        <v>14</v>
      </c>
      <c r="BF113" s="10">
        <v>14</v>
      </c>
      <c r="BG113" s="10">
        <v>14</v>
      </c>
      <c r="BH113" s="10">
        <v>12</v>
      </c>
      <c r="BI113" s="10">
        <v>13</v>
      </c>
      <c r="BJ113" s="10">
        <v>14</v>
      </c>
      <c r="BK113" s="10">
        <v>13</v>
      </c>
      <c r="BL113" s="10">
        <v>8815</v>
      </c>
    </row>
    <row r="114" spans="1:64" ht="11.25">
      <c r="A114" s="3" t="s">
        <v>97</v>
      </c>
      <c r="B114" s="5"/>
      <c r="C114" s="9">
        <v>147</v>
      </c>
      <c r="D114" s="9">
        <v>133</v>
      </c>
      <c r="E114" s="9">
        <v>107</v>
      </c>
      <c r="F114" s="9">
        <v>115</v>
      </c>
      <c r="G114" s="9">
        <v>155</v>
      </c>
      <c r="H114" s="9">
        <v>148</v>
      </c>
      <c r="I114" s="9">
        <v>141</v>
      </c>
      <c r="J114" s="9">
        <v>149</v>
      </c>
      <c r="K114" s="9">
        <v>143</v>
      </c>
      <c r="L114" s="9">
        <v>101</v>
      </c>
      <c r="M114" s="9">
        <v>110</v>
      </c>
      <c r="N114" s="9">
        <v>155</v>
      </c>
      <c r="O114" s="9">
        <v>147</v>
      </c>
      <c r="P114" s="9">
        <v>175</v>
      </c>
      <c r="Q114" s="9">
        <v>141</v>
      </c>
      <c r="R114" s="9">
        <v>140</v>
      </c>
      <c r="S114" s="9">
        <v>111</v>
      </c>
      <c r="T114" s="9">
        <v>95</v>
      </c>
      <c r="U114" s="9">
        <v>170</v>
      </c>
      <c r="V114" s="9">
        <v>129</v>
      </c>
      <c r="W114" s="9">
        <v>158</v>
      </c>
      <c r="X114" s="9">
        <v>129</v>
      </c>
      <c r="Y114" s="9">
        <v>142</v>
      </c>
      <c r="Z114" s="9">
        <v>104</v>
      </c>
      <c r="AA114" s="9">
        <v>103</v>
      </c>
      <c r="AB114" s="9">
        <v>137</v>
      </c>
      <c r="AC114" s="9">
        <v>156</v>
      </c>
      <c r="AD114" s="9">
        <v>145</v>
      </c>
      <c r="AE114" s="9">
        <v>104</v>
      </c>
      <c r="AF114" s="9">
        <v>94</v>
      </c>
      <c r="AG114" s="9"/>
      <c r="AH114" s="9"/>
      <c r="AI114" s="9"/>
      <c r="AJ114" s="9"/>
      <c r="AK114" s="9"/>
      <c r="AL114" s="9">
        <v>2</v>
      </c>
      <c r="AM114" s="9">
        <v>2</v>
      </c>
      <c r="AN114" s="9">
        <v>2</v>
      </c>
      <c r="AO114" s="9">
        <v>1</v>
      </c>
      <c r="AP114" s="9">
        <v>1</v>
      </c>
      <c r="AQ114" s="9">
        <v>2</v>
      </c>
      <c r="AR114" s="9">
        <v>4</v>
      </c>
      <c r="AS114" s="9">
        <v>2</v>
      </c>
      <c r="AT114" s="9">
        <v>3</v>
      </c>
      <c r="AU114" s="9">
        <v>2</v>
      </c>
      <c r="AV114" s="9">
        <v>3</v>
      </c>
      <c r="AW114" s="9">
        <v>2</v>
      </c>
      <c r="AX114" s="9">
        <v>2</v>
      </c>
      <c r="AY114" s="9">
        <v>2</v>
      </c>
      <c r="AZ114" s="9">
        <v>4</v>
      </c>
      <c r="BA114" s="9">
        <v>2</v>
      </c>
      <c r="BB114" s="9">
        <v>1</v>
      </c>
      <c r="BC114" s="9">
        <v>1</v>
      </c>
      <c r="BD114" s="9">
        <v>3</v>
      </c>
      <c r="BE114" s="9">
        <v>1</v>
      </c>
      <c r="BF114" s="9">
        <v>1</v>
      </c>
      <c r="BG114" s="9"/>
      <c r="BH114" s="9">
        <v>1</v>
      </c>
      <c r="BI114" s="9">
        <v>2</v>
      </c>
      <c r="BJ114" s="9">
        <v>2</v>
      </c>
      <c r="BK114" s="9">
        <v>4</v>
      </c>
      <c r="BL114" s="9">
        <v>55</v>
      </c>
    </row>
    <row r="115" spans="1:64" ht="11.25">
      <c r="A115" s="6"/>
      <c r="B115" s="6" t="s">
        <v>4</v>
      </c>
      <c r="C115" s="10">
        <v>132</v>
      </c>
      <c r="D115" s="10">
        <v>120</v>
      </c>
      <c r="E115" s="10">
        <v>93</v>
      </c>
      <c r="F115" s="10">
        <v>100</v>
      </c>
      <c r="G115" s="10">
        <v>142</v>
      </c>
      <c r="H115" s="10">
        <v>135</v>
      </c>
      <c r="I115" s="10">
        <v>128</v>
      </c>
      <c r="J115" s="10">
        <v>135</v>
      </c>
      <c r="K115" s="10">
        <v>128</v>
      </c>
      <c r="L115" s="10">
        <v>89</v>
      </c>
      <c r="M115" s="10">
        <v>96</v>
      </c>
      <c r="N115" s="10">
        <v>137</v>
      </c>
      <c r="O115" s="10">
        <v>134</v>
      </c>
      <c r="P115" s="10">
        <v>153</v>
      </c>
      <c r="Q115" s="10">
        <v>125</v>
      </c>
      <c r="R115" s="10">
        <v>124</v>
      </c>
      <c r="S115" s="10">
        <v>92</v>
      </c>
      <c r="T115" s="10">
        <v>83</v>
      </c>
      <c r="U115" s="10">
        <v>154</v>
      </c>
      <c r="V115" s="10">
        <v>112</v>
      </c>
      <c r="W115" s="10">
        <v>142</v>
      </c>
      <c r="X115" s="10">
        <v>117</v>
      </c>
      <c r="Y115" s="10">
        <v>128</v>
      </c>
      <c r="Z115" s="10">
        <v>92</v>
      </c>
      <c r="AA115" s="10">
        <v>91</v>
      </c>
      <c r="AB115" s="10">
        <v>119</v>
      </c>
      <c r="AC115" s="10">
        <v>143</v>
      </c>
      <c r="AD115" s="10">
        <v>133</v>
      </c>
      <c r="AE115" s="10">
        <v>90</v>
      </c>
      <c r="AF115" s="10">
        <v>83</v>
      </c>
      <c r="AG115" s="10"/>
      <c r="AH115" s="10"/>
      <c r="AI115" s="10"/>
      <c r="AJ115" s="10"/>
      <c r="AK115" s="10"/>
      <c r="AL115" s="10">
        <v>2</v>
      </c>
      <c r="AM115" s="10">
        <v>2</v>
      </c>
      <c r="AN115" s="10">
        <v>2</v>
      </c>
      <c r="AO115" s="10">
        <v>1</v>
      </c>
      <c r="AP115" s="10">
        <v>1</v>
      </c>
      <c r="AQ115" s="10">
        <v>2</v>
      </c>
      <c r="AR115" s="10">
        <v>4</v>
      </c>
      <c r="AS115" s="10">
        <v>2</v>
      </c>
      <c r="AT115" s="10">
        <v>3</v>
      </c>
      <c r="AU115" s="10">
        <v>2</v>
      </c>
      <c r="AV115" s="10">
        <v>3</v>
      </c>
      <c r="AW115" s="10">
        <v>2</v>
      </c>
      <c r="AX115" s="10">
        <v>2</v>
      </c>
      <c r="AY115" s="10">
        <v>2</v>
      </c>
      <c r="AZ115" s="10">
        <v>4</v>
      </c>
      <c r="BA115" s="10">
        <v>2</v>
      </c>
      <c r="BB115" s="10">
        <v>1</v>
      </c>
      <c r="BC115" s="10">
        <v>1</v>
      </c>
      <c r="BD115" s="10">
        <v>3</v>
      </c>
      <c r="BE115" s="10">
        <v>1</v>
      </c>
      <c r="BF115" s="10">
        <v>1</v>
      </c>
      <c r="BG115" s="10"/>
      <c r="BH115" s="10">
        <v>1</v>
      </c>
      <c r="BI115" s="10">
        <v>2</v>
      </c>
      <c r="BJ115" s="10">
        <v>2</v>
      </c>
      <c r="BK115" s="10">
        <v>4</v>
      </c>
      <c r="BL115" s="10">
        <v>55</v>
      </c>
    </row>
    <row r="116" spans="1:64" ht="11.25">
      <c r="A116" s="6"/>
      <c r="B116" s="6" t="s">
        <v>5</v>
      </c>
      <c r="C116" s="10">
        <v>15</v>
      </c>
      <c r="D116" s="10">
        <v>13</v>
      </c>
      <c r="E116" s="10">
        <v>14</v>
      </c>
      <c r="F116" s="10">
        <v>15</v>
      </c>
      <c r="G116" s="10">
        <v>13</v>
      </c>
      <c r="H116" s="10">
        <v>13</v>
      </c>
      <c r="I116" s="10">
        <v>13</v>
      </c>
      <c r="J116" s="10">
        <v>14</v>
      </c>
      <c r="K116" s="10">
        <v>15</v>
      </c>
      <c r="L116" s="10">
        <v>12</v>
      </c>
      <c r="M116" s="10">
        <v>14</v>
      </c>
      <c r="N116" s="10">
        <v>18</v>
      </c>
      <c r="O116" s="10">
        <v>13</v>
      </c>
      <c r="P116" s="10">
        <v>22</v>
      </c>
      <c r="Q116" s="10">
        <v>16</v>
      </c>
      <c r="R116" s="10">
        <v>16</v>
      </c>
      <c r="S116" s="10">
        <v>19</v>
      </c>
      <c r="T116" s="10">
        <v>12</v>
      </c>
      <c r="U116" s="10">
        <v>16</v>
      </c>
      <c r="V116" s="10">
        <v>17</v>
      </c>
      <c r="W116" s="10">
        <v>16</v>
      </c>
      <c r="X116" s="10">
        <v>12</v>
      </c>
      <c r="Y116" s="10">
        <v>14</v>
      </c>
      <c r="Z116" s="10">
        <v>12</v>
      </c>
      <c r="AA116" s="10">
        <v>12</v>
      </c>
      <c r="AB116" s="10">
        <v>18</v>
      </c>
      <c r="AC116" s="10">
        <v>13</v>
      </c>
      <c r="AD116" s="10">
        <v>12</v>
      </c>
      <c r="AE116" s="10">
        <v>14</v>
      </c>
      <c r="AF116" s="10">
        <v>11</v>
      </c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</row>
    <row r="117" spans="1:64" ht="11.25">
      <c r="A117" s="3" t="s">
        <v>39</v>
      </c>
      <c r="B117" s="5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>
        <v>2</v>
      </c>
      <c r="AD117" s="9">
        <v>1</v>
      </c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</row>
    <row r="118" spans="1:64" ht="11.25">
      <c r="A118" s="6"/>
      <c r="B118" s="6" t="s">
        <v>4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>
        <v>2</v>
      </c>
      <c r="AD118" s="10">
        <v>1</v>
      </c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</row>
    <row r="119" spans="1:64" ht="11.25">
      <c r="A119" s="6"/>
      <c r="B119" s="6" t="s">
        <v>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</row>
    <row r="120" spans="1:64" ht="11.25">
      <c r="A120" s="3" t="s">
        <v>40</v>
      </c>
      <c r="B120" s="30"/>
      <c r="C120" s="31">
        <v>2094</v>
      </c>
      <c r="D120" s="31">
        <v>2000</v>
      </c>
      <c r="E120" s="31">
        <v>1783</v>
      </c>
      <c r="F120" s="31">
        <v>1715</v>
      </c>
      <c r="G120" s="31">
        <v>2270</v>
      </c>
      <c r="H120" s="31">
        <v>2173</v>
      </c>
      <c r="I120" s="31">
        <v>2135</v>
      </c>
      <c r="J120" s="31">
        <v>2169</v>
      </c>
      <c r="K120" s="31">
        <v>2096</v>
      </c>
      <c r="L120" s="31">
        <v>1654</v>
      </c>
      <c r="M120" s="31">
        <v>1775</v>
      </c>
      <c r="N120" s="31">
        <v>2340</v>
      </c>
      <c r="O120" s="31">
        <v>2209</v>
      </c>
      <c r="P120" s="31">
        <v>2592</v>
      </c>
      <c r="Q120" s="31">
        <v>2155</v>
      </c>
      <c r="R120" s="31">
        <v>2108</v>
      </c>
      <c r="S120" s="31">
        <v>1678</v>
      </c>
      <c r="T120" s="31">
        <v>1770</v>
      </c>
      <c r="U120" s="31">
        <v>2366</v>
      </c>
      <c r="V120" s="31">
        <v>1967</v>
      </c>
      <c r="W120" s="31">
        <v>2328</v>
      </c>
      <c r="X120" s="31">
        <v>2142</v>
      </c>
      <c r="Y120" s="31">
        <v>2103</v>
      </c>
      <c r="Z120" s="31">
        <v>1763</v>
      </c>
      <c r="AA120" s="31">
        <v>1789</v>
      </c>
      <c r="AB120" s="31">
        <v>2190</v>
      </c>
      <c r="AC120" s="31">
        <v>2315</v>
      </c>
      <c r="AD120" s="31">
        <v>2280</v>
      </c>
      <c r="AE120" s="31">
        <v>1725</v>
      </c>
      <c r="AF120" s="31">
        <v>1791</v>
      </c>
      <c r="AG120" s="31">
        <f t="shared" ref="E120:BL121" si="0">SUM(AG3,AG6,AG9,AG12,AG15,AG18,AG21,AG24,AG27,AG30,AG33,AG36,AG39,AG42,AG45,AG48,AG51,AG54,AG57,AG60,AG63,AG66,AG69,AG72,AG75,AG78,AG81,AG84,AG87,AG90,AG93,AG96,AG99,AG102,AG108,AG105,AG111,AG114,AG117)</f>
        <v>1790</v>
      </c>
      <c r="AH120" s="31">
        <f t="shared" si="0"/>
        <v>1730</v>
      </c>
      <c r="AI120" s="31">
        <f t="shared" si="0"/>
        <v>1765</v>
      </c>
      <c r="AJ120" s="31">
        <f t="shared" si="0"/>
        <v>1760</v>
      </c>
      <c r="AK120" s="31">
        <f t="shared" si="0"/>
        <v>1774</v>
      </c>
      <c r="AL120" s="31">
        <f t="shared" si="0"/>
        <v>2390</v>
      </c>
      <c r="AM120" s="31">
        <f t="shared" si="0"/>
        <v>2190</v>
      </c>
      <c r="AN120" s="31">
        <f t="shared" si="0"/>
        <v>1807</v>
      </c>
      <c r="AO120" s="31">
        <f t="shared" si="0"/>
        <v>1823</v>
      </c>
      <c r="AP120" s="31">
        <f t="shared" si="0"/>
        <v>2367</v>
      </c>
      <c r="AQ120" s="31">
        <f t="shared" si="0"/>
        <v>2278</v>
      </c>
      <c r="AR120" s="31">
        <f t="shared" si="0"/>
        <v>2838</v>
      </c>
      <c r="AS120" s="31">
        <f t="shared" si="0"/>
        <v>2394</v>
      </c>
      <c r="AT120" s="31">
        <f t="shared" si="0"/>
        <v>2268</v>
      </c>
      <c r="AU120" s="31">
        <f t="shared" si="0"/>
        <v>1947</v>
      </c>
      <c r="AV120" s="31">
        <f t="shared" si="0"/>
        <v>1928</v>
      </c>
      <c r="AW120" s="31">
        <f t="shared" si="0"/>
        <v>2416</v>
      </c>
      <c r="AX120" s="31">
        <f t="shared" si="0"/>
        <v>2301</v>
      </c>
      <c r="AY120" s="31">
        <f t="shared" si="0"/>
        <v>2291</v>
      </c>
      <c r="AZ120" s="31">
        <f t="shared" si="0"/>
        <v>2255</v>
      </c>
      <c r="BA120" s="31">
        <f t="shared" si="0"/>
        <v>2175</v>
      </c>
      <c r="BB120" s="31">
        <f t="shared" si="0"/>
        <v>1866</v>
      </c>
      <c r="BC120" s="31">
        <f t="shared" si="0"/>
        <v>1965</v>
      </c>
      <c r="BD120" s="31">
        <f t="shared" si="0"/>
        <v>2359</v>
      </c>
      <c r="BE120" s="31">
        <f t="shared" si="0"/>
        <v>2281</v>
      </c>
      <c r="BF120" s="31">
        <f t="shared" si="0"/>
        <v>2282</v>
      </c>
      <c r="BG120" s="31">
        <f t="shared" si="0"/>
        <v>2280</v>
      </c>
      <c r="BH120" s="31">
        <f t="shared" si="0"/>
        <v>2233</v>
      </c>
      <c r="BI120" s="31">
        <f t="shared" si="0"/>
        <v>1837</v>
      </c>
      <c r="BJ120" s="31">
        <f t="shared" si="0"/>
        <v>1919</v>
      </c>
      <c r="BK120" s="31">
        <f t="shared" si="0"/>
        <v>2436</v>
      </c>
      <c r="BL120" s="31">
        <f t="shared" si="0"/>
        <v>1635032</v>
      </c>
    </row>
    <row r="121" spans="1:64" s="1" customFormat="1" ht="12" customHeight="1">
      <c r="A121" s="13"/>
      <c r="B121" s="13" t="s">
        <v>4</v>
      </c>
      <c r="C121" s="14">
        <f t="shared" ref="C121:D121" si="1">SUM(C4,C7,C10,C13,C16,C19,C22,C25,C28,C31,C34,C37,C40,C43,C46,C49,C52,C55,C58,C61,C64,C67,C70,C73,C76,C79,C82,C85,C88,C91,C94,C97,C100,C103,C109,C106,C112,C115,C118)</f>
        <v>1876</v>
      </c>
      <c r="D121" s="14">
        <f t="shared" si="1"/>
        <v>1790</v>
      </c>
      <c r="E121" s="14">
        <f t="shared" si="0"/>
        <v>1561</v>
      </c>
      <c r="F121" s="14">
        <f t="shared" si="0"/>
        <v>1494</v>
      </c>
      <c r="G121" s="14">
        <f t="shared" si="0"/>
        <v>2049</v>
      </c>
      <c r="H121" s="14">
        <f t="shared" si="0"/>
        <v>1950</v>
      </c>
      <c r="I121" s="14">
        <f t="shared" si="0"/>
        <v>1911</v>
      </c>
      <c r="J121" s="14">
        <f t="shared" si="0"/>
        <v>1947</v>
      </c>
      <c r="K121" s="14">
        <f t="shared" si="0"/>
        <v>1869</v>
      </c>
      <c r="L121" s="14">
        <f t="shared" si="0"/>
        <v>1449</v>
      </c>
      <c r="M121" s="14">
        <f t="shared" si="0"/>
        <v>1543</v>
      </c>
      <c r="N121" s="14">
        <f t="shared" si="0"/>
        <v>2115</v>
      </c>
      <c r="O121" s="14">
        <f t="shared" si="0"/>
        <v>1980</v>
      </c>
      <c r="P121" s="14">
        <f t="shared" si="0"/>
        <v>2280</v>
      </c>
      <c r="Q121" s="14">
        <f t="shared" si="0"/>
        <v>1912</v>
      </c>
      <c r="R121" s="14">
        <f t="shared" si="0"/>
        <v>1883</v>
      </c>
      <c r="S121" s="14">
        <f t="shared" si="0"/>
        <v>1450</v>
      </c>
      <c r="T121" s="14">
        <f t="shared" si="0"/>
        <v>1562</v>
      </c>
      <c r="U121" s="14">
        <f t="shared" si="0"/>
        <v>2124</v>
      </c>
      <c r="V121" s="14">
        <f t="shared" si="0"/>
        <v>1763</v>
      </c>
      <c r="W121" s="14">
        <f t="shared" si="0"/>
        <v>2104</v>
      </c>
      <c r="X121" s="14">
        <f t="shared" si="0"/>
        <v>1918</v>
      </c>
      <c r="Y121" s="14">
        <f t="shared" si="0"/>
        <v>1879</v>
      </c>
      <c r="Z121" s="14">
        <f t="shared" si="0"/>
        <v>1537</v>
      </c>
      <c r="AA121" s="14">
        <f t="shared" si="0"/>
        <v>1570</v>
      </c>
      <c r="AB121" s="14">
        <f t="shared" si="0"/>
        <v>1978</v>
      </c>
      <c r="AC121" s="14">
        <f t="shared" si="0"/>
        <v>2092</v>
      </c>
      <c r="AD121" s="14">
        <f t="shared" si="0"/>
        <v>2062</v>
      </c>
      <c r="AE121" s="14">
        <f t="shared" si="0"/>
        <v>1527</v>
      </c>
      <c r="AF121" s="14">
        <f t="shared" si="0"/>
        <v>1586</v>
      </c>
      <c r="AG121" s="14">
        <f t="shared" si="0"/>
        <v>1584</v>
      </c>
      <c r="AH121" s="14">
        <f t="shared" si="0"/>
        <v>1522</v>
      </c>
      <c r="AI121" s="14">
        <f t="shared" si="0"/>
        <v>1562</v>
      </c>
      <c r="AJ121" s="14">
        <f t="shared" si="0"/>
        <v>1571</v>
      </c>
      <c r="AK121" s="14">
        <f t="shared" si="0"/>
        <v>1577</v>
      </c>
      <c r="AL121" s="14">
        <f t="shared" si="0"/>
        <v>2184</v>
      </c>
      <c r="AM121" s="14">
        <f t="shared" si="0"/>
        <v>1984</v>
      </c>
      <c r="AN121" s="14">
        <f t="shared" si="0"/>
        <v>1605</v>
      </c>
      <c r="AO121" s="14">
        <f t="shared" si="0"/>
        <v>1617</v>
      </c>
      <c r="AP121" s="14">
        <f t="shared" si="0"/>
        <v>2153</v>
      </c>
      <c r="AQ121" s="14">
        <f t="shared" si="0"/>
        <v>2043</v>
      </c>
      <c r="AR121" s="14">
        <f t="shared" si="0"/>
        <v>2528</v>
      </c>
      <c r="AS121" s="14">
        <f t="shared" si="0"/>
        <v>2122</v>
      </c>
      <c r="AT121" s="14">
        <f t="shared" si="0"/>
        <v>2036</v>
      </c>
      <c r="AU121" s="14">
        <f t="shared" si="0"/>
        <v>1727</v>
      </c>
      <c r="AV121" s="14">
        <f t="shared" si="0"/>
        <v>1711</v>
      </c>
      <c r="AW121" s="14">
        <f t="shared" si="0"/>
        <v>2202</v>
      </c>
      <c r="AX121" s="14">
        <f t="shared" si="0"/>
        <v>2086</v>
      </c>
      <c r="AY121" s="14">
        <f t="shared" si="0"/>
        <v>2065</v>
      </c>
      <c r="AZ121" s="14">
        <f t="shared" si="0"/>
        <v>2041</v>
      </c>
      <c r="BA121" s="14">
        <f t="shared" si="0"/>
        <v>1976</v>
      </c>
      <c r="BB121" s="14">
        <f t="shared" si="0"/>
        <v>1644</v>
      </c>
      <c r="BC121" s="14">
        <f t="shared" si="0"/>
        <v>1746</v>
      </c>
      <c r="BD121" s="14">
        <f t="shared" si="0"/>
        <v>2151</v>
      </c>
      <c r="BE121" s="14">
        <f t="shared" si="0"/>
        <v>2072</v>
      </c>
      <c r="BF121" s="14">
        <f t="shared" si="0"/>
        <v>2071</v>
      </c>
      <c r="BG121" s="14">
        <f t="shared" si="0"/>
        <v>2055</v>
      </c>
      <c r="BH121" s="14">
        <f t="shared" si="0"/>
        <v>2014</v>
      </c>
      <c r="BI121" s="14">
        <f t="shared" si="0"/>
        <v>1626</v>
      </c>
      <c r="BJ121" s="14">
        <f t="shared" si="0"/>
        <v>1693</v>
      </c>
      <c r="BK121" s="14">
        <f t="shared" si="0"/>
        <v>2209</v>
      </c>
      <c r="BL121" s="14">
        <f t="shared" si="0"/>
        <v>1491026</v>
      </c>
    </row>
    <row r="122" spans="1:64" s="1" customFormat="1" ht="12" customHeight="1">
      <c r="A122" s="13"/>
      <c r="B122" s="13" t="s">
        <v>5</v>
      </c>
      <c r="C122" s="14">
        <f t="shared" ref="C122:D122" si="2">SUM(C5,C8,C11,C14,C17,C20,C23,C26,C29,C32,C35,C38,C41,C44,C47,C50,C53,C56,C59,C62,C65,C68,C71,C74,C77,C80,C83,C86,C89,C92,C95,C98,C101,C104,C110,C107,C113,C116,C119)</f>
        <v>215</v>
      </c>
      <c r="D122" s="14">
        <f t="shared" si="2"/>
        <v>207</v>
      </c>
      <c r="E122" s="14">
        <f t="shared" ref="E122:BL122" si="3">SUM(E5,E8,E11,E14,E17,E20,E23,E26,E29,E32,E35,E38,E41,E44,E47,E50,E53,E56,E59,E62,E65,E68,E71,E74,E77,E80,E83,E86,E89,E92,E95,E98,E101,E104,E110,E107,E113,E116,E119)</f>
        <v>219</v>
      </c>
      <c r="F122" s="14">
        <f t="shared" si="3"/>
        <v>218</v>
      </c>
      <c r="G122" s="14">
        <f t="shared" si="3"/>
        <v>218</v>
      </c>
      <c r="H122" s="14">
        <f t="shared" si="3"/>
        <v>220</v>
      </c>
      <c r="I122" s="14">
        <f t="shared" si="3"/>
        <v>221</v>
      </c>
      <c r="J122" s="14">
        <f t="shared" si="3"/>
        <v>218</v>
      </c>
      <c r="K122" s="14">
        <f t="shared" si="3"/>
        <v>223</v>
      </c>
      <c r="L122" s="14">
        <f t="shared" si="3"/>
        <v>202</v>
      </c>
      <c r="M122" s="14">
        <f t="shared" si="3"/>
        <v>230</v>
      </c>
      <c r="N122" s="14">
        <f t="shared" si="3"/>
        <v>222</v>
      </c>
      <c r="O122" s="14">
        <f t="shared" si="3"/>
        <v>227</v>
      </c>
      <c r="P122" s="14">
        <f t="shared" si="3"/>
        <v>308</v>
      </c>
      <c r="Q122" s="14">
        <f t="shared" si="3"/>
        <v>241</v>
      </c>
      <c r="R122" s="14">
        <f t="shared" si="3"/>
        <v>222</v>
      </c>
      <c r="S122" s="14">
        <f t="shared" si="3"/>
        <v>225</v>
      </c>
      <c r="T122" s="14">
        <f t="shared" si="3"/>
        <v>205</v>
      </c>
      <c r="U122" s="14">
        <f t="shared" si="3"/>
        <v>237</v>
      </c>
      <c r="V122" s="14">
        <f t="shared" si="3"/>
        <v>202</v>
      </c>
      <c r="W122" s="14">
        <f t="shared" si="3"/>
        <v>221</v>
      </c>
      <c r="X122" s="14">
        <f t="shared" si="3"/>
        <v>221</v>
      </c>
      <c r="Y122" s="14">
        <f t="shared" si="3"/>
        <v>220</v>
      </c>
      <c r="Z122" s="14">
        <f t="shared" si="3"/>
        <v>223</v>
      </c>
      <c r="AA122" s="14">
        <f t="shared" si="3"/>
        <v>216</v>
      </c>
      <c r="AB122" s="14">
        <f t="shared" si="3"/>
        <v>209</v>
      </c>
      <c r="AC122" s="14">
        <f t="shared" si="3"/>
        <v>220</v>
      </c>
      <c r="AD122" s="14">
        <f t="shared" si="3"/>
        <v>215</v>
      </c>
      <c r="AE122" s="14">
        <f t="shared" si="3"/>
        <v>194</v>
      </c>
      <c r="AF122" s="14">
        <f t="shared" si="3"/>
        <v>202</v>
      </c>
      <c r="AG122" s="14">
        <f t="shared" si="3"/>
        <v>206</v>
      </c>
      <c r="AH122" s="14">
        <f t="shared" si="3"/>
        <v>208</v>
      </c>
      <c r="AI122" s="14">
        <f t="shared" si="3"/>
        <v>203</v>
      </c>
      <c r="AJ122" s="14">
        <f t="shared" si="3"/>
        <v>189</v>
      </c>
      <c r="AK122" s="14">
        <f t="shared" si="3"/>
        <v>197</v>
      </c>
      <c r="AL122" s="14">
        <f t="shared" si="3"/>
        <v>206</v>
      </c>
      <c r="AM122" s="14">
        <f t="shared" si="3"/>
        <v>206</v>
      </c>
      <c r="AN122" s="14">
        <f t="shared" si="3"/>
        <v>202</v>
      </c>
      <c r="AO122" s="14">
        <f t="shared" si="3"/>
        <v>206</v>
      </c>
      <c r="AP122" s="14">
        <f t="shared" si="3"/>
        <v>214</v>
      </c>
      <c r="AQ122" s="14">
        <f t="shared" si="3"/>
        <v>235</v>
      </c>
      <c r="AR122" s="14">
        <f t="shared" si="3"/>
        <v>310</v>
      </c>
      <c r="AS122" s="14">
        <f t="shared" si="3"/>
        <v>272</v>
      </c>
      <c r="AT122" s="14">
        <f t="shared" si="3"/>
        <v>232</v>
      </c>
      <c r="AU122" s="14">
        <f t="shared" si="3"/>
        <v>220</v>
      </c>
      <c r="AV122" s="14">
        <f t="shared" si="3"/>
        <v>217</v>
      </c>
      <c r="AW122" s="14">
        <f t="shared" si="3"/>
        <v>214</v>
      </c>
      <c r="AX122" s="14">
        <f t="shared" si="3"/>
        <v>215</v>
      </c>
      <c r="AY122" s="14">
        <f t="shared" si="3"/>
        <v>226</v>
      </c>
      <c r="AZ122" s="14">
        <f t="shared" si="3"/>
        <v>214</v>
      </c>
      <c r="BA122" s="14">
        <f t="shared" si="3"/>
        <v>199</v>
      </c>
      <c r="BB122" s="14">
        <f t="shared" si="3"/>
        <v>222</v>
      </c>
      <c r="BC122" s="14">
        <f t="shared" si="3"/>
        <v>219</v>
      </c>
      <c r="BD122" s="14">
        <f t="shared" si="3"/>
        <v>208</v>
      </c>
      <c r="BE122" s="14">
        <f t="shared" si="3"/>
        <v>209</v>
      </c>
      <c r="BF122" s="14">
        <f t="shared" si="3"/>
        <v>211</v>
      </c>
      <c r="BG122" s="14">
        <f t="shared" si="3"/>
        <v>225</v>
      </c>
      <c r="BH122" s="14">
        <f t="shared" si="3"/>
        <v>219</v>
      </c>
      <c r="BI122" s="14">
        <f t="shared" si="3"/>
        <v>211</v>
      </c>
      <c r="BJ122" s="14">
        <f t="shared" si="3"/>
        <v>226</v>
      </c>
      <c r="BK122" s="14">
        <f t="shared" si="3"/>
        <v>227</v>
      </c>
      <c r="BL122" s="14">
        <f t="shared" si="3"/>
        <v>144006</v>
      </c>
    </row>
  </sheetData>
  <phoneticPr fontId="2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zoomScaleNormal="100" workbookViewId="0">
      <pane xSplit="2" ySplit="3" topLeftCell="C4" activePane="bottomRight" state="frozen"/>
      <selection activeCell="AK110" sqref="AK110"/>
      <selection pane="topRight" activeCell="AK110" sqref="AK110"/>
      <selection pane="bottomLeft" activeCell="AK110" sqref="AK110"/>
      <selection pane="bottomRight" activeCell="H121" sqref="H121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4" customWidth="1"/>
    <col min="14" max="14" width="11" style="4" customWidth="1"/>
    <col min="15" max="16384" width="6.875" style="4"/>
  </cols>
  <sheetData>
    <row r="1" spans="1:10" ht="12" thickBot="1">
      <c r="A1" s="1" t="s">
        <v>52</v>
      </c>
      <c r="C1" s="67">
        <v>44349</v>
      </c>
      <c r="H1" s="67"/>
    </row>
    <row r="2" spans="1:10" ht="12" thickBot="1">
      <c r="A2" s="1"/>
      <c r="B2" s="77">
        <v>44287</v>
      </c>
      <c r="C2" s="78"/>
      <c r="D2" s="78"/>
      <c r="E2" s="79"/>
      <c r="F2" s="70"/>
      <c r="G2" s="77">
        <v>44317</v>
      </c>
      <c r="H2" s="78"/>
      <c r="I2" s="78"/>
      <c r="J2" s="79"/>
    </row>
    <row r="3" spans="1:1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51</v>
      </c>
      <c r="F3" s="71"/>
      <c r="G3" s="40" t="s">
        <v>2</v>
      </c>
      <c r="H3" s="41" t="s">
        <v>130</v>
      </c>
      <c r="I3" s="42" t="s">
        <v>50</v>
      </c>
      <c r="J3" s="43" t="s">
        <v>51</v>
      </c>
    </row>
    <row r="4" spans="1:10">
      <c r="A4" s="3" t="s">
        <v>3</v>
      </c>
      <c r="B4" s="44" t="s">
        <v>48</v>
      </c>
      <c r="C4" s="45">
        <v>10421</v>
      </c>
      <c r="D4" s="46">
        <v>1157</v>
      </c>
      <c r="E4" s="47">
        <f t="shared" ref="E4:E64" si="0">IF(C4=0,0,D4/C4)</f>
        <v>0.11102581326168313</v>
      </c>
      <c r="F4" s="70"/>
      <c r="G4" s="44" t="s">
        <v>48</v>
      </c>
      <c r="H4" s="45">
        <v>10547</v>
      </c>
      <c r="I4" s="46">
        <v>1552</v>
      </c>
      <c r="J4" s="47">
        <f t="shared" ref="J4:J64" si="1">IF(H4=0,0,I4/H4)</f>
        <v>0.14715084858253533</v>
      </c>
    </row>
    <row r="5" spans="1:10">
      <c r="A5" s="6"/>
      <c r="B5" s="48" t="s">
        <v>4</v>
      </c>
      <c r="C5" s="49">
        <v>8911</v>
      </c>
      <c r="D5" s="50">
        <v>1013</v>
      </c>
      <c r="E5" s="51">
        <f t="shared" si="0"/>
        <v>0.11367972169229043</v>
      </c>
      <c r="F5" s="70"/>
      <c r="G5" s="48" t="s">
        <v>4</v>
      </c>
      <c r="H5" s="49">
        <v>9013</v>
      </c>
      <c r="I5" s="50">
        <v>1352</v>
      </c>
      <c r="J5" s="51">
        <f t="shared" si="1"/>
        <v>0.15000554754243869</v>
      </c>
    </row>
    <row r="6" spans="1:10">
      <c r="A6" s="6"/>
      <c r="B6" s="48" t="s">
        <v>5</v>
      </c>
      <c r="C6" s="49">
        <v>1510</v>
      </c>
      <c r="D6" s="50">
        <v>144</v>
      </c>
      <c r="E6" s="51">
        <f t="shared" si="0"/>
        <v>9.5364238410596033E-2</v>
      </c>
      <c r="F6" s="70"/>
      <c r="G6" s="48" t="s">
        <v>5</v>
      </c>
      <c r="H6" s="49">
        <v>1534</v>
      </c>
      <c r="I6" s="50">
        <v>200</v>
      </c>
      <c r="J6" s="51">
        <f t="shared" si="1"/>
        <v>0.1303780964797914</v>
      </c>
    </row>
    <row r="7" spans="1:10">
      <c r="A7" s="3" t="s">
        <v>6</v>
      </c>
      <c r="B7" s="44" t="s">
        <v>48</v>
      </c>
      <c r="C7" s="45">
        <v>551</v>
      </c>
      <c r="D7" s="46">
        <v>82</v>
      </c>
      <c r="E7" s="47">
        <f t="shared" si="0"/>
        <v>0.14882032667876588</v>
      </c>
      <c r="F7" s="70"/>
      <c r="G7" s="44" t="s">
        <v>48</v>
      </c>
      <c r="H7" s="45">
        <v>572</v>
      </c>
      <c r="I7" s="46">
        <v>110</v>
      </c>
      <c r="J7" s="47">
        <f t="shared" si="1"/>
        <v>0.19230769230769232</v>
      </c>
    </row>
    <row r="8" spans="1:10">
      <c r="A8" s="6"/>
      <c r="B8" s="48" t="s">
        <v>4</v>
      </c>
      <c r="C8" s="49">
        <v>492</v>
      </c>
      <c r="D8" s="50">
        <v>76</v>
      </c>
      <c r="E8" s="51">
        <f t="shared" si="0"/>
        <v>0.15447154471544716</v>
      </c>
      <c r="F8" s="70"/>
      <c r="G8" s="48" t="s">
        <v>4</v>
      </c>
      <c r="H8" s="49">
        <v>510</v>
      </c>
      <c r="I8" s="50">
        <v>97</v>
      </c>
      <c r="J8" s="51">
        <f t="shared" si="1"/>
        <v>0.19019607843137254</v>
      </c>
    </row>
    <row r="9" spans="1:10">
      <c r="A9" s="6"/>
      <c r="B9" s="48" t="s">
        <v>5</v>
      </c>
      <c r="C9" s="49">
        <v>59</v>
      </c>
      <c r="D9" s="50">
        <v>6</v>
      </c>
      <c r="E9" s="51">
        <f t="shared" si="0"/>
        <v>0.10169491525423729</v>
      </c>
      <c r="F9" s="70"/>
      <c r="G9" s="48" t="s">
        <v>5</v>
      </c>
      <c r="H9" s="49">
        <v>62</v>
      </c>
      <c r="I9" s="50">
        <v>13</v>
      </c>
      <c r="J9" s="51">
        <f t="shared" si="1"/>
        <v>0.20967741935483872</v>
      </c>
    </row>
    <row r="10" spans="1:10">
      <c r="A10" s="3" t="s">
        <v>7</v>
      </c>
      <c r="B10" s="44" t="s">
        <v>48</v>
      </c>
      <c r="C10" s="45">
        <v>995</v>
      </c>
      <c r="D10" s="46">
        <v>113</v>
      </c>
      <c r="E10" s="47">
        <f t="shared" si="0"/>
        <v>0.1135678391959799</v>
      </c>
      <c r="F10" s="70"/>
      <c r="G10" s="44" t="s">
        <v>48</v>
      </c>
      <c r="H10" s="45">
        <v>1003</v>
      </c>
      <c r="I10" s="46">
        <v>138</v>
      </c>
      <c r="J10" s="47">
        <f t="shared" si="1"/>
        <v>0.13758723828514458</v>
      </c>
    </row>
    <row r="11" spans="1:10">
      <c r="A11" s="6"/>
      <c r="B11" s="48" t="s">
        <v>4</v>
      </c>
      <c r="C11" s="49">
        <v>890</v>
      </c>
      <c r="D11" s="50">
        <v>103</v>
      </c>
      <c r="E11" s="51">
        <f t="shared" si="0"/>
        <v>0.11573033707865168</v>
      </c>
      <c r="F11" s="70"/>
      <c r="G11" s="48" t="s">
        <v>4</v>
      </c>
      <c r="H11" s="49">
        <v>898</v>
      </c>
      <c r="I11" s="50">
        <v>124</v>
      </c>
      <c r="J11" s="51">
        <f t="shared" si="1"/>
        <v>0.13808463251670378</v>
      </c>
    </row>
    <row r="12" spans="1:10">
      <c r="A12" s="6"/>
      <c r="B12" s="48" t="s">
        <v>5</v>
      </c>
      <c r="C12" s="49">
        <v>105</v>
      </c>
      <c r="D12" s="50">
        <v>10</v>
      </c>
      <c r="E12" s="51">
        <f t="shared" si="0"/>
        <v>9.5238095238095233E-2</v>
      </c>
      <c r="F12" s="70"/>
      <c r="G12" s="48" t="s">
        <v>5</v>
      </c>
      <c r="H12" s="49">
        <v>105</v>
      </c>
      <c r="I12" s="50">
        <v>14</v>
      </c>
      <c r="J12" s="51">
        <f t="shared" si="1"/>
        <v>0.13333333333333333</v>
      </c>
    </row>
    <row r="13" spans="1:10">
      <c r="A13" s="3" t="s">
        <v>8</v>
      </c>
      <c r="B13" s="44" t="s">
        <v>48</v>
      </c>
      <c r="C13" s="45">
        <v>1559</v>
      </c>
      <c r="D13" s="46">
        <v>299</v>
      </c>
      <c r="E13" s="47">
        <f t="shared" si="0"/>
        <v>0.19178960872354073</v>
      </c>
      <c r="F13" s="70"/>
      <c r="G13" s="44" t="s">
        <v>48</v>
      </c>
      <c r="H13" s="45">
        <v>1582</v>
      </c>
      <c r="I13" s="46">
        <v>322</v>
      </c>
      <c r="J13" s="47">
        <f t="shared" si="1"/>
        <v>0.20353982300884957</v>
      </c>
    </row>
    <row r="14" spans="1:10">
      <c r="A14" s="6"/>
      <c r="B14" s="48" t="s">
        <v>4</v>
      </c>
      <c r="C14" s="49">
        <v>1401</v>
      </c>
      <c r="D14" s="50">
        <v>284</v>
      </c>
      <c r="E14" s="51">
        <f t="shared" si="0"/>
        <v>0.20271234832262669</v>
      </c>
      <c r="F14" s="70"/>
      <c r="G14" s="48" t="s">
        <v>4</v>
      </c>
      <c r="H14" s="49">
        <v>1419</v>
      </c>
      <c r="I14" s="50">
        <v>295</v>
      </c>
      <c r="J14" s="51">
        <f t="shared" si="1"/>
        <v>0.20789288231148698</v>
      </c>
    </row>
    <row r="15" spans="1:10">
      <c r="A15" s="6"/>
      <c r="B15" s="48" t="s">
        <v>5</v>
      </c>
      <c r="C15" s="49">
        <v>158</v>
      </c>
      <c r="D15" s="50">
        <v>15</v>
      </c>
      <c r="E15" s="51">
        <f t="shared" si="0"/>
        <v>9.49367088607595E-2</v>
      </c>
      <c r="F15" s="70"/>
      <c r="G15" s="48" t="s">
        <v>5</v>
      </c>
      <c r="H15" s="49">
        <v>163</v>
      </c>
      <c r="I15" s="50">
        <v>27</v>
      </c>
      <c r="J15" s="51">
        <f t="shared" si="1"/>
        <v>0.16564417177914109</v>
      </c>
    </row>
    <row r="16" spans="1:10">
      <c r="A16" s="3" t="s">
        <v>9</v>
      </c>
      <c r="B16" s="44" t="s">
        <v>48</v>
      </c>
      <c r="C16" s="45">
        <v>237</v>
      </c>
      <c r="D16" s="46">
        <v>14</v>
      </c>
      <c r="E16" s="47">
        <f t="shared" si="0"/>
        <v>5.9071729957805907E-2</v>
      </c>
      <c r="F16" s="70"/>
      <c r="G16" s="44" t="s">
        <v>48</v>
      </c>
      <c r="H16" s="45">
        <v>242</v>
      </c>
      <c r="I16" s="46">
        <v>27</v>
      </c>
      <c r="J16" s="47">
        <f t="shared" si="1"/>
        <v>0.1115702479338843</v>
      </c>
    </row>
    <row r="17" spans="1:10">
      <c r="A17" s="6"/>
      <c r="B17" s="48" t="s">
        <v>4</v>
      </c>
      <c r="C17" s="49">
        <v>203</v>
      </c>
      <c r="D17" s="50">
        <v>9</v>
      </c>
      <c r="E17" s="51">
        <f t="shared" si="0"/>
        <v>4.4334975369458129E-2</v>
      </c>
      <c r="F17" s="70"/>
      <c r="G17" s="48" t="s">
        <v>4</v>
      </c>
      <c r="H17" s="49">
        <v>207</v>
      </c>
      <c r="I17" s="50">
        <v>22</v>
      </c>
      <c r="J17" s="51">
        <f t="shared" si="1"/>
        <v>0.10628019323671498</v>
      </c>
    </row>
    <row r="18" spans="1:10">
      <c r="A18" s="6"/>
      <c r="B18" s="48" t="s">
        <v>5</v>
      </c>
      <c r="C18" s="49">
        <v>34</v>
      </c>
      <c r="D18" s="50">
        <v>5</v>
      </c>
      <c r="E18" s="51">
        <f t="shared" si="0"/>
        <v>0.14705882352941177</v>
      </c>
      <c r="F18" s="70"/>
      <c r="G18" s="48" t="s">
        <v>5</v>
      </c>
      <c r="H18" s="49">
        <v>35</v>
      </c>
      <c r="I18" s="50">
        <v>5</v>
      </c>
      <c r="J18" s="51">
        <f t="shared" si="1"/>
        <v>0.14285714285714285</v>
      </c>
    </row>
    <row r="19" spans="1:10">
      <c r="A19" s="3" t="s">
        <v>10</v>
      </c>
      <c r="B19" s="44" t="s">
        <v>48</v>
      </c>
      <c r="C19" s="45">
        <v>83</v>
      </c>
      <c r="D19" s="46">
        <v>13</v>
      </c>
      <c r="E19" s="47">
        <f t="shared" si="0"/>
        <v>0.15662650602409639</v>
      </c>
      <c r="F19" s="70"/>
      <c r="G19" s="44" t="s">
        <v>48</v>
      </c>
      <c r="H19" s="45">
        <v>83</v>
      </c>
      <c r="I19" s="46">
        <v>14</v>
      </c>
      <c r="J19" s="47">
        <f t="shared" si="1"/>
        <v>0.16867469879518071</v>
      </c>
    </row>
    <row r="20" spans="1:10">
      <c r="A20" s="6"/>
      <c r="B20" s="48" t="s">
        <v>4</v>
      </c>
      <c r="C20" s="49">
        <v>76</v>
      </c>
      <c r="D20" s="50">
        <v>13</v>
      </c>
      <c r="E20" s="51">
        <f t="shared" si="0"/>
        <v>0.17105263157894737</v>
      </c>
      <c r="F20" s="70"/>
      <c r="G20" s="48" t="s">
        <v>4</v>
      </c>
      <c r="H20" s="49">
        <v>76</v>
      </c>
      <c r="I20" s="50">
        <v>13</v>
      </c>
      <c r="J20" s="51">
        <f t="shared" si="1"/>
        <v>0.17105263157894737</v>
      </c>
    </row>
    <row r="21" spans="1:10">
      <c r="A21" s="6"/>
      <c r="B21" s="48" t="s">
        <v>5</v>
      </c>
      <c r="C21" s="49">
        <v>7</v>
      </c>
      <c r="D21" s="50"/>
      <c r="E21" s="51">
        <f t="shared" si="0"/>
        <v>0</v>
      </c>
      <c r="F21" s="70"/>
      <c r="G21" s="48" t="s">
        <v>5</v>
      </c>
      <c r="H21" s="49">
        <v>7</v>
      </c>
      <c r="I21" s="50">
        <v>1</v>
      </c>
      <c r="J21" s="51">
        <f t="shared" si="1"/>
        <v>0.14285714285714285</v>
      </c>
    </row>
    <row r="22" spans="1:10">
      <c r="A22" s="3" t="s">
        <v>11</v>
      </c>
      <c r="B22" s="44" t="s">
        <v>48</v>
      </c>
      <c r="C22" s="45">
        <v>365</v>
      </c>
      <c r="D22" s="46">
        <v>41</v>
      </c>
      <c r="E22" s="47">
        <f t="shared" si="0"/>
        <v>0.11232876712328767</v>
      </c>
      <c r="F22" s="70"/>
      <c r="G22" s="44" t="s">
        <v>48</v>
      </c>
      <c r="H22" s="45">
        <v>369</v>
      </c>
      <c r="I22" s="46">
        <v>59</v>
      </c>
      <c r="J22" s="47">
        <f t="shared" si="1"/>
        <v>0.15989159891598917</v>
      </c>
    </row>
    <row r="23" spans="1:10">
      <c r="A23" s="6"/>
      <c r="B23" s="48" t="s">
        <v>4</v>
      </c>
      <c r="C23" s="49">
        <v>325</v>
      </c>
      <c r="D23" s="50">
        <v>35</v>
      </c>
      <c r="E23" s="51">
        <f t="shared" si="0"/>
        <v>0.1076923076923077</v>
      </c>
      <c r="F23" s="70"/>
      <c r="G23" s="48" t="s">
        <v>4</v>
      </c>
      <c r="H23" s="49">
        <v>328</v>
      </c>
      <c r="I23" s="50">
        <v>52</v>
      </c>
      <c r="J23" s="51">
        <f t="shared" si="1"/>
        <v>0.15853658536585366</v>
      </c>
    </row>
    <row r="24" spans="1:10">
      <c r="A24" s="6"/>
      <c r="B24" s="48" t="s">
        <v>5</v>
      </c>
      <c r="C24" s="49">
        <v>40</v>
      </c>
      <c r="D24" s="50">
        <v>6</v>
      </c>
      <c r="E24" s="51">
        <f t="shared" si="0"/>
        <v>0.15</v>
      </c>
      <c r="F24" s="70"/>
      <c r="G24" s="48" t="s">
        <v>5</v>
      </c>
      <c r="H24" s="49">
        <v>41</v>
      </c>
      <c r="I24" s="50">
        <v>7</v>
      </c>
      <c r="J24" s="51">
        <f t="shared" si="1"/>
        <v>0.17073170731707318</v>
      </c>
    </row>
    <row r="25" spans="1:10">
      <c r="A25" s="3" t="s">
        <v>12</v>
      </c>
      <c r="B25" s="44" t="s">
        <v>48</v>
      </c>
      <c r="C25" s="45">
        <v>206</v>
      </c>
      <c r="D25" s="46">
        <v>22</v>
      </c>
      <c r="E25" s="47">
        <f t="shared" si="0"/>
        <v>0.10679611650485436</v>
      </c>
      <c r="F25" s="70"/>
      <c r="G25" s="44" t="s">
        <v>48</v>
      </c>
      <c r="H25" s="45">
        <v>209</v>
      </c>
      <c r="I25" s="46">
        <v>26</v>
      </c>
      <c r="J25" s="47">
        <f t="shared" si="1"/>
        <v>0.12440191387559808</v>
      </c>
    </row>
    <row r="26" spans="1:10">
      <c r="A26" s="6"/>
      <c r="B26" s="48" t="s">
        <v>4</v>
      </c>
      <c r="C26" s="49">
        <v>184</v>
      </c>
      <c r="D26" s="50">
        <v>18</v>
      </c>
      <c r="E26" s="51">
        <f t="shared" si="0"/>
        <v>9.7826086956521743E-2</v>
      </c>
      <c r="F26" s="70"/>
      <c r="G26" s="48" t="s">
        <v>4</v>
      </c>
      <c r="H26" s="49">
        <v>187</v>
      </c>
      <c r="I26" s="50">
        <v>21</v>
      </c>
      <c r="J26" s="51">
        <f t="shared" si="1"/>
        <v>0.11229946524064172</v>
      </c>
    </row>
    <row r="27" spans="1:10">
      <c r="A27" s="6"/>
      <c r="B27" s="48" t="s">
        <v>5</v>
      </c>
      <c r="C27" s="49">
        <v>22</v>
      </c>
      <c r="D27" s="50">
        <v>4</v>
      </c>
      <c r="E27" s="51">
        <f t="shared" si="0"/>
        <v>0.18181818181818182</v>
      </c>
      <c r="F27" s="70"/>
      <c r="G27" s="48" t="s">
        <v>5</v>
      </c>
      <c r="H27" s="49">
        <v>22</v>
      </c>
      <c r="I27" s="50">
        <v>5</v>
      </c>
      <c r="J27" s="51">
        <f t="shared" si="1"/>
        <v>0.22727272727272727</v>
      </c>
    </row>
    <row r="28" spans="1:10">
      <c r="A28" s="3" t="s">
        <v>13</v>
      </c>
      <c r="B28" s="44" t="s">
        <v>48</v>
      </c>
      <c r="C28" s="45">
        <v>34</v>
      </c>
      <c r="D28" s="46">
        <v>5</v>
      </c>
      <c r="E28" s="47">
        <f t="shared" si="0"/>
        <v>0.14705882352941177</v>
      </c>
      <c r="F28" s="70"/>
      <c r="G28" s="44" t="s">
        <v>48</v>
      </c>
      <c r="H28" s="45">
        <v>35</v>
      </c>
      <c r="I28" s="46">
        <v>7</v>
      </c>
      <c r="J28" s="47">
        <f t="shared" si="1"/>
        <v>0.2</v>
      </c>
    </row>
    <row r="29" spans="1:10">
      <c r="A29" s="6"/>
      <c r="B29" s="48" t="s">
        <v>4</v>
      </c>
      <c r="C29" s="49">
        <v>33</v>
      </c>
      <c r="D29" s="50">
        <v>5</v>
      </c>
      <c r="E29" s="51">
        <f t="shared" si="0"/>
        <v>0.15151515151515152</v>
      </c>
      <c r="F29" s="70"/>
      <c r="G29" s="48" t="s">
        <v>4</v>
      </c>
      <c r="H29" s="49">
        <v>34</v>
      </c>
      <c r="I29" s="50">
        <v>7</v>
      </c>
      <c r="J29" s="51">
        <f t="shared" si="1"/>
        <v>0.20588235294117646</v>
      </c>
    </row>
    <row r="30" spans="1:10">
      <c r="A30" s="6"/>
      <c r="B30" s="48" t="s">
        <v>5</v>
      </c>
      <c r="C30" s="49">
        <v>1</v>
      </c>
      <c r="D30" s="50"/>
      <c r="E30" s="51">
        <f t="shared" si="0"/>
        <v>0</v>
      </c>
      <c r="F30" s="70"/>
      <c r="G30" s="48" t="s">
        <v>5</v>
      </c>
      <c r="H30" s="49">
        <v>1</v>
      </c>
      <c r="I30" s="50"/>
      <c r="J30" s="51">
        <f t="shared" si="1"/>
        <v>0</v>
      </c>
    </row>
    <row r="31" spans="1:10">
      <c r="A31" s="3" t="s">
        <v>14</v>
      </c>
      <c r="B31" s="44" t="s">
        <v>48</v>
      </c>
      <c r="C31" s="45">
        <v>1557</v>
      </c>
      <c r="D31" s="46">
        <v>148</v>
      </c>
      <c r="E31" s="47">
        <f t="shared" si="0"/>
        <v>9.505459216441875E-2</v>
      </c>
      <c r="F31" s="70"/>
      <c r="G31" s="44" t="s">
        <v>48</v>
      </c>
      <c r="H31" s="45">
        <v>1582</v>
      </c>
      <c r="I31" s="46">
        <v>196</v>
      </c>
      <c r="J31" s="47">
        <f t="shared" si="1"/>
        <v>0.12389380530973451</v>
      </c>
    </row>
    <row r="32" spans="1:10">
      <c r="A32" s="6"/>
      <c r="B32" s="48" t="s">
        <v>4</v>
      </c>
      <c r="C32" s="49">
        <v>1339</v>
      </c>
      <c r="D32" s="50">
        <v>118</v>
      </c>
      <c r="E32" s="51">
        <f t="shared" si="0"/>
        <v>8.8125466766243471E-2</v>
      </c>
      <c r="F32" s="70"/>
      <c r="G32" s="48" t="s">
        <v>4</v>
      </c>
      <c r="H32" s="49">
        <v>1358</v>
      </c>
      <c r="I32" s="50">
        <v>155</v>
      </c>
      <c r="J32" s="51">
        <f t="shared" si="1"/>
        <v>0.11413843888070692</v>
      </c>
    </row>
    <row r="33" spans="1:10">
      <c r="A33" s="6"/>
      <c r="B33" s="48" t="s">
        <v>5</v>
      </c>
      <c r="C33" s="49">
        <v>218</v>
      </c>
      <c r="D33" s="50">
        <v>30</v>
      </c>
      <c r="E33" s="51">
        <f t="shared" si="0"/>
        <v>0.13761467889908258</v>
      </c>
      <c r="F33" s="70"/>
      <c r="G33" s="48" t="s">
        <v>5</v>
      </c>
      <c r="H33" s="49">
        <v>224</v>
      </c>
      <c r="I33" s="50">
        <v>41</v>
      </c>
      <c r="J33" s="51">
        <f t="shared" si="1"/>
        <v>0.18303571428571427</v>
      </c>
    </row>
    <row r="34" spans="1:10">
      <c r="A34" s="3" t="s">
        <v>15</v>
      </c>
      <c r="B34" s="44" t="s">
        <v>48</v>
      </c>
      <c r="C34" s="45">
        <v>1843</v>
      </c>
      <c r="D34" s="46">
        <v>175</v>
      </c>
      <c r="E34" s="47">
        <f t="shared" si="0"/>
        <v>9.4953879544221381E-2</v>
      </c>
      <c r="F34" s="70"/>
      <c r="G34" s="44" t="s">
        <v>48</v>
      </c>
      <c r="H34" s="45">
        <v>1867</v>
      </c>
      <c r="I34" s="46">
        <v>227</v>
      </c>
      <c r="J34" s="47">
        <f t="shared" si="1"/>
        <v>0.12158543117300483</v>
      </c>
    </row>
    <row r="35" spans="1:10">
      <c r="A35" s="6"/>
      <c r="B35" s="48" t="s">
        <v>4</v>
      </c>
      <c r="C35" s="49">
        <v>1619</v>
      </c>
      <c r="D35" s="50">
        <v>144</v>
      </c>
      <c r="E35" s="51">
        <f t="shared" si="0"/>
        <v>8.894379246448425E-2</v>
      </c>
      <c r="F35" s="70"/>
      <c r="G35" s="48" t="s">
        <v>4</v>
      </c>
      <c r="H35" s="49">
        <v>1645</v>
      </c>
      <c r="I35" s="50">
        <v>192</v>
      </c>
      <c r="J35" s="51">
        <f t="shared" si="1"/>
        <v>0.11671732522796352</v>
      </c>
    </row>
    <row r="36" spans="1:10">
      <c r="A36" s="6"/>
      <c r="B36" s="48" t="s">
        <v>5</v>
      </c>
      <c r="C36" s="49">
        <v>224</v>
      </c>
      <c r="D36" s="50">
        <v>31</v>
      </c>
      <c r="E36" s="51">
        <f t="shared" si="0"/>
        <v>0.13839285714285715</v>
      </c>
      <c r="F36" s="70"/>
      <c r="G36" s="48" t="s">
        <v>5</v>
      </c>
      <c r="H36" s="49">
        <v>222</v>
      </c>
      <c r="I36" s="50">
        <v>35</v>
      </c>
      <c r="J36" s="51">
        <f t="shared" si="1"/>
        <v>0.15765765765765766</v>
      </c>
    </row>
    <row r="37" spans="1:10">
      <c r="A37" s="3" t="s">
        <v>16</v>
      </c>
      <c r="B37" s="44" t="s">
        <v>48</v>
      </c>
      <c r="C37" s="45">
        <v>189</v>
      </c>
      <c r="D37" s="46">
        <v>24</v>
      </c>
      <c r="E37" s="47">
        <f t="shared" si="0"/>
        <v>0.12698412698412698</v>
      </c>
      <c r="F37" s="70"/>
      <c r="G37" s="44" t="s">
        <v>48</v>
      </c>
      <c r="H37" s="45">
        <v>182</v>
      </c>
      <c r="I37" s="46">
        <v>35</v>
      </c>
      <c r="J37" s="47">
        <f t="shared" si="1"/>
        <v>0.19230769230769232</v>
      </c>
    </row>
    <row r="38" spans="1:10">
      <c r="A38" s="6"/>
      <c r="B38" s="48" t="s">
        <v>4</v>
      </c>
      <c r="C38" s="49">
        <v>175</v>
      </c>
      <c r="D38" s="50">
        <v>21</v>
      </c>
      <c r="E38" s="51">
        <f t="shared" si="0"/>
        <v>0.12</v>
      </c>
      <c r="F38" s="70"/>
      <c r="G38" s="48" t="s">
        <v>4</v>
      </c>
      <c r="H38" s="49">
        <v>168</v>
      </c>
      <c r="I38" s="50">
        <v>29</v>
      </c>
      <c r="J38" s="51">
        <f t="shared" si="1"/>
        <v>0.17261904761904762</v>
      </c>
    </row>
    <row r="39" spans="1:10">
      <c r="A39" s="6"/>
      <c r="B39" s="48" t="s">
        <v>5</v>
      </c>
      <c r="C39" s="49">
        <v>14</v>
      </c>
      <c r="D39" s="50">
        <v>3</v>
      </c>
      <c r="E39" s="51">
        <f t="shared" si="0"/>
        <v>0.21428571428571427</v>
      </c>
      <c r="F39" s="70"/>
      <c r="G39" s="48" t="s">
        <v>5</v>
      </c>
      <c r="H39" s="49">
        <v>14</v>
      </c>
      <c r="I39" s="50">
        <v>6</v>
      </c>
      <c r="J39" s="51">
        <f t="shared" si="1"/>
        <v>0.42857142857142855</v>
      </c>
    </row>
    <row r="40" spans="1:10">
      <c r="A40" s="3" t="s">
        <v>17</v>
      </c>
      <c r="B40" s="44" t="s">
        <v>48</v>
      </c>
      <c r="C40" s="45">
        <v>831</v>
      </c>
      <c r="D40" s="46">
        <v>71</v>
      </c>
      <c r="E40" s="47">
        <f t="shared" si="0"/>
        <v>8.5439229843561976E-2</v>
      </c>
      <c r="F40" s="70"/>
      <c r="G40" s="44" t="s">
        <v>48</v>
      </c>
      <c r="H40" s="45">
        <v>828</v>
      </c>
      <c r="I40" s="46">
        <v>96</v>
      </c>
      <c r="J40" s="47">
        <f t="shared" si="1"/>
        <v>0.11594202898550725</v>
      </c>
    </row>
    <row r="41" spans="1:10">
      <c r="A41" s="6"/>
      <c r="B41" s="48" t="s">
        <v>4</v>
      </c>
      <c r="C41" s="49">
        <v>726</v>
      </c>
      <c r="D41" s="50">
        <v>54</v>
      </c>
      <c r="E41" s="51">
        <f t="shared" si="0"/>
        <v>7.43801652892562E-2</v>
      </c>
      <c r="F41" s="70"/>
      <c r="G41" s="48" t="s">
        <v>4</v>
      </c>
      <c r="H41" s="49">
        <v>722</v>
      </c>
      <c r="I41" s="50">
        <v>77</v>
      </c>
      <c r="J41" s="51">
        <f t="shared" si="1"/>
        <v>0.10664819944598337</v>
      </c>
    </row>
    <row r="42" spans="1:10">
      <c r="A42" s="6"/>
      <c r="B42" s="48" t="s">
        <v>5</v>
      </c>
      <c r="C42" s="49">
        <v>105</v>
      </c>
      <c r="D42" s="50">
        <v>17</v>
      </c>
      <c r="E42" s="51">
        <f t="shared" si="0"/>
        <v>0.16190476190476191</v>
      </c>
      <c r="F42" s="70"/>
      <c r="G42" s="48" t="s">
        <v>5</v>
      </c>
      <c r="H42" s="49">
        <v>106</v>
      </c>
      <c r="I42" s="50">
        <v>19</v>
      </c>
      <c r="J42" s="51">
        <f t="shared" si="1"/>
        <v>0.17924528301886791</v>
      </c>
    </row>
    <row r="43" spans="1:10">
      <c r="A43" s="3" t="s">
        <v>18</v>
      </c>
      <c r="B43" s="44" t="s">
        <v>48</v>
      </c>
      <c r="C43" s="45">
        <v>6896</v>
      </c>
      <c r="D43" s="46">
        <v>757</v>
      </c>
      <c r="E43" s="47">
        <f t="shared" si="0"/>
        <v>0.1097737819025522</v>
      </c>
      <c r="F43" s="70"/>
      <c r="G43" s="44" t="s">
        <v>48</v>
      </c>
      <c r="H43" s="45">
        <v>7051</v>
      </c>
      <c r="I43" s="46">
        <v>1087</v>
      </c>
      <c r="J43" s="47">
        <f t="shared" si="1"/>
        <v>0.15416253013756914</v>
      </c>
    </row>
    <row r="44" spans="1:10">
      <c r="A44" s="6"/>
      <c r="B44" s="48" t="s">
        <v>4</v>
      </c>
      <c r="C44" s="49">
        <v>6232</v>
      </c>
      <c r="D44" s="50">
        <v>689</v>
      </c>
      <c r="E44" s="51">
        <f t="shared" si="0"/>
        <v>0.11055840821566111</v>
      </c>
      <c r="F44" s="70"/>
      <c r="G44" s="48" t="s">
        <v>4</v>
      </c>
      <c r="H44" s="49">
        <v>6417</v>
      </c>
      <c r="I44" s="50">
        <v>973</v>
      </c>
      <c r="J44" s="51">
        <f t="shared" si="1"/>
        <v>0.1516284868318529</v>
      </c>
    </row>
    <row r="45" spans="1:10">
      <c r="A45" s="6"/>
      <c r="B45" s="48" t="s">
        <v>5</v>
      </c>
      <c r="C45" s="49">
        <v>664</v>
      </c>
      <c r="D45" s="50">
        <v>68</v>
      </c>
      <c r="E45" s="51">
        <f t="shared" si="0"/>
        <v>0.10240963855421686</v>
      </c>
      <c r="F45" s="70"/>
      <c r="G45" s="48" t="s">
        <v>5</v>
      </c>
      <c r="H45" s="49">
        <v>634</v>
      </c>
      <c r="I45" s="50">
        <v>114</v>
      </c>
      <c r="J45" s="51">
        <f t="shared" si="1"/>
        <v>0.17981072555205047</v>
      </c>
    </row>
    <row r="46" spans="1:10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F46" s="70"/>
      <c r="G46" s="44" t="s">
        <v>48</v>
      </c>
      <c r="H46" s="45">
        <v>5</v>
      </c>
      <c r="I46" s="46"/>
      <c r="J46" s="47">
        <f t="shared" si="1"/>
        <v>0</v>
      </c>
    </row>
    <row r="47" spans="1:10">
      <c r="A47" s="6"/>
      <c r="B47" s="48" t="s">
        <v>4</v>
      </c>
      <c r="C47" s="49">
        <v>4</v>
      </c>
      <c r="D47" s="50"/>
      <c r="E47" s="51">
        <f t="shared" si="0"/>
        <v>0</v>
      </c>
      <c r="F47" s="70"/>
      <c r="G47" s="48" t="s">
        <v>4</v>
      </c>
      <c r="H47" s="49">
        <v>4</v>
      </c>
      <c r="I47" s="50"/>
      <c r="J47" s="51">
        <f t="shared" si="1"/>
        <v>0</v>
      </c>
    </row>
    <row r="48" spans="1:10">
      <c r="A48" s="6"/>
      <c r="B48" s="48" t="s">
        <v>5</v>
      </c>
      <c r="C48" s="49">
        <v>1</v>
      </c>
      <c r="D48" s="50"/>
      <c r="E48" s="51">
        <f t="shared" si="0"/>
        <v>0</v>
      </c>
      <c r="F48" s="70"/>
      <c r="G48" s="48" t="s">
        <v>5</v>
      </c>
      <c r="H48" s="49">
        <v>1</v>
      </c>
      <c r="I48" s="50"/>
      <c r="J48" s="51">
        <f t="shared" si="1"/>
        <v>0</v>
      </c>
    </row>
    <row r="49" spans="1:10">
      <c r="A49" s="3" t="s">
        <v>20</v>
      </c>
      <c r="B49" s="44" t="s">
        <v>48</v>
      </c>
      <c r="C49" s="45">
        <v>5</v>
      </c>
      <c r="D49" s="46">
        <v>1</v>
      </c>
      <c r="E49" s="47">
        <f t="shared" si="0"/>
        <v>0.2</v>
      </c>
      <c r="F49" s="70"/>
      <c r="G49" s="44" t="s">
        <v>48</v>
      </c>
      <c r="H49" s="45">
        <v>5</v>
      </c>
      <c r="I49" s="46"/>
      <c r="J49" s="47">
        <f t="shared" si="1"/>
        <v>0</v>
      </c>
    </row>
    <row r="50" spans="1:10">
      <c r="A50" s="6"/>
      <c r="B50" s="48" t="s">
        <v>4</v>
      </c>
      <c r="C50" s="49">
        <v>5</v>
      </c>
      <c r="D50" s="50">
        <v>1</v>
      </c>
      <c r="E50" s="51">
        <f t="shared" si="0"/>
        <v>0.2</v>
      </c>
      <c r="F50" s="70"/>
      <c r="G50" s="48" t="s">
        <v>4</v>
      </c>
      <c r="H50" s="49">
        <v>5</v>
      </c>
      <c r="I50" s="50"/>
      <c r="J50" s="51">
        <f t="shared" si="1"/>
        <v>0</v>
      </c>
    </row>
    <row r="51" spans="1:10">
      <c r="A51" s="6"/>
      <c r="B51" s="48" t="s">
        <v>5</v>
      </c>
      <c r="C51" s="49"/>
      <c r="D51" s="50"/>
      <c r="E51" s="51">
        <f t="shared" si="0"/>
        <v>0</v>
      </c>
      <c r="F51" s="70"/>
      <c r="G51" s="48" t="s">
        <v>5</v>
      </c>
      <c r="H51" s="49"/>
      <c r="I51" s="50"/>
      <c r="J51" s="51">
        <f t="shared" si="1"/>
        <v>0</v>
      </c>
    </row>
    <row r="52" spans="1:10">
      <c r="A52" s="3" t="s">
        <v>94</v>
      </c>
      <c r="B52" s="44" t="s">
        <v>48</v>
      </c>
      <c r="C52" s="45">
        <v>201</v>
      </c>
      <c r="D52" s="46">
        <v>25</v>
      </c>
      <c r="E52" s="47">
        <f t="shared" si="0"/>
        <v>0.12437810945273632</v>
      </c>
      <c r="F52" s="70"/>
      <c r="G52" s="44" t="s">
        <v>48</v>
      </c>
      <c r="H52" s="45">
        <v>209</v>
      </c>
      <c r="I52" s="46">
        <v>33</v>
      </c>
      <c r="J52" s="47">
        <f t="shared" si="1"/>
        <v>0.15789473684210525</v>
      </c>
    </row>
    <row r="53" spans="1:10">
      <c r="A53" s="6"/>
      <c r="B53" s="48" t="s">
        <v>4</v>
      </c>
      <c r="C53" s="49">
        <v>195</v>
      </c>
      <c r="D53" s="50">
        <v>25</v>
      </c>
      <c r="E53" s="51">
        <f t="shared" si="0"/>
        <v>0.12820512820512819</v>
      </c>
      <c r="F53" s="70"/>
      <c r="G53" s="48" t="s">
        <v>4</v>
      </c>
      <c r="H53" s="49">
        <v>203</v>
      </c>
      <c r="I53" s="50">
        <v>32</v>
      </c>
      <c r="J53" s="51">
        <f t="shared" si="1"/>
        <v>0.15763546798029557</v>
      </c>
    </row>
    <row r="54" spans="1:10">
      <c r="A54" s="6"/>
      <c r="B54" s="48" t="s">
        <v>5</v>
      </c>
      <c r="C54" s="49">
        <v>6</v>
      </c>
      <c r="D54" s="50"/>
      <c r="E54" s="51">
        <f t="shared" si="0"/>
        <v>0</v>
      </c>
      <c r="F54" s="70"/>
      <c r="G54" s="48" t="s">
        <v>5</v>
      </c>
      <c r="H54" s="49">
        <v>6</v>
      </c>
      <c r="I54" s="50">
        <v>1</v>
      </c>
      <c r="J54" s="51">
        <f t="shared" si="1"/>
        <v>0.16666666666666666</v>
      </c>
    </row>
    <row r="55" spans="1:10">
      <c r="A55" s="3" t="s">
        <v>21</v>
      </c>
      <c r="B55" s="44" t="s">
        <v>48</v>
      </c>
      <c r="C55" s="45">
        <v>153</v>
      </c>
      <c r="D55" s="46">
        <v>13</v>
      </c>
      <c r="E55" s="47">
        <f t="shared" si="0"/>
        <v>8.4967320261437912E-2</v>
      </c>
      <c r="F55" s="70"/>
      <c r="G55" s="44" t="s">
        <v>48</v>
      </c>
      <c r="H55" s="45">
        <v>153</v>
      </c>
      <c r="I55" s="46">
        <v>9</v>
      </c>
      <c r="J55" s="47">
        <f t="shared" si="1"/>
        <v>5.8823529411764705E-2</v>
      </c>
    </row>
    <row r="56" spans="1:10">
      <c r="A56" s="6"/>
      <c r="B56" s="48" t="s">
        <v>4</v>
      </c>
      <c r="C56" s="49">
        <v>143</v>
      </c>
      <c r="D56" s="50">
        <v>13</v>
      </c>
      <c r="E56" s="51">
        <f t="shared" si="0"/>
        <v>9.0909090909090912E-2</v>
      </c>
      <c r="F56" s="70"/>
      <c r="G56" s="48" t="s">
        <v>4</v>
      </c>
      <c r="H56" s="49">
        <v>143</v>
      </c>
      <c r="I56" s="50">
        <v>8</v>
      </c>
      <c r="J56" s="51">
        <f t="shared" si="1"/>
        <v>5.5944055944055944E-2</v>
      </c>
    </row>
    <row r="57" spans="1:10">
      <c r="A57" s="6"/>
      <c r="B57" s="48" t="s">
        <v>5</v>
      </c>
      <c r="C57" s="49">
        <v>10</v>
      </c>
      <c r="D57" s="50"/>
      <c r="E57" s="51">
        <f t="shared" si="0"/>
        <v>0</v>
      </c>
      <c r="F57" s="70"/>
      <c r="G57" s="48" t="s">
        <v>5</v>
      </c>
      <c r="H57" s="49">
        <v>10</v>
      </c>
      <c r="I57" s="50">
        <v>1</v>
      </c>
      <c r="J57" s="51">
        <f t="shared" si="1"/>
        <v>0.1</v>
      </c>
    </row>
    <row r="58" spans="1:10">
      <c r="A58" s="3" t="s">
        <v>22</v>
      </c>
      <c r="B58" s="44" t="s">
        <v>48</v>
      </c>
      <c r="C58" s="45">
        <v>455</v>
      </c>
      <c r="D58" s="46">
        <v>46</v>
      </c>
      <c r="E58" s="47">
        <f t="shared" si="0"/>
        <v>0.1010989010989011</v>
      </c>
      <c r="F58" s="70"/>
      <c r="G58" s="44" t="s">
        <v>48</v>
      </c>
      <c r="H58" s="45">
        <v>461</v>
      </c>
      <c r="I58" s="46">
        <v>78</v>
      </c>
      <c r="J58" s="47">
        <f t="shared" si="1"/>
        <v>0.16919739696312364</v>
      </c>
    </row>
    <row r="59" spans="1:10">
      <c r="A59" s="6"/>
      <c r="B59" s="48" t="s">
        <v>4</v>
      </c>
      <c r="C59" s="49">
        <v>399</v>
      </c>
      <c r="D59" s="50">
        <v>38</v>
      </c>
      <c r="E59" s="51">
        <f t="shared" si="0"/>
        <v>9.5238095238095233E-2</v>
      </c>
      <c r="F59" s="70"/>
      <c r="G59" s="48" t="s">
        <v>4</v>
      </c>
      <c r="H59" s="49">
        <v>402</v>
      </c>
      <c r="I59" s="50">
        <v>66</v>
      </c>
      <c r="J59" s="51">
        <f t="shared" si="1"/>
        <v>0.16417910447761194</v>
      </c>
    </row>
    <row r="60" spans="1:10">
      <c r="A60" s="6"/>
      <c r="B60" s="48" t="s">
        <v>5</v>
      </c>
      <c r="C60" s="49">
        <v>56</v>
      </c>
      <c r="D60" s="50">
        <v>8</v>
      </c>
      <c r="E60" s="51">
        <f t="shared" si="0"/>
        <v>0.14285714285714285</v>
      </c>
      <c r="F60" s="70"/>
      <c r="G60" s="48" t="s">
        <v>5</v>
      </c>
      <c r="H60" s="49">
        <v>59</v>
      </c>
      <c r="I60" s="50">
        <v>12</v>
      </c>
      <c r="J60" s="51">
        <f t="shared" si="1"/>
        <v>0.20338983050847459</v>
      </c>
    </row>
    <row r="61" spans="1:10">
      <c r="A61" s="3" t="s">
        <v>23</v>
      </c>
      <c r="B61" s="44" t="s">
        <v>48</v>
      </c>
      <c r="C61" s="45">
        <v>22</v>
      </c>
      <c r="D61" s="46">
        <v>2</v>
      </c>
      <c r="E61" s="47">
        <f t="shared" si="0"/>
        <v>9.0909090909090912E-2</v>
      </c>
      <c r="F61" s="70"/>
      <c r="G61" s="44" t="s">
        <v>48</v>
      </c>
      <c r="H61" s="45">
        <v>22</v>
      </c>
      <c r="I61" s="46">
        <v>3</v>
      </c>
      <c r="J61" s="47">
        <f t="shared" si="1"/>
        <v>0.13636363636363635</v>
      </c>
    </row>
    <row r="62" spans="1:10">
      <c r="A62" s="6"/>
      <c r="B62" s="48" t="s">
        <v>4</v>
      </c>
      <c r="C62" s="49">
        <v>21</v>
      </c>
      <c r="D62" s="50">
        <v>2</v>
      </c>
      <c r="E62" s="51">
        <f t="shared" si="0"/>
        <v>9.5238095238095233E-2</v>
      </c>
      <c r="F62" s="70"/>
      <c r="G62" s="48" t="s">
        <v>4</v>
      </c>
      <c r="H62" s="49">
        <v>21</v>
      </c>
      <c r="I62" s="50">
        <v>3</v>
      </c>
      <c r="J62" s="51">
        <f t="shared" si="1"/>
        <v>0.14285714285714285</v>
      </c>
    </row>
    <row r="63" spans="1:10">
      <c r="A63" s="6"/>
      <c r="B63" s="48" t="s">
        <v>5</v>
      </c>
      <c r="C63" s="49">
        <v>1</v>
      </c>
      <c r="D63" s="50"/>
      <c r="E63" s="51">
        <f t="shared" si="0"/>
        <v>0</v>
      </c>
      <c r="F63" s="70"/>
      <c r="G63" s="48" t="s">
        <v>5</v>
      </c>
      <c r="H63" s="49">
        <v>1</v>
      </c>
      <c r="I63" s="50"/>
      <c r="J63" s="51">
        <f t="shared" si="1"/>
        <v>0</v>
      </c>
    </row>
    <row r="64" spans="1:10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F64" s="70"/>
      <c r="G64" s="44" t="s">
        <v>48</v>
      </c>
      <c r="H64" s="45">
        <v>18</v>
      </c>
      <c r="I64" s="46">
        <v>3</v>
      </c>
      <c r="J64" s="47">
        <f t="shared" si="1"/>
        <v>0.16666666666666666</v>
      </c>
    </row>
    <row r="65" spans="1:10">
      <c r="A65" s="6"/>
      <c r="B65" s="48" t="s">
        <v>4</v>
      </c>
      <c r="C65" s="49">
        <v>15</v>
      </c>
      <c r="D65" s="50">
        <v>5</v>
      </c>
      <c r="E65" s="51">
        <f t="shared" ref="E65:E123" si="2">IF(C65=0,0,D65/C65)</f>
        <v>0.33333333333333331</v>
      </c>
      <c r="F65" s="70"/>
      <c r="G65" s="48" t="s">
        <v>4</v>
      </c>
      <c r="H65" s="49">
        <v>15</v>
      </c>
      <c r="I65" s="50">
        <v>3</v>
      </c>
      <c r="J65" s="51">
        <f t="shared" ref="J65:J123" si="3">IF(H65=0,0,I65/H65)</f>
        <v>0.2</v>
      </c>
    </row>
    <row r="66" spans="1:10">
      <c r="A66" s="6"/>
      <c r="B66" s="48" t="s">
        <v>5</v>
      </c>
      <c r="C66" s="49">
        <v>3</v>
      </c>
      <c r="D66" s="50"/>
      <c r="E66" s="51">
        <f t="shared" si="2"/>
        <v>0</v>
      </c>
      <c r="F66" s="70"/>
      <c r="G66" s="48" t="s">
        <v>5</v>
      </c>
      <c r="H66" s="49">
        <v>3</v>
      </c>
      <c r="I66" s="50"/>
      <c r="J66" s="51">
        <f t="shared" si="3"/>
        <v>0</v>
      </c>
    </row>
    <row r="67" spans="1:10">
      <c r="A67" s="3" t="s">
        <v>25</v>
      </c>
      <c r="B67" s="44" t="s">
        <v>48</v>
      </c>
      <c r="C67" s="45">
        <v>4</v>
      </c>
      <c r="D67" s="46">
        <v>1</v>
      </c>
      <c r="E67" s="47">
        <f t="shared" si="2"/>
        <v>0.25</v>
      </c>
      <c r="F67" s="70"/>
      <c r="G67" s="44" t="s">
        <v>48</v>
      </c>
      <c r="H67" s="45">
        <v>4</v>
      </c>
      <c r="I67" s="46">
        <v>1</v>
      </c>
      <c r="J67" s="47">
        <f t="shared" si="3"/>
        <v>0.25</v>
      </c>
    </row>
    <row r="68" spans="1:10">
      <c r="A68" s="6"/>
      <c r="B68" s="48" t="s">
        <v>4</v>
      </c>
      <c r="C68" s="49">
        <v>4</v>
      </c>
      <c r="D68" s="50">
        <v>1</v>
      </c>
      <c r="E68" s="51">
        <f t="shared" si="2"/>
        <v>0.25</v>
      </c>
      <c r="F68" s="70"/>
      <c r="G68" s="48" t="s">
        <v>4</v>
      </c>
      <c r="H68" s="49">
        <v>4</v>
      </c>
      <c r="I68" s="50">
        <v>1</v>
      </c>
      <c r="J68" s="51">
        <f t="shared" si="3"/>
        <v>0.25</v>
      </c>
    </row>
    <row r="69" spans="1:10">
      <c r="A69" s="6"/>
      <c r="B69" s="48" t="s">
        <v>5</v>
      </c>
      <c r="C69" s="49"/>
      <c r="D69" s="50"/>
      <c r="E69" s="51">
        <f t="shared" si="2"/>
        <v>0</v>
      </c>
      <c r="F69" s="70"/>
      <c r="G69" s="48" t="s">
        <v>5</v>
      </c>
      <c r="H69" s="49"/>
      <c r="I69" s="50"/>
      <c r="J69" s="51">
        <f t="shared" si="3"/>
        <v>0</v>
      </c>
    </row>
    <row r="70" spans="1:10">
      <c r="A70" s="3" t="s">
        <v>26</v>
      </c>
      <c r="B70" s="44" t="s">
        <v>48</v>
      </c>
      <c r="C70" s="45">
        <v>391</v>
      </c>
      <c r="D70" s="46">
        <v>52</v>
      </c>
      <c r="E70" s="47">
        <f t="shared" si="2"/>
        <v>0.13299232736572891</v>
      </c>
      <c r="F70" s="70"/>
      <c r="G70" s="44" t="s">
        <v>48</v>
      </c>
      <c r="H70" s="45">
        <v>395</v>
      </c>
      <c r="I70" s="46">
        <v>67</v>
      </c>
      <c r="J70" s="47">
        <f t="shared" si="3"/>
        <v>0.16962025316455695</v>
      </c>
    </row>
    <row r="71" spans="1:10">
      <c r="A71" s="6"/>
      <c r="B71" s="48" t="s">
        <v>4</v>
      </c>
      <c r="C71" s="49">
        <v>344</v>
      </c>
      <c r="D71" s="50">
        <v>42</v>
      </c>
      <c r="E71" s="51">
        <f t="shared" si="2"/>
        <v>0.12209302325581395</v>
      </c>
      <c r="F71" s="70"/>
      <c r="G71" s="48" t="s">
        <v>4</v>
      </c>
      <c r="H71" s="49">
        <v>347</v>
      </c>
      <c r="I71" s="50">
        <v>57</v>
      </c>
      <c r="J71" s="51">
        <f t="shared" si="3"/>
        <v>0.16426512968299711</v>
      </c>
    </row>
    <row r="72" spans="1:10">
      <c r="A72" s="6"/>
      <c r="B72" s="48" t="s">
        <v>5</v>
      </c>
      <c r="C72" s="49">
        <v>47</v>
      </c>
      <c r="D72" s="50">
        <v>10</v>
      </c>
      <c r="E72" s="51">
        <f t="shared" si="2"/>
        <v>0.21276595744680851</v>
      </c>
      <c r="F72" s="70"/>
      <c r="G72" s="48" t="s">
        <v>5</v>
      </c>
      <c r="H72" s="49">
        <v>48</v>
      </c>
      <c r="I72" s="50">
        <v>10</v>
      </c>
      <c r="J72" s="51">
        <f t="shared" si="3"/>
        <v>0.20833333333333334</v>
      </c>
    </row>
    <row r="73" spans="1:10">
      <c r="A73" s="3" t="s">
        <v>27</v>
      </c>
      <c r="B73" s="44" t="s">
        <v>48</v>
      </c>
      <c r="C73" s="45">
        <v>101</v>
      </c>
      <c r="D73" s="46">
        <v>17</v>
      </c>
      <c r="E73" s="47">
        <f t="shared" si="2"/>
        <v>0.16831683168316833</v>
      </c>
      <c r="F73" s="70"/>
      <c r="G73" s="44" t="s">
        <v>48</v>
      </c>
      <c r="H73" s="45">
        <v>102</v>
      </c>
      <c r="I73" s="46">
        <v>20</v>
      </c>
      <c r="J73" s="47">
        <f t="shared" si="3"/>
        <v>0.19607843137254902</v>
      </c>
    </row>
    <row r="74" spans="1:10">
      <c r="A74" s="6"/>
      <c r="B74" s="48" t="s">
        <v>4</v>
      </c>
      <c r="C74" s="49">
        <v>94</v>
      </c>
      <c r="D74" s="50">
        <v>17</v>
      </c>
      <c r="E74" s="51">
        <f t="shared" si="2"/>
        <v>0.18085106382978725</v>
      </c>
      <c r="F74" s="70"/>
      <c r="G74" s="48" t="s">
        <v>4</v>
      </c>
      <c r="H74" s="49">
        <v>95</v>
      </c>
      <c r="I74" s="50">
        <v>20</v>
      </c>
      <c r="J74" s="51">
        <f t="shared" si="3"/>
        <v>0.21052631578947367</v>
      </c>
    </row>
    <row r="75" spans="1:10">
      <c r="A75" s="6"/>
      <c r="B75" s="48" t="s">
        <v>5</v>
      </c>
      <c r="C75" s="49">
        <v>7</v>
      </c>
      <c r="D75" s="50"/>
      <c r="E75" s="51">
        <f t="shared" si="2"/>
        <v>0</v>
      </c>
      <c r="F75" s="70"/>
      <c r="G75" s="48" t="s">
        <v>5</v>
      </c>
      <c r="H75" s="49">
        <v>7</v>
      </c>
      <c r="I75" s="50"/>
      <c r="J75" s="51">
        <f t="shared" si="3"/>
        <v>0</v>
      </c>
    </row>
    <row r="76" spans="1:10">
      <c r="A76" s="3" t="s">
        <v>28</v>
      </c>
      <c r="B76" s="44" t="s">
        <v>48</v>
      </c>
      <c r="C76" s="45">
        <v>132</v>
      </c>
      <c r="D76" s="46">
        <v>22</v>
      </c>
      <c r="E76" s="47">
        <f t="shared" si="2"/>
        <v>0.16666666666666666</v>
      </c>
      <c r="F76" s="70"/>
      <c r="G76" s="44" t="s">
        <v>48</v>
      </c>
      <c r="H76" s="45">
        <v>138</v>
      </c>
      <c r="I76" s="46">
        <v>40</v>
      </c>
      <c r="J76" s="47">
        <f t="shared" si="3"/>
        <v>0.28985507246376813</v>
      </c>
    </row>
    <row r="77" spans="1:10">
      <c r="A77" s="6"/>
      <c r="B77" s="48" t="s">
        <v>4</v>
      </c>
      <c r="C77" s="49">
        <v>111</v>
      </c>
      <c r="D77" s="50">
        <v>20</v>
      </c>
      <c r="E77" s="51">
        <f t="shared" si="2"/>
        <v>0.18018018018018017</v>
      </c>
      <c r="F77" s="70"/>
      <c r="G77" s="48" t="s">
        <v>4</v>
      </c>
      <c r="H77" s="49">
        <v>116</v>
      </c>
      <c r="I77" s="50">
        <v>32</v>
      </c>
      <c r="J77" s="51">
        <f t="shared" si="3"/>
        <v>0.27586206896551724</v>
      </c>
    </row>
    <row r="78" spans="1:10">
      <c r="A78" s="6"/>
      <c r="B78" s="48" t="s">
        <v>5</v>
      </c>
      <c r="C78" s="49">
        <v>21</v>
      </c>
      <c r="D78" s="50">
        <v>2</v>
      </c>
      <c r="E78" s="51">
        <f t="shared" si="2"/>
        <v>9.5238095238095233E-2</v>
      </c>
      <c r="F78" s="70"/>
      <c r="G78" s="48" t="s">
        <v>5</v>
      </c>
      <c r="H78" s="49">
        <v>22</v>
      </c>
      <c r="I78" s="50">
        <v>8</v>
      </c>
      <c r="J78" s="51">
        <f t="shared" si="3"/>
        <v>0.36363636363636365</v>
      </c>
    </row>
    <row r="79" spans="1:10">
      <c r="A79" s="3" t="s">
        <v>29</v>
      </c>
      <c r="B79" s="44" t="s">
        <v>48</v>
      </c>
      <c r="C79" s="45">
        <v>35</v>
      </c>
      <c r="D79" s="46">
        <v>1</v>
      </c>
      <c r="E79" s="47">
        <f t="shared" si="2"/>
        <v>2.8571428571428571E-2</v>
      </c>
      <c r="F79" s="70"/>
      <c r="G79" s="44" t="s">
        <v>48</v>
      </c>
      <c r="H79" s="45">
        <v>35</v>
      </c>
      <c r="I79" s="46">
        <v>1</v>
      </c>
      <c r="J79" s="47">
        <f t="shared" si="3"/>
        <v>2.8571428571428571E-2</v>
      </c>
    </row>
    <row r="80" spans="1:10">
      <c r="A80" s="6"/>
      <c r="B80" s="48" t="s">
        <v>4</v>
      </c>
      <c r="C80" s="49">
        <v>34</v>
      </c>
      <c r="D80" s="50">
        <v>1</v>
      </c>
      <c r="E80" s="51">
        <f t="shared" si="2"/>
        <v>2.9411764705882353E-2</v>
      </c>
      <c r="F80" s="70"/>
      <c r="G80" s="48" t="s">
        <v>4</v>
      </c>
      <c r="H80" s="49">
        <v>34</v>
      </c>
      <c r="I80" s="50">
        <v>1</v>
      </c>
      <c r="J80" s="51">
        <f t="shared" si="3"/>
        <v>2.9411764705882353E-2</v>
      </c>
    </row>
    <row r="81" spans="1:10">
      <c r="A81" s="6"/>
      <c r="B81" s="48" t="s">
        <v>5</v>
      </c>
      <c r="C81" s="49">
        <v>1</v>
      </c>
      <c r="D81" s="50"/>
      <c r="E81" s="51">
        <f t="shared" si="2"/>
        <v>0</v>
      </c>
      <c r="F81" s="70"/>
      <c r="G81" s="48" t="s">
        <v>5</v>
      </c>
      <c r="H81" s="49">
        <v>1</v>
      </c>
      <c r="I81" s="50"/>
      <c r="J81" s="51">
        <f t="shared" si="3"/>
        <v>0</v>
      </c>
    </row>
    <row r="82" spans="1:10">
      <c r="A82" s="3" t="s">
        <v>30</v>
      </c>
      <c r="B82" s="44" t="s">
        <v>48</v>
      </c>
      <c r="C82" s="45">
        <v>76</v>
      </c>
      <c r="D82" s="46">
        <v>9</v>
      </c>
      <c r="E82" s="47">
        <f t="shared" si="2"/>
        <v>0.11842105263157894</v>
      </c>
      <c r="F82" s="70"/>
      <c r="G82" s="44" t="s">
        <v>48</v>
      </c>
      <c r="H82" s="45">
        <v>76</v>
      </c>
      <c r="I82" s="46">
        <v>8</v>
      </c>
      <c r="J82" s="47">
        <f t="shared" si="3"/>
        <v>0.10526315789473684</v>
      </c>
    </row>
    <row r="83" spans="1:10">
      <c r="A83" s="6"/>
      <c r="B83" s="48" t="s">
        <v>4</v>
      </c>
      <c r="C83" s="49">
        <v>66</v>
      </c>
      <c r="D83" s="50">
        <v>8</v>
      </c>
      <c r="E83" s="51">
        <f t="shared" si="2"/>
        <v>0.12121212121212122</v>
      </c>
      <c r="F83" s="70"/>
      <c r="G83" s="48" t="s">
        <v>4</v>
      </c>
      <c r="H83" s="49">
        <v>66</v>
      </c>
      <c r="I83" s="50">
        <v>6</v>
      </c>
      <c r="J83" s="51">
        <f t="shared" si="3"/>
        <v>9.0909090909090912E-2</v>
      </c>
    </row>
    <row r="84" spans="1:10">
      <c r="A84" s="6"/>
      <c r="B84" s="48" t="s">
        <v>5</v>
      </c>
      <c r="C84" s="49">
        <v>10</v>
      </c>
      <c r="D84" s="50">
        <v>1</v>
      </c>
      <c r="E84" s="51">
        <f t="shared" si="2"/>
        <v>0.1</v>
      </c>
      <c r="F84" s="70"/>
      <c r="G84" s="48" t="s">
        <v>5</v>
      </c>
      <c r="H84" s="49">
        <v>10</v>
      </c>
      <c r="I84" s="50">
        <v>2</v>
      </c>
      <c r="J84" s="51">
        <f t="shared" si="3"/>
        <v>0.2</v>
      </c>
    </row>
    <row r="85" spans="1:10">
      <c r="A85" s="3" t="s">
        <v>31</v>
      </c>
      <c r="B85" s="44" t="s">
        <v>48</v>
      </c>
      <c r="C85" s="45">
        <v>295</v>
      </c>
      <c r="D85" s="46">
        <v>31</v>
      </c>
      <c r="E85" s="47">
        <f t="shared" si="2"/>
        <v>0.10508474576271186</v>
      </c>
      <c r="F85" s="70"/>
      <c r="G85" s="44" t="s">
        <v>48</v>
      </c>
      <c r="H85" s="45">
        <v>298</v>
      </c>
      <c r="I85" s="46">
        <v>47</v>
      </c>
      <c r="J85" s="47">
        <f t="shared" si="3"/>
        <v>0.15771812080536912</v>
      </c>
    </row>
    <row r="86" spans="1:10">
      <c r="A86" s="6"/>
      <c r="B86" s="48" t="s">
        <v>4</v>
      </c>
      <c r="C86" s="49">
        <v>252</v>
      </c>
      <c r="D86" s="50">
        <v>20</v>
      </c>
      <c r="E86" s="51">
        <f t="shared" si="2"/>
        <v>7.9365079365079361E-2</v>
      </c>
      <c r="F86" s="70"/>
      <c r="G86" s="48" t="s">
        <v>4</v>
      </c>
      <c r="H86" s="49">
        <v>255</v>
      </c>
      <c r="I86" s="50">
        <v>37</v>
      </c>
      <c r="J86" s="51">
        <f t="shared" si="3"/>
        <v>0.14509803921568629</v>
      </c>
    </row>
    <row r="87" spans="1:10">
      <c r="A87" s="6"/>
      <c r="B87" s="48" t="s">
        <v>5</v>
      </c>
      <c r="C87" s="49">
        <v>43</v>
      </c>
      <c r="D87" s="50">
        <v>11</v>
      </c>
      <c r="E87" s="51">
        <f t="shared" si="2"/>
        <v>0.2558139534883721</v>
      </c>
      <c r="F87" s="70"/>
      <c r="G87" s="48" t="s">
        <v>5</v>
      </c>
      <c r="H87" s="49">
        <v>43</v>
      </c>
      <c r="I87" s="50">
        <v>10</v>
      </c>
      <c r="J87" s="51">
        <f t="shared" si="3"/>
        <v>0.23255813953488372</v>
      </c>
    </row>
    <row r="88" spans="1:10">
      <c r="A88" s="3" t="s">
        <v>32</v>
      </c>
      <c r="B88" s="44" t="s">
        <v>48</v>
      </c>
      <c r="C88" s="45">
        <v>60</v>
      </c>
      <c r="D88" s="46">
        <v>6</v>
      </c>
      <c r="E88" s="47">
        <f t="shared" si="2"/>
        <v>0.1</v>
      </c>
      <c r="F88" s="70"/>
      <c r="G88" s="44" t="s">
        <v>48</v>
      </c>
      <c r="H88" s="45">
        <v>59</v>
      </c>
      <c r="I88" s="46">
        <v>5</v>
      </c>
      <c r="J88" s="47">
        <f t="shared" si="3"/>
        <v>8.4745762711864403E-2</v>
      </c>
    </row>
    <row r="89" spans="1:10">
      <c r="A89" s="6"/>
      <c r="B89" s="48" t="s">
        <v>4</v>
      </c>
      <c r="C89" s="49">
        <v>55</v>
      </c>
      <c r="D89" s="50">
        <v>4</v>
      </c>
      <c r="E89" s="51">
        <f t="shared" si="2"/>
        <v>7.2727272727272724E-2</v>
      </c>
      <c r="F89" s="70"/>
      <c r="G89" s="48" t="s">
        <v>4</v>
      </c>
      <c r="H89" s="49">
        <v>54</v>
      </c>
      <c r="I89" s="50">
        <v>4</v>
      </c>
      <c r="J89" s="51">
        <f t="shared" si="3"/>
        <v>7.407407407407407E-2</v>
      </c>
    </row>
    <row r="90" spans="1:10">
      <c r="A90" s="6"/>
      <c r="B90" s="48" t="s">
        <v>5</v>
      </c>
      <c r="C90" s="49">
        <v>5</v>
      </c>
      <c r="D90" s="50">
        <v>2</v>
      </c>
      <c r="E90" s="51">
        <f t="shared" si="2"/>
        <v>0.4</v>
      </c>
      <c r="F90" s="70"/>
      <c r="G90" s="48" t="s">
        <v>5</v>
      </c>
      <c r="H90" s="49">
        <v>5</v>
      </c>
      <c r="I90" s="50">
        <v>1</v>
      </c>
      <c r="J90" s="51">
        <f t="shared" si="3"/>
        <v>0.2</v>
      </c>
    </row>
    <row r="91" spans="1:10">
      <c r="A91" s="3" t="s">
        <v>33</v>
      </c>
      <c r="B91" s="44" t="s">
        <v>48</v>
      </c>
      <c r="C91" s="45">
        <v>14</v>
      </c>
      <c r="D91" s="46">
        <v>1</v>
      </c>
      <c r="E91" s="47">
        <f t="shared" si="2"/>
        <v>7.1428571428571425E-2</v>
      </c>
      <c r="F91" s="70"/>
      <c r="G91" s="44" t="s">
        <v>48</v>
      </c>
      <c r="H91" s="45">
        <v>15</v>
      </c>
      <c r="I91" s="46">
        <v>2</v>
      </c>
      <c r="J91" s="47">
        <f t="shared" si="3"/>
        <v>0.13333333333333333</v>
      </c>
    </row>
    <row r="92" spans="1:10">
      <c r="A92" s="6"/>
      <c r="B92" s="48" t="s">
        <v>4</v>
      </c>
      <c r="C92" s="49">
        <v>12</v>
      </c>
      <c r="D92" s="50"/>
      <c r="E92" s="51">
        <f t="shared" si="2"/>
        <v>0</v>
      </c>
      <c r="F92" s="70"/>
      <c r="G92" s="48" t="s">
        <v>4</v>
      </c>
      <c r="H92" s="49">
        <v>13</v>
      </c>
      <c r="I92" s="50">
        <v>1</v>
      </c>
      <c r="J92" s="51">
        <f t="shared" si="3"/>
        <v>7.6923076923076927E-2</v>
      </c>
    </row>
    <row r="93" spans="1:10">
      <c r="A93" s="6"/>
      <c r="B93" s="48" t="s">
        <v>5</v>
      </c>
      <c r="C93" s="49">
        <v>2</v>
      </c>
      <c r="D93" s="50">
        <v>1</v>
      </c>
      <c r="E93" s="51">
        <f t="shared" si="2"/>
        <v>0.5</v>
      </c>
      <c r="F93" s="70"/>
      <c r="G93" s="48" t="s">
        <v>5</v>
      </c>
      <c r="H93" s="49">
        <v>2</v>
      </c>
      <c r="I93" s="50">
        <v>1</v>
      </c>
      <c r="J93" s="51">
        <f t="shared" si="3"/>
        <v>0.5</v>
      </c>
    </row>
    <row r="94" spans="1:10">
      <c r="A94" s="3" t="s">
        <v>34</v>
      </c>
      <c r="B94" s="44" t="s">
        <v>48</v>
      </c>
      <c r="C94" s="45">
        <v>20</v>
      </c>
      <c r="D94" s="46">
        <v>3</v>
      </c>
      <c r="E94" s="47">
        <f t="shared" si="2"/>
        <v>0.15</v>
      </c>
      <c r="F94" s="70"/>
      <c r="G94" s="44" t="s">
        <v>48</v>
      </c>
      <c r="H94" s="45">
        <v>21</v>
      </c>
      <c r="I94" s="46">
        <v>2</v>
      </c>
      <c r="J94" s="47">
        <f t="shared" si="3"/>
        <v>9.5238095238095233E-2</v>
      </c>
    </row>
    <row r="95" spans="1:10">
      <c r="A95" s="6"/>
      <c r="B95" s="48" t="s">
        <v>4</v>
      </c>
      <c r="C95" s="49">
        <v>19</v>
      </c>
      <c r="D95" s="50">
        <v>3</v>
      </c>
      <c r="E95" s="51">
        <f t="shared" si="2"/>
        <v>0.15789473684210525</v>
      </c>
      <c r="F95" s="70"/>
      <c r="G95" s="48" t="s">
        <v>4</v>
      </c>
      <c r="H95" s="49">
        <v>20</v>
      </c>
      <c r="I95" s="50">
        <v>2</v>
      </c>
      <c r="J95" s="51">
        <f t="shared" si="3"/>
        <v>0.1</v>
      </c>
    </row>
    <row r="96" spans="1:10">
      <c r="A96" s="6"/>
      <c r="B96" s="48" t="s">
        <v>5</v>
      </c>
      <c r="C96" s="49">
        <v>1</v>
      </c>
      <c r="D96" s="50"/>
      <c r="E96" s="51">
        <f t="shared" si="2"/>
        <v>0</v>
      </c>
      <c r="F96" s="70"/>
      <c r="G96" s="48" t="s">
        <v>5</v>
      </c>
      <c r="H96" s="49">
        <v>1</v>
      </c>
      <c r="I96" s="50"/>
      <c r="J96" s="51">
        <f t="shared" si="3"/>
        <v>0</v>
      </c>
    </row>
    <row r="97" spans="1:10">
      <c r="A97" s="3" t="s">
        <v>35</v>
      </c>
      <c r="B97" s="44" t="s">
        <v>48</v>
      </c>
      <c r="C97" s="45">
        <v>20</v>
      </c>
      <c r="D97" s="46">
        <v>1</v>
      </c>
      <c r="E97" s="47">
        <f t="shared" si="2"/>
        <v>0.05</v>
      </c>
      <c r="F97" s="70"/>
      <c r="G97" s="44" t="s">
        <v>48</v>
      </c>
      <c r="H97" s="45">
        <v>20</v>
      </c>
      <c r="I97" s="46">
        <v>1</v>
      </c>
      <c r="J97" s="47">
        <f t="shared" si="3"/>
        <v>0.05</v>
      </c>
    </row>
    <row r="98" spans="1:10">
      <c r="A98" s="6"/>
      <c r="B98" s="48" t="s">
        <v>4</v>
      </c>
      <c r="C98" s="49">
        <v>20</v>
      </c>
      <c r="D98" s="50">
        <v>1</v>
      </c>
      <c r="E98" s="51">
        <f t="shared" si="2"/>
        <v>0.05</v>
      </c>
      <c r="F98" s="70"/>
      <c r="G98" s="48" t="s">
        <v>4</v>
      </c>
      <c r="H98" s="49">
        <v>20</v>
      </c>
      <c r="I98" s="50">
        <v>1</v>
      </c>
      <c r="J98" s="51">
        <f t="shared" si="3"/>
        <v>0.05</v>
      </c>
    </row>
    <row r="99" spans="1:10">
      <c r="A99" s="6"/>
      <c r="B99" s="48" t="s">
        <v>5</v>
      </c>
      <c r="C99" s="49"/>
      <c r="D99" s="50"/>
      <c r="E99" s="51">
        <f t="shared" si="2"/>
        <v>0</v>
      </c>
      <c r="F99" s="70"/>
      <c r="G99" s="48" t="s">
        <v>5</v>
      </c>
      <c r="H99" s="49"/>
      <c r="I99" s="50"/>
      <c r="J99" s="51">
        <f t="shared" si="3"/>
        <v>0</v>
      </c>
    </row>
    <row r="100" spans="1:10">
      <c r="A100" s="3" t="s">
        <v>36</v>
      </c>
      <c r="B100" s="44" t="s">
        <v>48</v>
      </c>
      <c r="C100" s="45">
        <v>64</v>
      </c>
      <c r="D100" s="46">
        <v>12</v>
      </c>
      <c r="E100" s="47">
        <f t="shared" si="2"/>
        <v>0.1875</v>
      </c>
      <c r="F100" s="70"/>
      <c r="G100" s="44" t="s">
        <v>48</v>
      </c>
      <c r="H100" s="45">
        <v>64</v>
      </c>
      <c r="I100" s="46">
        <v>14</v>
      </c>
      <c r="J100" s="47">
        <f t="shared" si="3"/>
        <v>0.21875</v>
      </c>
    </row>
    <row r="101" spans="1:10">
      <c r="A101" s="6"/>
      <c r="B101" s="48" t="s">
        <v>4</v>
      </c>
      <c r="C101" s="49">
        <v>56</v>
      </c>
      <c r="D101" s="50">
        <v>12</v>
      </c>
      <c r="E101" s="51">
        <f t="shared" si="2"/>
        <v>0.21428571428571427</v>
      </c>
      <c r="F101" s="70"/>
      <c r="G101" s="48" t="s">
        <v>4</v>
      </c>
      <c r="H101" s="49">
        <v>56</v>
      </c>
      <c r="I101" s="50">
        <v>12</v>
      </c>
      <c r="J101" s="51">
        <f t="shared" si="3"/>
        <v>0.21428571428571427</v>
      </c>
    </row>
    <row r="102" spans="1:10">
      <c r="A102" s="6"/>
      <c r="B102" s="48" t="s">
        <v>5</v>
      </c>
      <c r="C102" s="49">
        <v>8</v>
      </c>
      <c r="D102" s="50"/>
      <c r="E102" s="51">
        <f t="shared" si="2"/>
        <v>0</v>
      </c>
      <c r="F102" s="70"/>
      <c r="G102" s="48" t="s">
        <v>5</v>
      </c>
      <c r="H102" s="49">
        <v>8</v>
      </c>
      <c r="I102" s="50">
        <v>2</v>
      </c>
      <c r="J102" s="51">
        <f t="shared" si="3"/>
        <v>0.25</v>
      </c>
    </row>
    <row r="103" spans="1:10">
      <c r="A103" s="3" t="s">
        <v>95</v>
      </c>
      <c r="B103" s="44" t="s">
        <v>48</v>
      </c>
      <c r="C103" s="45">
        <v>9</v>
      </c>
      <c r="D103" s="46">
        <v>2</v>
      </c>
      <c r="E103" s="47">
        <f t="shared" ref="E103:E105" si="4">IF(C103=0,0,D103/C103)</f>
        <v>0.22222222222222221</v>
      </c>
      <c r="F103" s="70"/>
      <c r="G103" s="44" t="s">
        <v>48</v>
      </c>
      <c r="H103" s="45">
        <v>9</v>
      </c>
      <c r="I103" s="46">
        <v>2</v>
      </c>
      <c r="J103" s="47">
        <f t="shared" si="3"/>
        <v>0.22222222222222221</v>
      </c>
    </row>
    <row r="104" spans="1:10">
      <c r="A104" s="6"/>
      <c r="B104" s="48" t="s">
        <v>4</v>
      </c>
      <c r="C104" s="49">
        <v>7</v>
      </c>
      <c r="D104" s="50">
        <v>2</v>
      </c>
      <c r="E104" s="51">
        <f t="shared" si="4"/>
        <v>0.2857142857142857</v>
      </c>
      <c r="F104" s="70"/>
      <c r="G104" s="48" t="s">
        <v>4</v>
      </c>
      <c r="H104" s="49">
        <v>7</v>
      </c>
      <c r="I104" s="50">
        <v>1</v>
      </c>
      <c r="J104" s="51">
        <f t="shared" si="3"/>
        <v>0.14285714285714285</v>
      </c>
    </row>
    <row r="105" spans="1:10">
      <c r="A105" s="6"/>
      <c r="B105" s="48" t="s">
        <v>5</v>
      </c>
      <c r="C105" s="49">
        <v>2</v>
      </c>
      <c r="D105" s="50"/>
      <c r="E105" s="51">
        <f t="shared" si="4"/>
        <v>0</v>
      </c>
      <c r="F105" s="70"/>
      <c r="G105" s="48" t="s">
        <v>5</v>
      </c>
      <c r="H105" s="49">
        <v>2</v>
      </c>
      <c r="I105" s="50">
        <v>1</v>
      </c>
      <c r="J105" s="51">
        <f t="shared" si="3"/>
        <v>0.5</v>
      </c>
    </row>
    <row r="106" spans="1:10">
      <c r="A106" s="3" t="s">
        <v>96</v>
      </c>
      <c r="B106" s="44" t="s">
        <v>48</v>
      </c>
      <c r="C106" s="45"/>
      <c r="D106" s="46"/>
      <c r="E106" s="47">
        <f t="shared" ref="E106:E108" si="5">IF(C106=0,0,D106/C106)</f>
        <v>0</v>
      </c>
      <c r="F106" s="70"/>
      <c r="G106" s="44" t="s">
        <v>48</v>
      </c>
      <c r="H106" s="45">
        <v>3</v>
      </c>
      <c r="I106" s="46"/>
      <c r="J106" s="47">
        <f t="shared" si="3"/>
        <v>0</v>
      </c>
    </row>
    <row r="107" spans="1:10">
      <c r="A107" s="6"/>
      <c r="B107" s="48" t="s">
        <v>4</v>
      </c>
      <c r="C107" s="49"/>
      <c r="D107" s="50"/>
      <c r="E107" s="51">
        <f t="shared" si="5"/>
        <v>0</v>
      </c>
      <c r="F107" s="70"/>
      <c r="G107" s="48" t="s">
        <v>4</v>
      </c>
      <c r="H107" s="49">
        <v>1</v>
      </c>
      <c r="I107" s="50"/>
      <c r="J107" s="51">
        <f t="shared" si="3"/>
        <v>0</v>
      </c>
    </row>
    <row r="108" spans="1:10">
      <c r="A108" s="6"/>
      <c r="B108" s="48" t="s">
        <v>5</v>
      </c>
      <c r="C108" s="49"/>
      <c r="D108" s="50"/>
      <c r="E108" s="51">
        <f t="shared" si="5"/>
        <v>0</v>
      </c>
      <c r="F108" s="70"/>
      <c r="G108" s="48" t="s">
        <v>5</v>
      </c>
      <c r="H108" s="49">
        <v>2</v>
      </c>
      <c r="I108" s="50"/>
      <c r="J108" s="51">
        <f t="shared" si="3"/>
        <v>0</v>
      </c>
    </row>
    <row r="109" spans="1:10">
      <c r="A109" s="3" t="s">
        <v>37</v>
      </c>
      <c r="B109" s="44" t="s">
        <v>48</v>
      </c>
      <c r="C109" s="45">
        <v>174</v>
      </c>
      <c r="D109" s="46">
        <v>18</v>
      </c>
      <c r="E109" s="47">
        <f t="shared" si="2"/>
        <v>0.10344827586206896</v>
      </c>
      <c r="F109" s="70"/>
      <c r="G109" s="44" t="s">
        <v>48</v>
      </c>
      <c r="H109" s="45">
        <v>175</v>
      </c>
      <c r="I109" s="46">
        <v>27</v>
      </c>
      <c r="J109" s="47">
        <f t="shared" si="3"/>
        <v>0.15428571428571428</v>
      </c>
    </row>
    <row r="110" spans="1:10">
      <c r="A110" s="6"/>
      <c r="B110" s="48" t="s">
        <v>4</v>
      </c>
      <c r="C110" s="49">
        <v>143</v>
      </c>
      <c r="D110" s="50">
        <v>16</v>
      </c>
      <c r="E110" s="51">
        <f t="shared" si="2"/>
        <v>0.11188811188811189</v>
      </c>
      <c r="F110" s="70"/>
      <c r="G110" s="48" t="s">
        <v>4</v>
      </c>
      <c r="H110" s="49">
        <v>144</v>
      </c>
      <c r="I110" s="50">
        <v>20</v>
      </c>
      <c r="J110" s="51">
        <f t="shared" si="3"/>
        <v>0.1388888888888889</v>
      </c>
    </row>
    <row r="111" spans="1:10">
      <c r="A111" s="6"/>
      <c r="B111" s="48" t="s">
        <v>5</v>
      </c>
      <c r="C111" s="49">
        <v>31</v>
      </c>
      <c r="D111" s="50">
        <v>2</v>
      </c>
      <c r="E111" s="51">
        <f t="shared" si="2"/>
        <v>6.4516129032258063E-2</v>
      </c>
      <c r="F111" s="70"/>
      <c r="G111" s="48" t="s">
        <v>5</v>
      </c>
      <c r="H111" s="49">
        <v>31</v>
      </c>
      <c r="I111" s="50">
        <v>7</v>
      </c>
      <c r="J111" s="51">
        <f t="shared" si="3"/>
        <v>0.22580645161290322</v>
      </c>
    </row>
    <row r="112" spans="1:10">
      <c r="A112" s="3" t="s">
        <v>38</v>
      </c>
      <c r="B112" s="44" t="s">
        <v>48</v>
      </c>
      <c r="C112" s="45">
        <v>3124</v>
      </c>
      <c r="D112" s="46">
        <v>422</v>
      </c>
      <c r="E112" s="47">
        <f t="shared" si="2"/>
        <v>0.1350832266325224</v>
      </c>
      <c r="F112" s="70"/>
      <c r="G112" s="44" t="s">
        <v>48</v>
      </c>
      <c r="H112" s="45">
        <v>3159</v>
      </c>
      <c r="I112" s="46">
        <v>561</v>
      </c>
      <c r="J112" s="47">
        <f t="shared" si="3"/>
        <v>0.17758784425451093</v>
      </c>
    </row>
    <row r="113" spans="1:10">
      <c r="A113" s="6"/>
      <c r="B113" s="48" t="s">
        <v>4</v>
      </c>
      <c r="C113" s="49">
        <v>2735</v>
      </c>
      <c r="D113" s="50">
        <v>365</v>
      </c>
      <c r="E113" s="51">
        <f t="shared" si="2"/>
        <v>0.13345521023765997</v>
      </c>
      <c r="F113" s="70"/>
      <c r="G113" s="48" t="s">
        <v>4</v>
      </c>
      <c r="H113" s="49">
        <v>2769</v>
      </c>
      <c r="I113" s="50">
        <v>480</v>
      </c>
      <c r="J113" s="51">
        <f t="shared" si="3"/>
        <v>0.1733477789815818</v>
      </c>
    </row>
    <row r="114" spans="1:10">
      <c r="A114" s="6"/>
      <c r="B114" s="48" t="s">
        <v>5</v>
      </c>
      <c r="C114" s="49">
        <v>389</v>
      </c>
      <c r="D114" s="50">
        <v>57</v>
      </c>
      <c r="E114" s="51">
        <f t="shared" si="2"/>
        <v>0.14652956298200515</v>
      </c>
      <c r="F114" s="70"/>
      <c r="G114" s="48" t="s">
        <v>5</v>
      </c>
      <c r="H114" s="49">
        <v>390</v>
      </c>
      <c r="I114" s="50">
        <v>81</v>
      </c>
      <c r="J114" s="51">
        <f t="shared" si="3"/>
        <v>0.2076923076923077</v>
      </c>
    </row>
    <row r="115" spans="1:10">
      <c r="A115" s="3" t="s">
        <v>97</v>
      </c>
      <c r="B115" s="44" t="s">
        <v>48</v>
      </c>
      <c r="C115" s="45">
        <v>6</v>
      </c>
      <c r="D115" s="46">
        <v>2</v>
      </c>
      <c r="E115" s="47">
        <f t="shared" si="2"/>
        <v>0.33333333333333331</v>
      </c>
      <c r="F115" s="70"/>
      <c r="G115" s="44" t="s">
        <v>48</v>
      </c>
      <c r="H115" s="45">
        <v>19</v>
      </c>
      <c r="I115" s="46">
        <v>8</v>
      </c>
      <c r="J115" s="47">
        <f t="shared" si="3"/>
        <v>0.42105263157894735</v>
      </c>
    </row>
    <row r="116" spans="1:10">
      <c r="A116" s="6"/>
      <c r="B116" s="48" t="s">
        <v>4</v>
      </c>
      <c r="C116" s="49">
        <v>5</v>
      </c>
      <c r="D116" s="50">
        <v>2</v>
      </c>
      <c r="E116" s="51">
        <f t="shared" si="2"/>
        <v>0.4</v>
      </c>
      <c r="F116" s="70"/>
      <c r="G116" s="48" t="s">
        <v>4</v>
      </c>
      <c r="H116" s="49">
        <v>18</v>
      </c>
      <c r="I116" s="50">
        <v>7</v>
      </c>
      <c r="J116" s="51">
        <f t="shared" si="3"/>
        <v>0.3888888888888889</v>
      </c>
    </row>
    <row r="117" spans="1:10">
      <c r="A117" s="6"/>
      <c r="B117" s="48" t="s">
        <v>5</v>
      </c>
      <c r="C117" s="49">
        <v>1</v>
      </c>
      <c r="D117" s="50"/>
      <c r="E117" s="51">
        <f t="shared" si="2"/>
        <v>0</v>
      </c>
      <c r="F117" s="70"/>
      <c r="G117" s="48" t="s">
        <v>5</v>
      </c>
      <c r="H117" s="49">
        <v>1</v>
      </c>
      <c r="I117" s="50">
        <v>1</v>
      </c>
      <c r="J117" s="51">
        <f t="shared" si="3"/>
        <v>1</v>
      </c>
    </row>
    <row r="118" spans="1:10">
      <c r="A118" s="3" t="s">
        <v>39</v>
      </c>
      <c r="B118" s="44" t="s">
        <v>48</v>
      </c>
      <c r="C118" s="45">
        <v>459</v>
      </c>
      <c r="D118" s="46">
        <v>52</v>
      </c>
      <c r="E118" s="47">
        <f t="shared" si="2"/>
        <v>0.11328976034858387</v>
      </c>
      <c r="F118" s="70"/>
      <c r="G118" s="44" t="s">
        <v>48</v>
      </c>
      <c r="H118" s="45">
        <v>391</v>
      </c>
      <c r="I118" s="46">
        <v>78</v>
      </c>
      <c r="J118" s="47">
        <f t="shared" si="3"/>
        <v>0.19948849104859334</v>
      </c>
    </row>
    <row r="119" spans="1:10">
      <c r="A119" s="6"/>
      <c r="B119" s="48" t="s">
        <v>4</v>
      </c>
      <c r="C119" s="49">
        <v>405</v>
      </c>
      <c r="D119" s="50">
        <v>42</v>
      </c>
      <c r="E119" s="51">
        <f t="shared" si="2"/>
        <v>0.1037037037037037</v>
      </c>
      <c r="F119" s="70"/>
      <c r="G119" s="48" t="s">
        <v>4</v>
      </c>
      <c r="H119" s="49">
        <v>349</v>
      </c>
      <c r="I119" s="50">
        <v>66</v>
      </c>
      <c r="J119" s="51">
        <f t="shared" si="3"/>
        <v>0.18911174785100288</v>
      </c>
    </row>
    <row r="120" spans="1:10">
      <c r="A120" s="6"/>
      <c r="B120" s="48" t="s">
        <v>5</v>
      </c>
      <c r="C120" s="49">
        <v>54</v>
      </c>
      <c r="D120" s="50">
        <v>10</v>
      </c>
      <c r="E120" s="51">
        <f t="shared" si="2"/>
        <v>0.18518518518518517</v>
      </c>
      <c r="F120" s="70"/>
      <c r="G120" s="48" t="s">
        <v>5</v>
      </c>
      <c r="H120" s="49">
        <v>42</v>
      </c>
      <c r="I120" s="50">
        <v>12</v>
      </c>
      <c r="J120" s="51">
        <f t="shared" si="3"/>
        <v>0.2857142857142857</v>
      </c>
    </row>
    <row r="121" spans="1:10" s="18" customFormat="1">
      <c r="A121" s="73" t="s">
        <v>40</v>
      </c>
      <c r="B121" s="52" t="s">
        <v>55</v>
      </c>
      <c r="C121" s="53">
        <v>31610</v>
      </c>
      <c r="D121" s="54">
        <v>3665</v>
      </c>
      <c r="E121" s="63">
        <f t="shared" si="2"/>
        <v>0.11594432141727301</v>
      </c>
      <c r="F121" s="72"/>
      <c r="G121" s="52" t="s">
        <v>129</v>
      </c>
      <c r="H121" s="53">
        <v>32008</v>
      </c>
      <c r="I121" s="54">
        <f>SUM(I4,I7,I10,I13,I16,I19,I22,I25,I28,I31,I34,I37,I40,I43,I46,I49,I52,I55,I58,I61,I64,I67,I70,I73,I76,I79,I82,I85,I88,I91,I94,I97,I100,I103,I106,I109,I112,I115,I118)</f>
        <v>4906</v>
      </c>
      <c r="J121" s="63">
        <f t="shared" si="3"/>
        <v>0.15327418145463634</v>
      </c>
    </row>
    <row r="122" spans="1:10" s="18" customFormat="1">
      <c r="A122" s="55"/>
      <c r="B122" s="56" t="s">
        <v>4</v>
      </c>
      <c r="C122" s="53">
        <v>27750</v>
      </c>
      <c r="D122" s="54">
        <f>SUM(D5,D8,D11,D14,D17,D20,D23,D26,D29,D32,D35,D38,D41,D44,D47,D50,D53,D56,D59,D62,D65,D68,D71,D74,D77,D80,D83,D86,D89,D92,D95,D98,D101,D104,D107,D110,D113,D116,D119)</f>
        <v>3222</v>
      </c>
      <c r="E122" s="63">
        <f t="shared" si="2"/>
        <v>0.11610810810810811</v>
      </c>
      <c r="F122" s="72"/>
      <c r="G122" s="56" t="s">
        <v>4</v>
      </c>
      <c r="H122" s="75">
        <f>SUM(H5,H8,H11,H14,H17,H20,H23,H26,H29,H32,H35,H38,H41,H44,H47,H50,H53,H56,H59,H62,H65,H68,H71,H74,H77,H80,H83,H86,H89,H92,H95,H98,H101,H104,H107,H110,H113,H116,H119)</f>
        <v>28143</v>
      </c>
      <c r="I122" s="54">
        <f>SUM(I5,I8,I11,I14,I17,I20,I23,I26,I29,I32,I35,I38,I41,I44,I47,I50,I53,I56,I59,I62,I65,I68,I71,I74,I77,I80,I83,I86,I89,I92,I95,I98,I101,I104,I107,I110,I113,I116,I119)</f>
        <v>4269</v>
      </c>
      <c r="J122" s="63">
        <f t="shared" si="3"/>
        <v>0.15168958533205415</v>
      </c>
    </row>
    <row r="123" spans="1:1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443</v>
      </c>
      <c r="E123" s="64">
        <f t="shared" si="2"/>
        <v>0.11476683937823834</v>
      </c>
      <c r="F123" s="72"/>
      <c r="G123" s="76" t="s">
        <v>5</v>
      </c>
      <c r="H123" s="59">
        <f>SUM(H6,H9,H12,H15,H18,H21,H24,H27,H30,H33,H36,H39,H42,H45,H48,H51,H54,H57,H60,H63,H66,H69,H72,H75,H78,H81,H84,H87,H90,H93,H96,H99,H102,H105,H108,H111,H114,H117,H120)</f>
        <v>3865</v>
      </c>
      <c r="I123" s="60">
        <f>SUM(I6,I9,I12,I15,I18,I21,I24,I27,I30,I33,I36,I39,I42,I45,I48,I51,I54,I57,I60,I63,I66,I69,I72,I75,I78,I81,I84,I87,I90,I93,I96,I99,I102,I105,I108,I111,I114,I117,I120)</f>
        <v>637</v>
      </c>
      <c r="J123" s="64">
        <f t="shared" si="3"/>
        <v>0.16481241914618369</v>
      </c>
    </row>
  </sheetData>
  <mergeCells count="2">
    <mergeCell ref="G2:J2"/>
    <mergeCell ref="B2:E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zoomScaleNormal="100" workbookViewId="0">
      <pane xSplit="2" ySplit="3" topLeftCell="C43" activePane="bottomRight" state="frozen"/>
      <selection activeCell="B2" sqref="B2:E2"/>
      <selection pane="topRight" activeCell="B2" sqref="B2:E2"/>
      <selection pane="bottomLeft" activeCell="B2" sqref="B2:E2"/>
      <selection pane="bottomRight" activeCell="D121" sqref="D121:D123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6384" width="6.875" style="4"/>
  </cols>
  <sheetData>
    <row r="1" spans="1:10" ht="12" thickBot="1">
      <c r="A1" s="1" t="s">
        <v>53</v>
      </c>
      <c r="C1" s="67">
        <v>44349</v>
      </c>
      <c r="H1" s="67"/>
    </row>
    <row r="2" spans="1:10" ht="12" thickBot="1">
      <c r="A2" s="1"/>
      <c r="B2" s="77">
        <v>44287</v>
      </c>
      <c r="C2" s="78"/>
      <c r="D2" s="78"/>
      <c r="E2" s="79"/>
      <c r="G2" s="77">
        <v>44317</v>
      </c>
      <c r="H2" s="78"/>
      <c r="I2" s="78"/>
      <c r="J2" s="79"/>
    </row>
    <row r="3" spans="1:1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51</v>
      </c>
      <c r="G3" s="40" t="s">
        <v>2</v>
      </c>
      <c r="H3" s="41" t="s">
        <v>54</v>
      </c>
      <c r="I3" s="42" t="s">
        <v>50</v>
      </c>
      <c r="J3" s="43" t="s">
        <v>51</v>
      </c>
    </row>
    <row r="4" spans="1:10">
      <c r="A4" s="3" t="s">
        <v>3</v>
      </c>
      <c r="B4" s="44" t="s">
        <v>48</v>
      </c>
      <c r="C4" s="45">
        <v>10421</v>
      </c>
      <c r="D4" s="46">
        <v>2364</v>
      </c>
      <c r="E4" s="47">
        <f t="shared" ref="E4:E64" si="0">IF(C4=0,0,D4/C4)</f>
        <v>0.22684963055368967</v>
      </c>
      <c r="G4" s="44" t="s">
        <v>48</v>
      </c>
      <c r="H4" s="45">
        <v>10547</v>
      </c>
      <c r="I4" s="46">
        <v>2524</v>
      </c>
      <c r="J4" s="47">
        <f t="shared" ref="J4:J64" si="1">IF(H4=0,0,I4/H4)</f>
        <v>0.23930975632881388</v>
      </c>
    </row>
    <row r="5" spans="1:10">
      <c r="A5" s="6"/>
      <c r="B5" s="48" t="s">
        <v>4</v>
      </c>
      <c r="C5" s="49">
        <v>8911</v>
      </c>
      <c r="D5" s="50">
        <v>2074</v>
      </c>
      <c r="E5" s="51">
        <f t="shared" si="0"/>
        <v>0.23274604421501516</v>
      </c>
      <c r="G5" s="48" t="s">
        <v>4</v>
      </c>
      <c r="H5" s="49">
        <v>9013</v>
      </c>
      <c r="I5" s="50">
        <v>2195</v>
      </c>
      <c r="J5" s="51">
        <f t="shared" si="1"/>
        <v>0.2435371130589149</v>
      </c>
    </row>
    <row r="6" spans="1:10">
      <c r="A6" s="6"/>
      <c r="B6" s="48" t="s">
        <v>5</v>
      </c>
      <c r="C6" s="49">
        <v>1510</v>
      </c>
      <c r="D6" s="50">
        <v>290</v>
      </c>
      <c r="E6" s="51">
        <f t="shared" si="0"/>
        <v>0.19205298013245034</v>
      </c>
      <c r="G6" s="48" t="s">
        <v>5</v>
      </c>
      <c r="H6" s="49">
        <v>1534</v>
      </c>
      <c r="I6" s="50">
        <v>329</v>
      </c>
      <c r="J6" s="51">
        <f t="shared" si="1"/>
        <v>0.21447196870925683</v>
      </c>
    </row>
    <row r="7" spans="1:10">
      <c r="A7" s="3" t="s">
        <v>6</v>
      </c>
      <c r="B7" s="44" t="s">
        <v>48</v>
      </c>
      <c r="C7" s="45">
        <v>551</v>
      </c>
      <c r="D7" s="46">
        <v>129</v>
      </c>
      <c r="E7" s="47">
        <f t="shared" si="0"/>
        <v>0.23411978221415608</v>
      </c>
      <c r="G7" s="44" t="s">
        <v>48</v>
      </c>
      <c r="H7" s="45">
        <v>572</v>
      </c>
      <c r="I7" s="46">
        <v>145</v>
      </c>
      <c r="J7" s="47">
        <f t="shared" si="1"/>
        <v>0.25349650349650349</v>
      </c>
    </row>
    <row r="8" spans="1:10">
      <c r="A8" s="6"/>
      <c r="B8" s="48" t="s">
        <v>4</v>
      </c>
      <c r="C8" s="49">
        <v>492</v>
      </c>
      <c r="D8" s="50">
        <v>121</v>
      </c>
      <c r="E8" s="51">
        <f t="shared" si="0"/>
        <v>0.2459349593495935</v>
      </c>
      <c r="G8" s="48" t="s">
        <v>4</v>
      </c>
      <c r="H8" s="49">
        <v>510</v>
      </c>
      <c r="I8" s="50">
        <v>132</v>
      </c>
      <c r="J8" s="51">
        <f t="shared" si="1"/>
        <v>0.25882352941176473</v>
      </c>
    </row>
    <row r="9" spans="1:10">
      <c r="A9" s="6"/>
      <c r="B9" s="48" t="s">
        <v>5</v>
      </c>
      <c r="C9" s="49">
        <v>59</v>
      </c>
      <c r="D9" s="50">
        <v>8</v>
      </c>
      <c r="E9" s="51">
        <f t="shared" si="0"/>
        <v>0.13559322033898305</v>
      </c>
      <c r="G9" s="48" t="s">
        <v>5</v>
      </c>
      <c r="H9" s="49">
        <v>62</v>
      </c>
      <c r="I9" s="50">
        <v>13</v>
      </c>
      <c r="J9" s="51">
        <f t="shared" si="1"/>
        <v>0.20967741935483872</v>
      </c>
    </row>
    <row r="10" spans="1:10">
      <c r="A10" s="3" t="s">
        <v>7</v>
      </c>
      <c r="B10" s="44" t="s">
        <v>48</v>
      </c>
      <c r="C10" s="45">
        <v>995</v>
      </c>
      <c r="D10" s="46">
        <v>223</v>
      </c>
      <c r="E10" s="47">
        <f t="shared" si="0"/>
        <v>0.22412060301507539</v>
      </c>
      <c r="G10" s="44" t="s">
        <v>48</v>
      </c>
      <c r="H10" s="45">
        <v>1003</v>
      </c>
      <c r="I10" s="46">
        <v>216</v>
      </c>
      <c r="J10" s="47">
        <f t="shared" si="1"/>
        <v>0.21535393818544366</v>
      </c>
    </row>
    <row r="11" spans="1:10">
      <c r="A11" s="6"/>
      <c r="B11" s="48" t="s">
        <v>4</v>
      </c>
      <c r="C11" s="49">
        <v>890</v>
      </c>
      <c r="D11" s="50">
        <v>201</v>
      </c>
      <c r="E11" s="51">
        <f t="shared" si="0"/>
        <v>0.2258426966292135</v>
      </c>
      <c r="G11" s="48" t="s">
        <v>4</v>
      </c>
      <c r="H11" s="49">
        <v>898</v>
      </c>
      <c r="I11" s="50">
        <v>192</v>
      </c>
      <c r="J11" s="51">
        <f t="shared" si="1"/>
        <v>0.21380846325167038</v>
      </c>
    </row>
    <row r="12" spans="1:10">
      <c r="A12" s="6"/>
      <c r="B12" s="48" t="s">
        <v>5</v>
      </c>
      <c r="C12" s="49">
        <v>105</v>
      </c>
      <c r="D12" s="50">
        <v>22</v>
      </c>
      <c r="E12" s="51">
        <f t="shared" si="0"/>
        <v>0.20952380952380953</v>
      </c>
      <c r="G12" s="48" t="s">
        <v>5</v>
      </c>
      <c r="H12" s="49">
        <v>105</v>
      </c>
      <c r="I12" s="50">
        <v>24</v>
      </c>
      <c r="J12" s="51">
        <f t="shared" si="1"/>
        <v>0.22857142857142856</v>
      </c>
    </row>
    <row r="13" spans="1:10">
      <c r="A13" s="3" t="s">
        <v>8</v>
      </c>
      <c r="B13" s="44" t="s">
        <v>48</v>
      </c>
      <c r="C13" s="45">
        <v>1559</v>
      </c>
      <c r="D13" s="46">
        <v>656</v>
      </c>
      <c r="E13" s="47">
        <f t="shared" si="0"/>
        <v>0.4207825529185375</v>
      </c>
      <c r="G13" s="44" t="s">
        <v>48</v>
      </c>
      <c r="H13" s="45">
        <v>1582</v>
      </c>
      <c r="I13" s="46">
        <v>676</v>
      </c>
      <c r="J13" s="47">
        <f t="shared" si="1"/>
        <v>0.427307206068268</v>
      </c>
    </row>
    <row r="14" spans="1:10">
      <c r="A14" s="6"/>
      <c r="B14" s="48" t="s">
        <v>4</v>
      </c>
      <c r="C14" s="49">
        <v>1401</v>
      </c>
      <c r="D14" s="50">
        <v>606</v>
      </c>
      <c r="E14" s="51">
        <f t="shared" si="0"/>
        <v>0.43254817987152033</v>
      </c>
      <c r="G14" s="48" t="s">
        <v>4</v>
      </c>
      <c r="H14" s="49">
        <v>1419</v>
      </c>
      <c r="I14" s="50">
        <v>620</v>
      </c>
      <c r="J14" s="51">
        <f t="shared" si="1"/>
        <v>0.43692741367159971</v>
      </c>
    </row>
    <row r="15" spans="1:10">
      <c r="A15" s="6"/>
      <c r="B15" s="48" t="s">
        <v>5</v>
      </c>
      <c r="C15" s="49">
        <v>158</v>
      </c>
      <c r="D15" s="50">
        <v>50</v>
      </c>
      <c r="E15" s="51">
        <f t="shared" si="0"/>
        <v>0.31645569620253167</v>
      </c>
      <c r="G15" s="48" t="s">
        <v>5</v>
      </c>
      <c r="H15" s="49">
        <v>163</v>
      </c>
      <c r="I15" s="50">
        <v>56</v>
      </c>
      <c r="J15" s="51">
        <f t="shared" si="1"/>
        <v>0.34355828220858897</v>
      </c>
    </row>
    <row r="16" spans="1:10">
      <c r="A16" s="3" t="s">
        <v>9</v>
      </c>
      <c r="B16" s="44" t="s">
        <v>48</v>
      </c>
      <c r="C16" s="45">
        <v>237</v>
      </c>
      <c r="D16" s="46">
        <v>35</v>
      </c>
      <c r="E16" s="47">
        <f t="shared" si="0"/>
        <v>0.14767932489451477</v>
      </c>
      <c r="G16" s="44" t="s">
        <v>48</v>
      </c>
      <c r="H16" s="45">
        <v>242</v>
      </c>
      <c r="I16" s="46">
        <v>38</v>
      </c>
      <c r="J16" s="47">
        <f t="shared" si="1"/>
        <v>0.15702479338842976</v>
      </c>
    </row>
    <row r="17" spans="1:10">
      <c r="A17" s="6"/>
      <c r="B17" s="48" t="s">
        <v>4</v>
      </c>
      <c r="C17" s="49">
        <v>203</v>
      </c>
      <c r="D17" s="50">
        <v>29</v>
      </c>
      <c r="E17" s="51">
        <f t="shared" si="0"/>
        <v>0.14285714285714285</v>
      </c>
      <c r="G17" s="48" t="s">
        <v>4</v>
      </c>
      <c r="H17" s="49">
        <v>207</v>
      </c>
      <c r="I17" s="50">
        <v>32</v>
      </c>
      <c r="J17" s="51">
        <f t="shared" si="1"/>
        <v>0.15458937198067632</v>
      </c>
    </row>
    <row r="18" spans="1:10">
      <c r="A18" s="6"/>
      <c r="B18" s="48" t="s">
        <v>5</v>
      </c>
      <c r="C18" s="49">
        <v>34</v>
      </c>
      <c r="D18" s="50">
        <v>6</v>
      </c>
      <c r="E18" s="51">
        <f t="shared" si="0"/>
        <v>0.17647058823529413</v>
      </c>
      <c r="G18" s="48" t="s">
        <v>5</v>
      </c>
      <c r="H18" s="49">
        <v>35</v>
      </c>
      <c r="I18" s="50">
        <v>6</v>
      </c>
      <c r="J18" s="51">
        <f t="shared" si="1"/>
        <v>0.17142857142857143</v>
      </c>
    </row>
    <row r="19" spans="1:10">
      <c r="A19" s="3" t="s">
        <v>10</v>
      </c>
      <c r="B19" s="44" t="s">
        <v>48</v>
      </c>
      <c r="C19" s="45">
        <v>83</v>
      </c>
      <c r="D19" s="46">
        <v>18</v>
      </c>
      <c r="E19" s="47">
        <f t="shared" si="0"/>
        <v>0.21686746987951808</v>
      </c>
      <c r="G19" s="44" t="s">
        <v>48</v>
      </c>
      <c r="H19" s="45">
        <v>83</v>
      </c>
      <c r="I19" s="46">
        <v>18</v>
      </c>
      <c r="J19" s="47">
        <f t="shared" si="1"/>
        <v>0.21686746987951808</v>
      </c>
    </row>
    <row r="20" spans="1:10">
      <c r="A20" s="6"/>
      <c r="B20" s="48" t="s">
        <v>4</v>
      </c>
      <c r="C20" s="49">
        <v>76</v>
      </c>
      <c r="D20" s="50">
        <v>18</v>
      </c>
      <c r="E20" s="51">
        <f t="shared" si="0"/>
        <v>0.23684210526315788</v>
      </c>
      <c r="G20" s="48" t="s">
        <v>4</v>
      </c>
      <c r="H20" s="49">
        <v>76</v>
      </c>
      <c r="I20" s="50">
        <v>18</v>
      </c>
      <c r="J20" s="51">
        <f t="shared" si="1"/>
        <v>0.23684210526315788</v>
      </c>
    </row>
    <row r="21" spans="1:10">
      <c r="A21" s="6"/>
      <c r="B21" s="48" t="s">
        <v>5</v>
      </c>
      <c r="C21" s="49">
        <v>7</v>
      </c>
      <c r="D21" s="50">
        <v>0</v>
      </c>
      <c r="E21" s="51">
        <f t="shared" si="0"/>
        <v>0</v>
      </c>
      <c r="G21" s="48" t="s">
        <v>5</v>
      </c>
      <c r="H21" s="49">
        <v>7</v>
      </c>
      <c r="I21" s="50">
        <v>0</v>
      </c>
      <c r="J21" s="51">
        <f t="shared" si="1"/>
        <v>0</v>
      </c>
    </row>
    <row r="22" spans="1:10">
      <c r="A22" s="3" t="s">
        <v>11</v>
      </c>
      <c r="B22" s="44" t="s">
        <v>48</v>
      </c>
      <c r="C22" s="45">
        <v>365</v>
      </c>
      <c r="D22" s="46">
        <v>83</v>
      </c>
      <c r="E22" s="47">
        <f t="shared" si="0"/>
        <v>0.22739726027397261</v>
      </c>
      <c r="G22" s="44" t="s">
        <v>48</v>
      </c>
      <c r="H22" s="45">
        <v>369</v>
      </c>
      <c r="I22" s="46">
        <v>91</v>
      </c>
      <c r="J22" s="47">
        <f t="shared" si="1"/>
        <v>0.24661246612466126</v>
      </c>
    </row>
    <row r="23" spans="1:10">
      <c r="A23" s="6"/>
      <c r="B23" s="48" t="s">
        <v>4</v>
      </c>
      <c r="C23" s="49">
        <v>325</v>
      </c>
      <c r="D23" s="50">
        <v>73</v>
      </c>
      <c r="E23" s="51">
        <f t="shared" si="0"/>
        <v>0.22461538461538461</v>
      </c>
      <c r="G23" s="48" t="s">
        <v>4</v>
      </c>
      <c r="H23" s="49">
        <v>328</v>
      </c>
      <c r="I23" s="50">
        <v>81</v>
      </c>
      <c r="J23" s="51">
        <f t="shared" si="1"/>
        <v>0.24695121951219512</v>
      </c>
    </row>
    <row r="24" spans="1:10">
      <c r="A24" s="6"/>
      <c r="B24" s="48" t="s">
        <v>5</v>
      </c>
      <c r="C24" s="49">
        <v>40</v>
      </c>
      <c r="D24" s="50">
        <v>10</v>
      </c>
      <c r="E24" s="51">
        <f t="shared" si="0"/>
        <v>0.25</v>
      </c>
      <c r="G24" s="48" t="s">
        <v>5</v>
      </c>
      <c r="H24" s="49">
        <v>41</v>
      </c>
      <c r="I24" s="50">
        <v>10</v>
      </c>
      <c r="J24" s="51">
        <f t="shared" si="1"/>
        <v>0.24390243902439024</v>
      </c>
    </row>
    <row r="25" spans="1:10">
      <c r="A25" s="3" t="s">
        <v>12</v>
      </c>
      <c r="B25" s="44" t="s">
        <v>48</v>
      </c>
      <c r="C25" s="45">
        <v>206</v>
      </c>
      <c r="D25" s="46">
        <v>39</v>
      </c>
      <c r="E25" s="47">
        <f t="shared" si="0"/>
        <v>0.18932038834951456</v>
      </c>
      <c r="G25" s="44" t="s">
        <v>48</v>
      </c>
      <c r="H25" s="45">
        <v>209</v>
      </c>
      <c r="I25" s="46">
        <v>37</v>
      </c>
      <c r="J25" s="47">
        <f t="shared" si="1"/>
        <v>0.17703349282296652</v>
      </c>
    </row>
    <row r="26" spans="1:10">
      <c r="A26" s="6"/>
      <c r="B26" s="48" t="s">
        <v>4</v>
      </c>
      <c r="C26" s="49">
        <v>184</v>
      </c>
      <c r="D26" s="50">
        <v>33</v>
      </c>
      <c r="E26" s="51">
        <f t="shared" si="0"/>
        <v>0.17934782608695651</v>
      </c>
      <c r="G26" s="48" t="s">
        <v>4</v>
      </c>
      <c r="H26" s="49">
        <v>187</v>
      </c>
      <c r="I26" s="50">
        <v>30</v>
      </c>
      <c r="J26" s="51">
        <f t="shared" si="1"/>
        <v>0.16042780748663102</v>
      </c>
    </row>
    <row r="27" spans="1:10">
      <c r="A27" s="6"/>
      <c r="B27" s="48" t="s">
        <v>5</v>
      </c>
      <c r="C27" s="49">
        <v>22</v>
      </c>
      <c r="D27" s="50">
        <v>6</v>
      </c>
      <c r="E27" s="51">
        <f t="shared" si="0"/>
        <v>0.27272727272727271</v>
      </c>
      <c r="G27" s="48" t="s">
        <v>5</v>
      </c>
      <c r="H27" s="49">
        <v>22</v>
      </c>
      <c r="I27" s="50">
        <v>7</v>
      </c>
      <c r="J27" s="51">
        <f t="shared" si="1"/>
        <v>0.31818181818181818</v>
      </c>
    </row>
    <row r="28" spans="1:10">
      <c r="A28" s="3" t="s">
        <v>13</v>
      </c>
      <c r="B28" s="44" t="s">
        <v>48</v>
      </c>
      <c r="C28" s="45">
        <v>34</v>
      </c>
      <c r="D28" s="46">
        <v>10</v>
      </c>
      <c r="E28" s="47">
        <f t="shared" si="0"/>
        <v>0.29411764705882354</v>
      </c>
      <c r="G28" s="44" t="s">
        <v>48</v>
      </c>
      <c r="H28" s="45">
        <v>35</v>
      </c>
      <c r="I28" s="46">
        <v>9</v>
      </c>
      <c r="J28" s="47">
        <f t="shared" si="1"/>
        <v>0.25714285714285712</v>
      </c>
    </row>
    <row r="29" spans="1:10">
      <c r="A29" s="6"/>
      <c r="B29" s="48" t="s">
        <v>4</v>
      </c>
      <c r="C29" s="49">
        <v>33</v>
      </c>
      <c r="D29" s="50">
        <v>10</v>
      </c>
      <c r="E29" s="51">
        <f t="shared" si="0"/>
        <v>0.30303030303030304</v>
      </c>
      <c r="G29" s="48" t="s">
        <v>4</v>
      </c>
      <c r="H29" s="49">
        <v>34</v>
      </c>
      <c r="I29" s="50">
        <v>9</v>
      </c>
      <c r="J29" s="51">
        <f t="shared" si="1"/>
        <v>0.26470588235294118</v>
      </c>
    </row>
    <row r="30" spans="1:10">
      <c r="A30" s="6"/>
      <c r="B30" s="48" t="s">
        <v>5</v>
      </c>
      <c r="C30" s="49">
        <v>1</v>
      </c>
      <c r="D30" s="50">
        <v>0</v>
      </c>
      <c r="E30" s="51">
        <f t="shared" si="0"/>
        <v>0</v>
      </c>
      <c r="G30" s="48" t="s">
        <v>5</v>
      </c>
      <c r="H30" s="49">
        <v>1</v>
      </c>
      <c r="I30" s="50">
        <v>0</v>
      </c>
      <c r="J30" s="51">
        <f t="shared" si="1"/>
        <v>0</v>
      </c>
    </row>
    <row r="31" spans="1:10">
      <c r="A31" s="3" t="s">
        <v>14</v>
      </c>
      <c r="B31" s="44" t="s">
        <v>48</v>
      </c>
      <c r="C31" s="45">
        <v>1557</v>
      </c>
      <c r="D31" s="46">
        <v>230</v>
      </c>
      <c r="E31" s="47">
        <f t="shared" si="0"/>
        <v>0.14771997430956968</v>
      </c>
      <c r="G31" s="44" t="s">
        <v>48</v>
      </c>
      <c r="H31" s="45">
        <v>1582</v>
      </c>
      <c r="I31" s="46">
        <v>257</v>
      </c>
      <c r="J31" s="47">
        <f t="shared" si="1"/>
        <v>0.16245259165613149</v>
      </c>
    </row>
    <row r="32" spans="1:10">
      <c r="A32" s="6"/>
      <c r="B32" s="48" t="s">
        <v>4</v>
      </c>
      <c r="C32" s="49">
        <v>1339</v>
      </c>
      <c r="D32" s="50">
        <v>186</v>
      </c>
      <c r="E32" s="51">
        <f t="shared" si="0"/>
        <v>0.13890963405526513</v>
      </c>
      <c r="G32" s="48" t="s">
        <v>4</v>
      </c>
      <c r="H32" s="49">
        <v>1358</v>
      </c>
      <c r="I32" s="50">
        <v>211</v>
      </c>
      <c r="J32" s="51">
        <f t="shared" si="1"/>
        <v>0.15537555228276878</v>
      </c>
    </row>
    <row r="33" spans="1:10">
      <c r="A33" s="6"/>
      <c r="B33" s="48" t="s">
        <v>5</v>
      </c>
      <c r="C33" s="49">
        <v>218</v>
      </c>
      <c r="D33" s="50">
        <v>44</v>
      </c>
      <c r="E33" s="51">
        <f t="shared" si="0"/>
        <v>0.20183486238532111</v>
      </c>
      <c r="G33" s="48" t="s">
        <v>5</v>
      </c>
      <c r="H33" s="49">
        <v>224</v>
      </c>
      <c r="I33" s="50">
        <v>46</v>
      </c>
      <c r="J33" s="51">
        <f t="shared" si="1"/>
        <v>0.20535714285714285</v>
      </c>
    </row>
    <row r="34" spans="1:10">
      <c r="A34" s="3" t="s">
        <v>15</v>
      </c>
      <c r="B34" s="44" t="s">
        <v>48</v>
      </c>
      <c r="C34" s="45">
        <v>1843</v>
      </c>
      <c r="D34" s="46">
        <v>348</v>
      </c>
      <c r="E34" s="47">
        <f t="shared" si="0"/>
        <v>0.18882257189365165</v>
      </c>
      <c r="G34" s="44" t="s">
        <v>48</v>
      </c>
      <c r="H34" s="45">
        <v>1867</v>
      </c>
      <c r="I34" s="46">
        <v>393</v>
      </c>
      <c r="J34" s="47">
        <f t="shared" si="1"/>
        <v>0.21049812533476164</v>
      </c>
    </row>
    <row r="35" spans="1:10">
      <c r="A35" s="6"/>
      <c r="B35" s="48" t="s">
        <v>4</v>
      </c>
      <c r="C35" s="49">
        <v>1619</v>
      </c>
      <c r="D35" s="50">
        <v>297</v>
      </c>
      <c r="E35" s="51">
        <f t="shared" si="0"/>
        <v>0.18344657195799877</v>
      </c>
      <c r="G35" s="48" t="s">
        <v>4</v>
      </c>
      <c r="H35" s="49">
        <v>1645</v>
      </c>
      <c r="I35" s="50">
        <v>338</v>
      </c>
      <c r="J35" s="51">
        <f t="shared" si="1"/>
        <v>0.20547112462006079</v>
      </c>
    </row>
    <row r="36" spans="1:10">
      <c r="A36" s="6"/>
      <c r="B36" s="48" t="s">
        <v>5</v>
      </c>
      <c r="C36" s="49">
        <v>224</v>
      </c>
      <c r="D36" s="50">
        <v>51</v>
      </c>
      <c r="E36" s="51">
        <f t="shared" si="0"/>
        <v>0.22767857142857142</v>
      </c>
      <c r="G36" s="48" t="s">
        <v>5</v>
      </c>
      <c r="H36" s="49">
        <v>222</v>
      </c>
      <c r="I36" s="50">
        <v>55</v>
      </c>
      <c r="J36" s="51">
        <f t="shared" si="1"/>
        <v>0.24774774774774774</v>
      </c>
    </row>
    <row r="37" spans="1:10">
      <c r="A37" s="3" t="s">
        <v>16</v>
      </c>
      <c r="B37" s="44" t="s">
        <v>48</v>
      </c>
      <c r="C37" s="45">
        <v>189</v>
      </c>
      <c r="D37" s="46">
        <v>32</v>
      </c>
      <c r="E37" s="47">
        <f t="shared" si="0"/>
        <v>0.1693121693121693</v>
      </c>
      <c r="G37" s="44" t="s">
        <v>48</v>
      </c>
      <c r="H37" s="45">
        <v>182</v>
      </c>
      <c r="I37" s="46">
        <v>33</v>
      </c>
      <c r="J37" s="47">
        <f t="shared" si="1"/>
        <v>0.18131868131868131</v>
      </c>
    </row>
    <row r="38" spans="1:10">
      <c r="A38" s="6"/>
      <c r="B38" s="48" t="s">
        <v>4</v>
      </c>
      <c r="C38" s="49">
        <v>175</v>
      </c>
      <c r="D38" s="50">
        <v>26</v>
      </c>
      <c r="E38" s="51">
        <f t="shared" si="0"/>
        <v>0.14857142857142858</v>
      </c>
      <c r="G38" s="48" t="s">
        <v>4</v>
      </c>
      <c r="H38" s="49">
        <v>168</v>
      </c>
      <c r="I38" s="50">
        <v>28</v>
      </c>
      <c r="J38" s="51">
        <f t="shared" si="1"/>
        <v>0.16666666666666666</v>
      </c>
    </row>
    <row r="39" spans="1:10">
      <c r="A39" s="6"/>
      <c r="B39" s="48" t="s">
        <v>5</v>
      </c>
      <c r="C39" s="49">
        <v>14</v>
      </c>
      <c r="D39" s="50">
        <v>6</v>
      </c>
      <c r="E39" s="51">
        <f t="shared" si="0"/>
        <v>0.42857142857142855</v>
      </c>
      <c r="G39" s="48" t="s">
        <v>5</v>
      </c>
      <c r="H39" s="49">
        <v>14</v>
      </c>
      <c r="I39" s="50">
        <v>5</v>
      </c>
      <c r="J39" s="51">
        <f t="shared" si="1"/>
        <v>0.35714285714285715</v>
      </c>
    </row>
    <row r="40" spans="1:10">
      <c r="A40" s="3" t="s">
        <v>17</v>
      </c>
      <c r="B40" s="44" t="s">
        <v>48</v>
      </c>
      <c r="C40" s="45">
        <v>831</v>
      </c>
      <c r="D40" s="46">
        <v>100</v>
      </c>
      <c r="E40" s="47">
        <f t="shared" si="0"/>
        <v>0.12033694344163658</v>
      </c>
      <c r="G40" s="44" t="s">
        <v>48</v>
      </c>
      <c r="H40" s="45">
        <v>828</v>
      </c>
      <c r="I40" s="46">
        <v>120</v>
      </c>
      <c r="J40" s="47">
        <f t="shared" si="1"/>
        <v>0.14492753623188406</v>
      </c>
    </row>
    <row r="41" spans="1:10">
      <c r="A41" s="6"/>
      <c r="B41" s="48" t="s">
        <v>4</v>
      </c>
      <c r="C41" s="49">
        <v>726</v>
      </c>
      <c r="D41" s="50">
        <v>81</v>
      </c>
      <c r="E41" s="51">
        <f t="shared" si="0"/>
        <v>0.1115702479338843</v>
      </c>
      <c r="G41" s="48" t="s">
        <v>4</v>
      </c>
      <c r="H41" s="49">
        <v>722</v>
      </c>
      <c r="I41" s="50">
        <v>98</v>
      </c>
      <c r="J41" s="51">
        <f t="shared" si="1"/>
        <v>0.13573407202216067</v>
      </c>
    </row>
    <row r="42" spans="1:10">
      <c r="A42" s="6"/>
      <c r="B42" s="48" t="s">
        <v>5</v>
      </c>
      <c r="C42" s="49">
        <v>105</v>
      </c>
      <c r="D42" s="50">
        <v>19</v>
      </c>
      <c r="E42" s="51">
        <f t="shared" si="0"/>
        <v>0.18095238095238095</v>
      </c>
      <c r="G42" s="48" t="s">
        <v>5</v>
      </c>
      <c r="H42" s="49">
        <v>106</v>
      </c>
      <c r="I42" s="50">
        <v>22</v>
      </c>
      <c r="J42" s="51">
        <f t="shared" si="1"/>
        <v>0.20754716981132076</v>
      </c>
    </row>
    <row r="43" spans="1:10">
      <c r="A43" s="3" t="s">
        <v>18</v>
      </c>
      <c r="B43" s="44" t="s">
        <v>48</v>
      </c>
      <c r="C43" s="45">
        <v>6896</v>
      </c>
      <c r="D43" s="46">
        <v>1482</v>
      </c>
      <c r="E43" s="47">
        <f t="shared" si="0"/>
        <v>0.21490719257540603</v>
      </c>
      <c r="G43" s="44" t="s">
        <v>48</v>
      </c>
      <c r="H43" s="45">
        <v>7051</v>
      </c>
      <c r="I43" s="46">
        <v>1653</v>
      </c>
      <c r="J43" s="47">
        <f t="shared" si="1"/>
        <v>0.2344348319387321</v>
      </c>
    </row>
    <row r="44" spans="1:10">
      <c r="A44" s="6"/>
      <c r="B44" s="48" t="s">
        <v>4</v>
      </c>
      <c r="C44" s="49">
        <v>6232</v>
      </c>
      <c r="D44" s="50">
        <v>1348</v>
      </c>
      <c r="E44" s="51">
        <f t="shared" si="0"/>
        <v>0.21630295250320924</v>
      </c>
      <c r="G44" s="48" t="s">
        <v>4</v>
      </c>
      <c r="H44" s="49">
        <v>6417</v>
      </c>
      <c r="I44" s="50">
        <v>1504</v>
      </c>
      <c r="J44" s="51">
        <f t="shared" si="1"/>
        <v>0.23437743493844476</v>
      </c>
    </row>
    <row r="45" spans="1:10">
      <c r="A45" s="6"/>
      <c r="B45" s="48" t="s">
        <v>5</v>
      </c>
      <c r="C45" s="49">
        <v>664</v>
      </c>
      <c r="D45" s="50">
        <v>134</v>
      </c>
      <c r="E45" s="51">
        <f t="shared" si="0"/>
        <v>0.20180722891566266</v>
      </c>
      <c r="G45" s="48" t="s">
        <v>5</v>
      </c>
      <c r="H45" s="49">
        <v>634</v>
      </c>
      <c r="I45" s="50">
        <v>149</v>
      </c>
      <c r="J45" s="51">
        <f t="shared" si="1"/>
        <v>0.23501577287066247</v>
      </c>
    </row>
    <row r="46" spans="1:10">
      <c r="A46" s="3" t="s">
        <v>19</v>
      </c>
      <c r="B46" s="44" t="s">
        <v>48</v>
      </c>
      <c r="C46" s="45">
        <v>5</v>
      </c>
      <c r="D46" s="46">
        <v>0</v>
      </c>
      <c r="E46" s="47">
        <f t="shared" si="0"/>
        <v>0</v>
      </c>
      <c r="G46" s="44" t="s">
        <v>48</v>
      </c>
      <c r="H46" s="45">
        <v>5</v>
      </c>
      <c r="I46" s="46">
        <v>0</v>
      </c>
      <c r="J46" s="47">
        <f t="shared" si="1"/>
        <v>0</v>
      </c>
    </row>
    <row r="47" spans="1:10">
      <c r="A47" s="6"/>
      <c r="B47" s="48" t="s">
        <v>4</v>
      </c>
      <c r="C47" s="49">
        <v>4</v>
      </c>
      <c r="D47" s="50">
        <v>0</v>
      </c>
      <c r="E47" s="51">
        <f t="shared" si="0"/>
        <v>0</v>
      </c>
      <c r="G47" s="48" t="s">
        <v>4</v>
      </c>
      <c r="H47" s="49">
        <v>4</v>
      </c>
      <c r="I47" s="50">
        <v>0</v>
      </c>
      <c r="J47" s="51">
        <f t="shared" si="1"/>
        <v>0</v>
      </c>
    </row>
    <row r="48" spans="1:10">
      <c r="A48" s="6"/>
      <c r="B48" s="48" t="s">
        <v>5</v>
      </c>
      <c r="C48" s="49">
        <v>1</v>
      </c>
      <c r="D48" s="50">
        <v>0</v>
      </c>
      <c r="E48" s="51">
        <f t="shared" si="0"/>
        <v>0</v>
      </c>
      <c r="G48" s="48" t="s">
        <v>5</v>
      </c>
      <c r="H48" s="49">
        <v>1</v>
      </c>
      <c r="I48" s="50">
        <v>0</v>
      </c>
      <c r="J48" s="51">
        <f t="shared" si="1"/>
        <v>0</v>
      </c>
    </row>
    <row r="49" spans="1:10">
      <c r="A49" s="3" t="s">
        <v>20</v>
      </c>
      <c r="B49" s="44" t="s">
        <v>48</v>
      </c>
      <c r="C49" s="45">
        <v>5</v>
      </c>
      <c r="D49" s="46">
        <v>1</v>
      </c>
      <c r="E49" s="47">
        <f t="shared" si="0"/>
        <v>0.2</v>
      </c>
      <c r="G49" s="44" t="s">
        <v>48</v>
      </c>
      <c r="H49" s="45">
        <v>5</v>
      </c>
      <c r="I49" s="46">
        <v>0</v>
      </c>
      <c r="J49" s="47">
        <f t="shared" si="1"/>
        <v>0</v>
      </c>
    </row>
    <row r="50" spans="1:10">
      <c r="A50" s="6"/>
      <c r="B50" s="48" t="s">
        <v>4</v>
      </c>
      <c r="C50" s="49">
        <v>5</v>
      </c>
      <c r="D50" s="50">
        <v>1</v>
      </c>
      <c r="E50" s="51">
        <f t="shared" si="0"/>
        <v>0.2</v>
      </c>
      <c r="G50" s="48" t="s">
        <v>4</v>
      </c>
      <c r="H50" s="49">
        <v>5</v>
      </c>
      <c r="I50" s="50">
        <v>0</v>
      </c>
      <c r="J50" s="51">
        <f t="shared" si="1"/>
        <v>0</v>
      </c>
    </row>
    <row r="51" spans="1:10">
      <c r="A51" s="6"/>
      <c r="B51" s="48" t="s">
        <v>5</v>
      </c>
      <c r="C51" s="49"/>
      <c r="D51" s="50">
        <v>0</v>
      </c>
      <c r="E51" s="51">
        <f t="shared" si="0"/>
        <v>0</v>
      </c>
      <c r="G51" s="48" t="s">
        <v>5</v>
      </c>
      <c r="H51" s="49"/>
      <c r="I51" s="50">
        <v>0</v>
      </c>
      <c r="J51" s="51">
        <f t="shared" si="1"/>
        <v>0</v>
      </c>
    </row>
    <row r="52" spans="1:10">
      <c r="A52" s="3" t="s">
        <v>94</v>
      </c>
      <c r="B52" s="44" t="s">
        <v>48</v>
      </c>
      <c r="C52" s="45">
        <v>201</v>
      </c>
      <c r="D52" s="46">
        <v>45</v>
      </c>
      <c r="E52" s="47">
        <f t="shared" si="0"/>
        <v>0.22388059701492538</v>
      </c>
      <c r="G52" s="44" t="s">
        <v>48</v>
      </c>
      <c r="H52" s="45">
        <v>209</v>
      </c>
      <c r="I52" s="46">
        <v>46</v>
      </c>
      <c r="J52" s="47">
        <f t="shared" si="1"/>
        <v>0.22009569377990432</v>
      </c>
    </row>
    <row r="53" spans="1:10">
      <c r="A53" s="6"/>
      <c r="B53" s="48" t="s">
        <v>4</v>
      </c>
      <c r="C53" s="49">
        <v>195</v>
      </c>
      <c r="D53" s="50">
        <v>44</v>
      </c>
      <c r="E53" s="51">
        <f t="shared" si="0"/>
        <v>0.22564102564102564</v>
      </c>
      <c r="G53" s="48" t="s">
        <v>4</v>
      </c>
      <c r="H53" s="49">
        <v>203</v>
      </c>
      <c r="I53" s="50">
        <v>44</v>
      </c>
      <c r="J53" s="51">
        <f t="shared" si="1"/>
        <v>0.21674876847290642</v>
      </c>
    </row>
    <row r="54" spans="1:10">
      <c r="A54" s="6"/>
      <c r="B54" s="48" t="s">
        <v>5</v>
      </c>
      <c r="C54" s="49">
        <v>6</v>
      </c>
      <c r="D54" s="50">
        <v>1</v>
      </c>
      <c r="E54" s="51">
        <f t="shared" si="0"/>
        <v>0.16666666666666666</v>
      </c>
      <c r="G54" s="48" t="s">
        <v>5</v>
      </c>
      <c r="H54" s="49">
        <v>6</v>
      </c>
      <c r="I54" s="50">
        <v>2</v>
      </c>
      <c r="J54" s="51">
        <f t="shared" si="1"/>
        <v>0.33333333333333331</v>
      </c>
    </row>
    <row r="55" spans="1:10">
      <c r="A55" s="3" t="s">
        <v>21</v>
      </c>
      <c r="B55" s="44" t="s">
        <v>48</v>
      </c>
      <c r="C55" s="45">
        <v>153</v>
      </c>
      <c r="D55" s="46">
        <v>28</v>
      </c>
      <c r="E55" s="47">
        <f t="shared" si="0"/>
        <v>0.18300653594771241</v>
      </c>
      <c r="G55" s="44" t="s">
        <v>48</v>
      </c>
      <c r="H55" s="45">
        <v>153</v>
      </c>
      <c r="I55" s="46">
        <v>21</v>
      </c>
      <c r="J55" s="47">
        <f t="shared" si="1"/>
        <v>0.13725490196078433</v>
      </c>
    </row>
    <row r="56" spans="1:10">
      <c r="A56" s="6"/>
      <c r="B56" s="48" t="s">
        <v>4</v>
      </c>
      <c r="C56" s="49">
        <v>143</v>
      </c>
      <c r="D56" s="50">
        <v>27</v>
      </c>
      <c r="E56" s="51">
        <f t="shared" si="0"/>
        <v>0.1888111888111888</v>
      </c>
      <c r="G56" s="48" t="s">
        <v>4</v>
      </c>
      <c r="H56" s="49">
        <v>143</v>
      </c>
      <c r="I56" s="50">
        <v>20</v>
      </c>
      <c r="J56" s="51">
        <f t="shared" si="1"/>
        <v>0.13986013986013987</v>
      </c>
    </row>
    <row r="57" spans="1:10">
      <c r="A57" s="6"/>
      <c r="B57" s="48" t="s">
        <v>5</v>
      </c>
      <c r="C57" s="49">
        <v>10</v>
      </c>
      <c r="D57" s="50">
        <v>1</v>
      </c>
      <c r="E57" s="51">
        <f t="shared" si="0"/>
        <v>0.1</v>
      </c>
      <c r="G57" s="48" t="s">
        <v>5</v>
      </c>
      <c r="H57" s="49">
        <v>10</v>
      </c>
      <c r="I57" s="50">
        <v>1</v>
      </c>
      <c r="J57" s="51">
        <f t="shared" si="1"/>
        <v>0.1</v>
      </c>
    </row>
    <row r="58" spans="1:10">
      <c r="A58" s="3" t="s">
        <v>22</v>
      </c>
      <c r="B58" s="44" t="s">
        <v>48</v>
      </c>
      <c r="C58" s="45">
        <v>455</v>
      </c>
      <c r="D58" s="46">
        <v>90</v>
      </c>
      <c r="E58" s="47">
        <f t="shared" si="0"/>
        <v>0.19780219780219779</v>
      </c>
      <c r="G58" s="44" t="s">
        <v>48</v>
      </c>
      <c r="H58" s="45">
        <v>461</v>
      </c>
      <c r="I58" s="46">
        <v>98</v>
      </c>
      <c r="J58" s="47">
        <f t="shared" si="1"/>
        <v>0.21258134490238612</v>
      </c>
    </row>
    <row r="59" spans="1:10">
      <c r="A59" s="6"/>
      <c r="B59" s="48" t="s">
        <v>4</v>
      </c>
      <c r="C59" s="49">
        <v>399</v>
      </c>
      <c r="D59" s="50">
        <v>76</v>
      </c>
      <c r="E59" s="51">
        <f t="shared" si="0"/>
        <v>0.19047619047619047</v>
      </c>
      <c r="G59" s="48" t="s">
        <v>4</v>
      </c>
      <c r="H59" s="49">
        <v>402</v>
      </c>
      <c r="I59" s="50">
        <v>83</v>
      </c>
      <c r="J59" s="51">
        <f t="shared" si="1"/>
        <v>0.20646766169154229</v>
      </c>
    </row>
    <row r="60" spans="1:10">
      <c r="A60" s="6"/>
      <c r="B60" s="48" t="s">
        <v>5</v>
      </c>
      <c r="C60" s="49">
        <v>56</v>
      </c>
      <c r="D60" s="50">
        <v>14</v>
      </c>
      <c r="E60" s="51">
        <f t="shared" si="0"/>
        <v>0.25</v>
      </c>
      <c r="G60" s="48" t="s">
        <v>5</v>
      </c>
      <c r="H60" s="49">
        <v>59</v>
      </c>
      <c r="I60" s="50">
        <v>15</v>
      </c>
      <c r="J60" s="51">
        <f t="shared" si="1"/>
        <v>0.25423728813559321</v>
      </c>
    </row>
    <row r="61" spans="1:10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2</v>
      </c>
      <c r="J61" s="47">
        <f t="shared" si="1"/>
        <v>9.0909090909090912E-2</v>
      </c>
    </row>
    <row r="62" spans="1:10">
      <c r="A62" s="6"/>
      <c r="B62" s="48" t="s">
        <v>4</v>
      </c>
      <c r="C62" s="49">
        <v>21</v>
      </c>
      <c r="D62" s="50">
        <v>0</v>
      </c>
      <c r="E62" s="51">
        <f t="shared" si="0"/>
        <v>0</v>
      </c>
      <c r="G62" s="48" t="s">
        <v>4</v>
      </c>
      <c r="H62" s="49">
        <v>21</v>
      </c>
      <c r="I62" s="50">
        <v>1</v>
      </c>
      <c r="J62" s="51">
        <f t="shared" si="1"/>
        <v>4.7619047619047616E-2</v>
      </c>
    </row>
    <row r="63" spans="1:10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</row>
    <row r="64" spans="1:10">
      <c r="A64" s="3" t="s">
        <v>24</v>
      </c>
      <c r="B64" s="44" t="s">
        <v>48</v>
      </c>
      <c r="C64" s="45">
        <v>18</v>
      </c>
      <c r="D64" s="46">
        <v>7</v>
      </c>
      <c r="E64" s="47">
        <f t="shared" si="0"/>
        <v>0.3888888888888889</v>
      </c>
      <c r="G64" s="44" t="s">
        <v>48</v>
      </c>
      <c r="H64" s="45">
        <v>18</v>
      </c>
      <c r="I64" s="46">
        <v>6</v>
      </c>
      <c r="J64" s="47">
        <f t="shared" si="1"/>
        <v>0.33333333333333331</v>
      </c>
    </row>
    <row r="65" spans="1:10">
      <c r="A65" s="6"/>
      <c r="B65" s="48" t="s">
        <v>4</v>
      </c>
      <c r="C65" s="49">
        <v>15</v>
      </c>
      <c r="D65" s="50">
        <v>6</v>
      </c>
      <c r="E65" s="51">
        <f t="shared" ref="E65:E120" si="2">IF(C65=0,0,D65/C65)</f>
        <v>0.4</v>
      </c>
      <c r="G65" s="48" t="s">
        <v>4</v>
      </c>
      <c r="H65" s="49">
        <v>15</v>
      </c>
      <c r="I65" s="50">
        <v>5</v>
      </c>
      <c r="J65" s="51">
        <f t="shared" ref="J65:J120" si="3">IF(H65=0,0,I65/H65)</f>
        <v>0.33333333333333331</v>
      </c>
    </row>
    <row r="66" spans="1:10">
      <c r="A66" s="6"/>
      <c r="B66" s="48" t="s">
        <v>5</v>
      </c>
      <c r="C66" s="49">
        <v>3</v>
      </c>
      <c r="D66" s="50">
        <v>1</v>
      </c>
      <c r="E66" s="51">
        <f t="shared" si="2"/>
        <v>0.33333333333333331</v>
      </c>
      <c r="G66" s="48" t="s">
        <v>5</v>
      </c>
      <c r="H66" s="49">
        <v>3</v>
      </c>
      <c r="I66" s="50">
        <v>1</v>
      </c>
      <c r="J66" s="51">
        <f t="shared" si="3"/>
        <v>0.33333333333333331</v>
      </c>
    </row>
    <row r="67" spans="1:10">
      <c r="A67" s="3" t="s">
        <v>25</v>
      </c>
      <c r="B67" s="44" t="s">
        <v>48</v>
      </c>
      <c r="C67" s="45">
        <v>4</v>
      </c>
      <c r="D67" s="46">
        <v>0</v>
      </c>
      <c r="E67" s="47">
        <f t="shared" si="2"/>
        <v>0</v>
      </c>
      <c r="G67" s="44" t="s">
        <v>48</v>
      </c>
      <c r="H67" s="45">
        <v>4</v>
      </c>
      <c r="I67" s="46">
        <v>0</v>
      </c>
      <c r="J67" s="47">
        <f t="shared" si="3"/>
        <v>0</v>
      </c>
    </row>
    <row r="68" spans="1:10">
      <c r="A68" s="6"/>
      <c r="B68" s="48" t="s">
        <v>4</v>
      </c>
      <c r="C68" s="49">
        <v>4</v>
      </c>
      <c r="D68" s="50">
        <v>0</v>
      </c>
      <c r="E68" s="51">
        <f t="shared" si="2"/>
        <v>0</v>
      </c>
      <c r="G68" s="48" t="s">
        <v>4</v>
      </c>
      <c r="H68" s="49">
        <v>4</v>
      </c>
      <c r="I68" s="50">
        <v>0</v>
      </c>
      <c r="J68" s="51">
        <f t="shared" si="3"/>
        <v>0</v>
      </c>
    </row>
    <row r="69" spans="1:10">
      <c r="A69" s="6"/>
      <c r="B69" s="48" t="s">
        <v>5</v>
      </c>
      <c r="C69" s="49"/>
      <c r="D69" s="50"/>
      <c r="E69" s="51">
        <f t="shared" si="2"/>
        <v>0</v>
      </c>
      <c r="G69" s="48" t="s">
        <v>5</v>
      </c>
      <c r="H69" s="49"/>
      <c r="I69" s="50"/>
      <c r="J69" s="51">
        <f t="shared" si="3"/>
        <v>0</v>
      </c>
    </row>
    <row r="70" spans="1:10">
      <c r="A70" s="3" t="s">
        <v>26</v>
      </c>
      <c r="B70" s="44" t="s">
        <v>48</v>
      </c>
      <c r="C70" s="45">
        <v>391</v>
      </c>
      <c r="D70" s="46">
        <v>79</v>
      </c>
      <c r="E70" s="47">
        <f t="shared" si="2"/>
        <v>0.20204603580562661</v>
      </c>
      <c r="G70" s="44" t="s">
        <v>48</v>
      </c>
      <c r="H70" s="45">
        <v>395</v>
      </c>
      <c r="I70" s="46">
        <v>84</v>
      </c>
      <c r="J70" s="47">
        <f t="shared" si="3"/>
        <v>0.21265822784810126</v>
      </c>
    </row>
    <row r="71" spans="1:10">
      <c r="A71" s="6"/>
      <c r="B71" s="48" t="s">
        <v>4</v>
      </c>
      <c r="C71" s="49">
        <v>344</v>
      </c>
      <c r="D71" s="50">
        <v>69</v>
      </c>
      <c r="E71" s="51">
        <f t="shared" si="2"/>
        <v>0.2005813953488372</v>
      </c>
      <c r="G71" s="48" t="s">
        <v>4</v>
      </c>
      <c r="H71" s="49">
        <v>347</v>
      </c>
      <c r="I71" s="50">
        <v>75</v>
      </c>
      <c r="J71" s="51">
        <f t="shared" si="3"/>
        <v>0.21613832853025935</v>
      </c>
    </row>
    <row r="72" spans="1:10">
      <c r="A72" s="6"/>
      <c r="B72" s="48" t="s">
        <v>5</v>
      </c>
      <c r="C72" s="49">
        <v>47</v>
      </c>
      <c r="D72" s="50">
        <v>10</v>
      </c>
      <c r="E72" s="51">
        <f t="shared" si="2"/>
        <v>0.21276595744680851</v>
      </c>
      <c r="G72" s="48" t="s">
        <v>5</v>
      </c>
      <c r="H72" s="49">
        <v>48</v>
      </c>
      <c r="I72" s="50">
        <v>9</v>
      </c>
      <c r="J72" s="51">
        <f t="shared" si="3"/>
        <v>0.1875</v>
      </c>
    </row>
    <row r="73" spans="1:10">
      <c r="A73" s="3" t="s">
        <v>27</v>
      </c>
      <c r="B73" s="44" t="s">
        <v>48</v>
      </c>
      <c r="C73" s="45">
        <v>101</v>
      </c>
      <c r="D73" s="46">
        <v>25</v>
      </c>
      <c r="E73" s="47">
        <f t="shared" si="2"/>
        <v>0.24752475247524752</v>
      </c>
      <c r="G73" s="44" t="s">
        <v>48</v>
      </c>
      <c r="H73" s="45">
        <v>102</v>
      </c>
      <c r="I73" s="46">
        <v>25</v>
      </c>
      <c r="J73" s="47">
        <f t="shared" si="3"/>
        <v>0.24509803921568626</v>
      </c>
    </row>
    <row r="74" spans="1:10">
      <c r="A74" s="6"/>
      <c r="B74" s="48" t="s">
        <v>4</v>
      </c>
      <c r="C74" s="49">
        <v>94</v>
      </c>
      <c r="D74" s="50">
        <v>25</v>
      </c>
      <c r="E74" s="51">
        <f t="shared" si="2"/>
        <v>0.26595744680851063</v>
      </c>
      <c r="G74" s="48" t="s">
        <v>4</v>
      </c>
      <c r="H74" s="49">
        <v>95</v>
      </c>
      <c r="I74" s="50">
        <v>25</v>
      </c>
      <c r="J74" s="51">
        <f t="shared" si="3"/>
        <v>0.26315789473684209</v>
      </c>
    </row>
    <row r="75" spans="1:10">
      <c r="A75" s="6"/>
      <c r="B75" s="48" t="s">
        <v>5</v>
      </c>
      <c r="C75" s="49">
        <v>7</v>
      </c>
      <c r="D75" s="50">
        <v>0</v>
      </c>
      <c r="E75" s="51">
        <f t="shared" si="2"/>
        <v>0</v>
      </c>
      <c r="G75" s="48" t="s">
        <v>5</v>
      </c>
      <c r="H75" s="49">
        <v>7</v>
      </c>
      <c r="I75" s="50">
        <v>0</v>
      </c>
      <c r="J75" s="51">
        <f t="shared" si="3"/>
        <v>0</v>
      </c>
    </row>
    <row r="76" spans="1:10">
      <c r="A76" s="3" t="s">
        <v>28</v>
      </c>
      <c r="B76" s="44" t="s">
        <v>48</v>
      </c>
      <c r="C76" s="45">
        <v>132</v>
      </c>
      <c r="D76" s="46">
        <v>25</v>
      </c>
      <c r="E76" s="47">
        <f t="shared" si="2"/>
        <v>0.18939393939393939</v>
      </c>
      <c r="G76" s="44" t="s">
        <v>48</v>
      </c>
      <c r="H76" s="45">
        <v>138</v>
      </c>
      <c r="I76" s="46">
        <v>30</v>
      </c>
      <c r="J76" s="47">
        <f t="shared" si="3"/>
        <v>0.21739130434782608</v>
      </c>
    </row>
    <row r="77" spans="1:10">
      <c r="A77" s="6"/>
      <c r="B77" s="48" t="s">
        <v>4</v>
      </c>
      <c r="C77" s="49">
        <v>111</v>
      </c>
      <c r="D77" s="50">
        <v>22</v>
      </c>
      <c r="E77" s="51">
        <f t="shared" si="2"/>
        <v>0.1981981981981982</v>
      </c>
      <c r="G77" s="48" t="s">
        <v>4</v>
      </c>
      <c r="H77" s="49">
        <v>116</v>
      </c>
      <c r="I77" s="50">
        <v>26</v>
      </c>
      <c r="J77" s="51">
        <f t="shared" si="3"/>
        <v>0.22413793103448276</v>
      </c>
    </row>
    <row r="78" spans="1:10">
      <c r="A78" s="6"/>
      <c r="B78" s="48" t="s">
        <v>5</v>
      </c>
      <c r="C78" s="49">
        <v>21</v>
      </c>
      <c r="D78" s="50">
        <v>3</v>
      </c>
      <c r="E78" s="51">
        <f t="shared" si="2"/>
        <v>0.14285714285714285</v>
      </c>
      <c r="G78" s="48" t="s">
        <v>5</v>
      </c>
      <c r="H78" s="49">
        <v>22</v>
      </c>
      <c r="I78" s="50">
        <v>4</v>
      </c>
      <c r="J78" s="51">
        <f t="shared" si="3"/>
        <v>0.18181818181818182</v>
      </c>
    </row>
    <row r="79" spans="1:10">
      <c r="A79" s="3" t="s">
        <v>29</v>
      </c>
      <c r="B79" s="44" t="s">
        <v>48</v>
      </c>
      <c r="C79" s="45">
        <v>35</v>
      </c>
      <c r="D79" s="46">
        <v>4</v>
      </c>
      <c r="E79" s="47">
        <f t="shared" si="2"/>
        <v>0.11428571428571428</v>
      </c>
      <c r="G79" s="44" t="s">
        <v>48</v>
      </c>
      <c r="H79" s="45">
        <v>35</v>
      </c>
      <c r="I79" s="46">
        <v>3</v>
      </c>
      <c r="J79" s="47">
        <f t="shared" si="3"/>
        <v>8.5714285714285715E-2</v>
      </c>
    </row>
    <row r="80" spans="1:10">
      <c r="A80" s="6"/>
      <c r="B80" s="48" t="s">
        <v>4</v>
      </c>
      <c r="C80" s="49">
        <v>34</v>
      </c>
      <c r="D80" s="50">
        <v>3</v>
      </c>
      <c r="E80" s="51">
        <f t="shared" si="2"/>
        <v>8.8235294117647065E-2</v>
      </c>
      <c r="G80" s="48" t="s">
        <v>4</v>
      </c>
      <c r="H80" s="49">
        <v>34</v>
      </c>
      <c r="I80" s="50">
        <v>3</v>
      </c>
      <c r="J80" s="51">
        <f t="shared" si="3"/>
        <v>8.8235294117647065E-2</v>
      </c>
    </row>
    <row r="81" spans="1:10">
      <c r="A81" s="6"/>
      <c r="B81" s="48" t="s">
        <v>5</v>
      </c>
      <c r="C81" s="49">
        <v>1</v>
      </c>
      <c r="D81" s="50">
        <v>1</v>
      </c>
      <c r="E81" s="51">
        <f t="shared" si="2"/>
        <v>1</v>
      </c>
      <c r="G81" s="48" t="s">
        <v>5</v>
      </c>
      <c r="H81" s="49">
        <v>1</v>
      </c>
      <c r="I81" s="50">
        <v>0</v>
      </c>
      <c r="J81" s="51">
        <f t="shared" si="3"/>
        <v>0</v>
      </c>
    </row>
    <row r="82" spans="1:10">
      <c r="A82" s="3" t="s">
        <v>30</v>
      </c>
      <c r="B82" s="44" t="s">
        <v>48</v>
      </c>
      <c r="C82" s="45">
        <v>76</v>
      </c>
      <c r="D82" s="46">
        <v>11</v>
      </c>
      <c r="E82" s="47">
        <f t="shared" si="2"/>
        <v>0.14473684210526316</v>
      </c>
      <c r="G82" s="44" t="s">
        <v>48</v>
      </c>
      <c r="H82" s="45">
        <v>76</v>
      </c>
      <c r="I82" s="46">
        <v>9</v>
      </c>
      <c r="J82" s="47">
        <f t="shared" si="3"/>
        <v>0.11842105263157894</v>
      </c>
    </row>
    <row r="83" spans="1:10">
      <c r="A83" s="6"/>
      <c r="B83" s="48" t="s">
        <v>4</v>
      </c>
      <c r="C83" s="49">
        <v>66</v>
      </c>
      <c r="D83" s="50">
        <v>9</v>
      </c>
      <c r="E83" s="51">
        <f t="shared" si="2"/>
        <v>0.13636363636363635</v>
      </c>
      <c r="G83" s="48" t="s">
        <v>4</v>
      </c>
      <c r="H83" s="49">
        <v>66</v>
      </c>
      <c r="I83" s="50">
        <v>6</v>
      </c>
      <c r="J83" s="51">
        <f t="shared" si="3"/>
        <v>9.0909090909090912E-2</v>
      </c>
    </row>
    <row r="84" spans="1:10">
      <c r="A84" s="6"/>
      <c r="B84" s="48" t="s">
        <v>5</v>
      </c>
      <c r="C84" s="49">
        <v>10</v>
      </c>
      <c r="D84" s="50">
        <v>2</v>
      </c>
      <c r="E84" s="51">
        <f t="shared" si="2"/>
        <v>0.2</v>
      </c>
      <c r="G84" s="48" t="s">
        <v>5</v>
      </c>
      <c r="H84" s="49">
        <v>10</v>
      </c>
      <c r="I84" s="50">
        <v>3</v>
      </c>
      <c r="J84" s="51">
        <f t="shared" si="3"/>
        <v>0.3</v>
      </c>
    </row>
    <row r="85" spans="1:10">
      <c r="A85" s="3" t="s">
        <v>31</v>
      </c>
      <c r="B85" s="44" t="s">
        <v>48</v>
      </c>
      <c r="C85" s="45">
        <v>295</v>
      </c>
      <c r="D85" s="46">
        <v>68</v>
      </c>
      <c r="E85" s="47">
        <f t="shared" si="2"/>
        <v>0.23050847457627119</v>
      </c>
      <c r="G85" s="44" t="s">
        <v>48</v>
      </c>
      <c r="H85" s="45">
        <v>298</v>
      </c>
      <c r="I85" s="46">
        <v>67</v>
      </c>
      <c r="J85" s="47">
        <f t="shared" si="3"/>
        <v>0.22483221476510068</v>
      </c>
    </row>
    <row r="86" spans="1:10">
      <c r="A86" s="6"/>
      <c r="B86" s="48" t="s">
        <v>4</v>
      </c>
      <c r="C86" s="49">
        <v>252</v>
      </c>
      <c r="D86" s="50">
        <v>55</v>
      </c>
      <c r="E86" s="51">
        <f t="shared" si="2"/>
        <v>0.21825396825396826</v>
      </c>
      <c r="G86" s="48" t="s">
        <v>4</v>
      </c>
      <c r="H86" s="49">
        <v>255</v>
      </c>
      <c r="I86" s="50">
        <v>54</v>
      </c>
      <c r="J86" s="51">
        <f t="shared" si="3"/>
        <v>0.21176470588235294</v>
      </c>
    </row>
    <row r="87" spans="1:10">
      <c r="A87" s="6"/>
      <c r="B87" s="48" t="s">
        <v>5</v>
      </c>
      <c r="C87" s="49">
        <v>43</v>
      </c>
      <c r="D87" s="50">
        <v>13</v>
      </c>
      <c r="E87" s="51">
        <f t="shared" si="2"/>
        <v>0.30232558139534882</v>
      </c>
      <c r="G87" s="48" t="s">
        <v>5</v>
      </c>
      <c r="H87" s="49">
        <v>43</v>
      </c>
      <c r="I87" s="50">
        <v>13</v>
      </c>
      <c r="J87" s="51">
        <f t="shared" si="3"/>
        <v>0.30232558139534882</v>
      </c>
    </row>
    <row r="88" spans="1:10">
      <c r="A88" s="3" t="s">
        <v>32</v>
      </c>
      <c r="B88" s="44" t="s">
        <v>48</v>
      </c>
      <c r="C88" s="45">
        <v>60</v>
      </c>
      <c r="D88" s="46">
        <v>6</v>
      </c>
      <c r="E88" s="47">
        <f t="shared" si="2"/>
        <v>0.1</v>
      </c>
      <c r="G88" s="44" t="s">
        <v>48</v>
      </c>
      <c r="H88" s="45">
        <v>59</v>
      </c>
      <c r="I88" s="46">
        <v>4</v>
      </c>
      <c r="J88" s="47">
        <f t="shared" si="3"/>
        <v>6.7796610169491525E-2</v>
      </c>
    </row>
    <row r="89" spans="1:10">
      <c r="A89" s="6"/>
      <c r="B89" s="48" t="s">
        <v>4</v>
      </c>
      <c r="C89" s="49">
        <v>55</v>
      </c>
      <c r="D89" s="50">
        <v>4</v>
      </c>
      <c r="E89" s="51">
        <f t="shared" si="2"/>
        <v>7.2727272727272724E-2</v>
      </c>
      <c r="G89" s="48" t="s">
        <v>4</v>
      </c>
      <c r="H89" s="49">
        <v>54</v>
      </c>
      <c r="I89" s="50">
        <v>3</v>
      </c>
      <c r="J89" s="51">
        <f t="shared" si="3"/>
        <v>5.5555555555555552E-2</v>
      </c>
    </row>
    <row r="90" spans="1:10">
      <c r="A90" s="6"/>
      <c r="B90" s="48" t="s">
        <v>5</v>
      </c>
      <c r="C90" s="49">
        <v>5</v>
      </c>
      <c r="D90" s="50">
        <v>2</v>
      </c>
      <c r="E90" s="51">
        <f t="shared" si="2"/>
        <v>0.4</v>
      </c>
      <c r="G90" s="48" t="s">
        <v>5</v>
      </c>
      <c r="H90" s="49">
        <v>5</v>
      </c>
      <c r="I90" s="50">
        <v>1</v>
      </c>
      <c r="J90" s="51">
        <f t="shared" si="3"/>
        <v>0.2</v>
      </c>
    </row>
    <row r="91" spans="1:10">
      <c r="A91" s="3" t="s">
        <v>33</v>
      </c>
      <c r="B91" s="44" t="s">
        <v>48</v>
      </c>
      <c r="C91" s="45">
        <v>14</v>
      </c>
      <c r="D91" s="46">
        <v>1</v>
      </c>
      <c r="E91" s="47">
        <f t="shared" si="2"/>
        <v>7.1428571428571425E-2</v>
      </c>
      <c r="G91" s="44" t="s">
        <v>48</v>
      </c>
      <c r="H91" s="45">
        <v>15</v>
      </c>
      <c r="I91" s="46">
        <v>3</v>
      </c>
      <c r="J91" s="47">
        <f t="shared" si="3"/>
        <v>0.2</v>
      </c>
    </row>
    <row r="92" spans="1:10">
      <c r="A92" s="6"/>
      <c r="B92" s="48" t="s">
        <v>4</v>
      </c>
      <c r="C92" s="49">
        <v>12</v>
      </c>
      <c r="D92" s="50">
        <v>0</v>
      </c>
      <c r="E92" s="51">
        <f t="shared" si="2"/>
        <v>0</v>
      </c>
      <c r="G92" s="48" t="s">
        <v>4</v>
      </c>
      <c r="H92" s="49">
        <v>13</v>
      </c>
      <c r="I92" s="50">
        <v>2</v>
      </c>
      <c r="J92" s="51">
        <f t="shared" si="3"/>
        <v>0.15384615384615385</v>
      </c>
    </row>
    <row r="93" spans="1:10">
      <c r="A93" s="6"/>
      <c r="B93" s="48" t="s">
        <v>5</v>
      </c>
      <c r="C93" s="49">
        <v>2</v>
      </c>
      <c r="D93" s="50">
        <v>1</v>
      </c>
      <c r="E93" s="51">
        <f t="shared" si="2"/>
        <v>0.5</v>
      </c>
      <c r="G93" s="48" t="s">
        <v>5</v>
      </c>
      <c r="H93" s="49">
        <v>2</v>
      </c>
      <c r="I93" s="50">
        <v>1</v>
      </c>
      <c r="J93" s="51">
        <f t="shared" si="3"/>
        <v>0.5</v>
      </c>
    </row>
    <row r="94" spans="1:10">
      <c r="A94" s="3" t="s">
        <v>34</v>
      </c>
      <c r="B94" s="44" t="s">
        <v>48</v>
      </c>
      <c r="C94" s="45">
        <v>20</v>
      </c>
      <c r="D94" s="46">
        <v>4</v>
      </c>
      <c r="E94" s="47">
        <f t="shared" si="2"/>
        <v>0.2</v>
      </c>
      <c r="G94" s="44" t="s">
        <v>48</v>
      </c>
      <c r="H94" s="45">
        <v>21</v>
      </c>
      <c r="I94" s="46">
        <v>3</v>
      </c>
      <c r="J94" s="47">
        <f t="shared" si="3"/>
        <v>0.14285714285714285</v>
      </c>
    </row>
    <row r="95" spans="1:10">
      <c r="A95" s="6"/>
      <c r="B95" s="48" t="s">
        <v>4</v>
      </c>
      <c r="C95" s="49">
        <v>19</v>
      </c>
      <c r="D95" s="50">
        <v>4</v>
      </c>
      <c r="E95" s="51">
        <f t="shared" si="2"/>
        <v>0.21052631578947367</v>
      </c>
      <c r="G95" s="48" t="s">
        <v>4</v>
      </c>
      <c r="H95" s="49">
        <v>20</v>
      </c>
      <c r="I95" s="50">
        <v>3</v>
      </c>
      <c r="J95" s="51">
        <f t="shared" si="3"/>
        <v>0.15</v>
      </c>
    </row>
    <row r="96" spans="1:10">
      <c r="A96" s="6"/>
      <c r="B96" s="48" t="s">
        <v>5</v>
      </c>
      <c r="C96" s="49">
        <v>1</v>
      </c>
      <c r="D96" s="50">
        <v>0</v>
      </c>
      <c r="E96" s="51">
        <f t="shared" si="2"/>
        <v>0</v>
      </c>
      <c r="G96" s="48" t="s">
        <v>5</v>
      </c>
      <c r="H96" s="49">
        <v>1</v>
      </c>
      <c r="I96" s="50">
        <v>0</v>
      </c>
      <c r="J96" s="51">
        <f t="shared" si="3"/>
        <v>0</v>
      </c>
    </row>
    <row r="97" spans="1:10">
      <c r="A97" s="3" t="s">
        <v>35</v>
      </c>
      <c r="B97" s="44" t="s">
        <v>48</v>
      </c>
      <c r="C97" s="45">
        <v>20</v>
      </c>
      <c r="D97" s="46">
        <v>3</v>
      </c>
      <c r="E97" s="47">
        <f t="shared" si="2"/>
        <v>0.15</v>
      </c>
      <c r="G97" s="44" t="s">
        <v>48</v>
      </c>
      <c r="H97" s="45">
        <v>20</v>
      </c>
      <c r="I97" s="46">
        <v>1</v>
      </c>
      <c r="J97" s="47">
        <f t="shared" si="3"/>
        <v>0.05</v>
      </c>
    </row>
    <row r="98" spans="1:10">
      <c r="A98" s="6"/>
      <c r="B98" s="48" t="s">
        <v>4</v>
      </c>
      <c r="C98" s="49">
        <v>20</v>
      </c>
      <c r="D98" s="50">
        <v>3</v>
      </c>
      <c r="E98" s="51">
        <f t="shared" si="2"/>
        <v>0.15</v>
      </c>
      <c r="G98" s="48" t="s">
        <v>4</v>
      </c>
      <c r="H98" s="49">
        <v>20</v>
      </c>
      <c r="I98" s="50">
        <v>1</v>
      </c>
      <c r="J98" s="51">
        <f t="shared" si="3"/>
        <v>0.05</v>
      </c>
    </row>
    <row r="99" spans="1:10">
      <c r="A99" s="6"/>
      <c r="B99" s="48" t="s">
        <v>5</v>
      </c>
      <c r="C99" s="49"/>
      <c r="D99" s="50">
        <v>0</v>
      </c>
      <c r="E99" s="51">
        <f t="shared" si="2"/>
        <v>0</v>
      </c>
      <c r="G99" s="48" t="s">
        <v>5</v>
      </c>
      <c r="H99" s="49"/>
      <c r="I99" s="50">
        <v>0</v>
      </c>
      <c r="J99" s="51">
        <f t="shared" si="3"/>
        <v>0</v>
      </c>
    </row>
    <row r="100" spans="1:10">
      <c r="A100" s="3" t="s">
        <v>36</v>
      </c>
      <c r="B100" s="44" t="s">
        <v>48</v>
      </c>
      <c r="C100" s="45">
        <v>64</v>
      </c>
      <c r="D100" s="46">
        <v>22</v>
      </c>
      <c r="E100" s="47">
        <f t="shared" si="2"/>
        <v>0.34375</v>
      </c>
      <c r="G100" s="44" t="s">
        <v>48</v>
      </c>
      <c r="H100" s="45">
        <v>64</v>
      </c>
      <c r="I100" s="46">
        <v>19</v>
      </c>
      <c r="J100" s="47">
        <f t="shared" si="3"/>
        <v>0.296875</v>
      </c>
    </row>
    <row r="101" spans="1:10">
      <c r="A101" s="6"/>
      <c r="B101" s="48" t="s">
        <v>4</v>
      </c>
      <c r="C101" s="49">
        <v>56</v>
      </c>
      <c r="D101" s="50">
        <v>20</v>
      </c>
      <c r="E101" s="51">
        <f t="shared" si="2"/>
        <v>0.35714285714285715</v>
      </c>
      <c r="G101" s="48" t="s">
        <v>4</v>
      </c>
      <c r="H101" s="49">
        <v>56</v>
      </c>
      <c r="I101" s="50">
        <v>16</v>
      </c>
      <c r="J101" s="51">
        <f t="shared" si="3"/>
        <v>0.2857142857142857</v>
      </c>
    </row>
    <row r="102" spans="1:10">
      <c r="A102" s="6"/>
      <c r="B102" s="48" t="s">
        <v>5</v>
      </c>
      <c r="C102" s="49">
        <v>8</v>
      </c>
      <c r="D102" s="50">
        <v>2</v>
      </c>
      <c r="E102" s="51">
        <f t="shared" si="2"/>
        <v>0.25</v>
      </c>
      <c r="G102" s="48" t="s">
        <v>5</v>
      </c>
      <c r="H102" s="49">
        <v>8</v>
      </c>
      <c r="I102" s="50">
        <v>3</v>
      </c>
      <c r="J102" s="51">
        <f t="shared" si="3"/>
        <v>0.375</v>
      </c>
    </row>
    <row r="103" spans="1:10">
      <c r="A103" s="3" t="s">
        <v>95</v>
      </c>
      <c r="B103" s="44" t="s">
        <v>48</v>
      </c>
      <c r="C103" s="45">
        <v>9</v>
      </c>
      <c r="D103" s="46">
        <v>0</v>
      </c>
      <c r="E103" s="47">
        <f t="shared" ref="E103:E108" si="4">IF(C103=0,0,D103/C103)</f>
        <v>0</v>
      </c>
      <c r="G103" s="44" t="s">
        <v>48</v>
      </c>
      <c r="H103" s="45">
        <v>9</v>
      </c>
      <c r="I103" s="46">
        <v>0</v>
      </c>
      <c r="J103" s="47">
        <f t="shared" si="3"/>
        <v>0</v>
      </c>
    </row>
    <row r="104" spans="1:10">
      <c r="A104" s="6"/>
      <c r="B104" s="48" t="s">
        <v>4</v>
      </c>
      <c r="C104" s="49">
        <v>7</v>
      </c>
      <c r="D104" s="50">
        <v>0</v>
      </c>
      <c r="E104" s="51">
        <f t="shared" si="4"/>
        <v>0</v>
      </c>
      <c r="G104" s="48" t="s">
        <v>4</v>
      </c>
      <c r="H104" s="49">
        <v>7</v>
      </c>
      <c r="I104" s="50">
        <v>0</v>
      </c>
      <c r="J104" s="51">
        <f t="shared" si="3"/>
        <v>0</v>
      </c>
    </row>
    <row r="105" spans="1:10">
      <c r="A105" s="6"/>
      <c r="B105" s="48" t="s">
        <v>5</v>
      </c>
      <c r="C105" s="49">
        <v>2</v>
      </c>
      <c r="D105" s="50">
        <v>0</v>
      </c>
      <c r="E105" s="51">
        <f t="shared" si="4"/>
        <v>0</v>
      </c>
      <c r="G105" s="48" t="s">
        <v>5</v>
      </c>
      <c r="H105" s="49">
        <v>2</v>
      </c>
      <c r="I105" s="50">
        <v>0</v>
      </c>
      <c r="J105" s="51">
        <f t="shared" si="3"/>
        <v>0</v>
      </c>
    </row>
    <row r="106" spans="1:10">
      <c r="A106" s="3" t="s">
        <v>96</v>
      </c>
      <c r="B106" s="44" t="s">
        <v>48</v>
      </c>
      <c r="C106" s="45"/>
      <c r="D106" s="46"/>
      <c r="E106" s="47">
        <f t="shared" si="4"/>
        <v>0</v>
      </c>
      <c r="G106" s="44" t="s">
        <v>48</v>
      </c>
      <c r="H106" s="45">
        <v>3</v>
      </c>
      <c r="I106" s="46">
        <v>1</v>
      </c>
      <c r="J106" s="47">
        <f t="shared" si="3"/>
        <v>0.33333333333333331</v>
      </c>
    </row>
    <row r="107" spans="1:10">
      <c r="A107" s="6"/>
      <c r="B107" s="48" t="s">
        <v>4</v>
      </c>
      <c r="C107" s="49"/>
      <c r="D107" s="50"/>
      <c r="E107" s="51">
        <f t="shared" si="4"/>
        <v>0</v>
      </c>
      <c r="G107" s="48" t="s">
        <v>4</v>
      </c>
      <c r="H107" s="49">
        <v>1</v>
      </c>
      <c r="I107" s="50">
        <v>1</v>
      </c>
      <c r="J107" s="51">
        <f t="shared" si="3"/>
        <v>1</v>
      </c>
    </row>
    <row r="108" spans="1:10">
      <c r="A108" s="6"/>
      <c r="B108" s="48" t="s">
        <v>5</v>
      </c>
      <c r="C108" s="49"/>
      <c r="D108" s="50"/>
      <c r="E108" s="51">
        <f t="shared" si="4"/>
        <v>0</v>
      </c>
      <c r="G108" s="48" t="s">
        <v>5</v>
      </c>
      <c r="H108" s="49">
        <v>2</v>
      </c>
      <c r="I108" s="50">
        <v>0</v>
      </c>
      <c r="J108" s="51">
        <f t="shared" si="3"/>
        <v>0</v>
      </c>
    </row>
    <row r="109" spans="1:10">
      <c r="A109" s="3" t="s">
        <v>37</v>
      </c>
      <c r="B109" s="44" t="s">
        <v>48</v>
      </c>
      <c r="C109" s="45">
        <v>174</v>
      </c>
      <c r="D109" s="46">
        <v>30</v>
      </c>
      <c r="E109" s="47">
        <f t="shared" si="2"/>
        <v>0.17241379310344829</v>
      </c>
      <c r="G109" s="44" t="s">
        <v>48</v>
      </c>
      <c r="H109" s="45">
        <v>175</v>
      </c>
      <c r="I109" s="46">
        <v>36</v>
      </c>
      <c r="J109" s="47">
        <f t="shared" si="3"/>
        <v>0.20571428571428571</v>
      </c>
    </row>
    <row r="110" spans="1:10">
      <c r="A110" s="6"/>
      <c r="B110" s="48" t="s">
        <v>4</v>
      </c>
      <c r="C110" s="49">
        <v>143</v>
      </c>
      <c r="D110" s="50">
        <v>24</v>
      </c>
      <c r="E110" s="51">
        <f t="shared" si="2"/>
        <v>0.16783216783216784</v>
      </c>
      <c r="G110" s="48" t="s">
        <v>4</v>
      </c>
      <c r="H110" s="49">
        <v>144</v>
      </c>
      <c r="I110" s="50">
        <v>27</v>
      </c>
      <c r="J110" s="51">
        <f t="shared" si="3"/>
        <v>0.1875</v>
      </c>
    </row>
    <row r="111" spans="1:10">
      <c r="A111" s="6"/>
      <c r="B111" s="48" t="s">
        <v>5</v>
      </c>
      <c r="C111" s="49">
        <v>31</v>
      </c>
      <c r="D111" s="50">
        <v>6</v>
      </c>
      <c r="E111" s="51">
        <f t="shared" si="2"/>
        <v>0.19354838709677419</v>
      </c>
      <c r="G111" s="48" t="s">
        <v>5</v>
      </c>
      <c r="H111" s="49">
        <v>31</v>
      </c>
      <c r="I111" s="50">
        <v>9</v>
      </c>
      <c r="J111" s="51">
        <f t="shared" si="3"/>
        <v>0.29032258064516131</v>
      </c>
    </row>
    <row r="112" spans="1:10">
      <c r="A112" s="3" t="s">
        <v>38</v>
      </c>
      <c r="B112" s="44" t="s">
        <v>48</v>
      </c>
      <c r="C112" s="45">
        <v>3124</v>
      </c>
      <c r="D112" s="46">
        <v>365</v>
      </c>
      <c r="E112" s="47">
        <f t="shared" si="2"/>
        <v>0.11683738796414853</v>
      </c>
      <c r="G112" s="44" t="s">
        <v>48</v>
      </c>
      <c r="H112" s="45">
        <v>3159</v>
      </c>
      <c r="I112" s="46">
        <v>385</v>
      </c>
      <c r="J112" s="47">
        <f t="shared" si="3"/>
        <v>0.12187401076289965</v>
      </c>
    </row>
    <row r="113" spans="1:10">
      <c r="A113" s="6"/>
      <c r="B113" s="48" t="s">
        <v>4</v>
      </c>
      <c r="C113" s="49">
        <v>2735</v>
      </c>
      <c r="D113" s="50">
        <v>319</v>
      </c>
      <c r="E113" s="51">
        <f t="shared" si="2"/>
        <v>0.11663619744058501</v>
      </c>
      <c r="G113" s="48" t="s">
        <v>4</v>
      </c>
      <c r="H113" s="49">
        <v>2769</v>
      </c>
      <c r="I113" s="50">
        <v>336</v>
      </c>
      <c r="J113" s="51">
        <f t="shared" si="3"/>
        <v>0.12134344528710726</v>
      </c>
    </row>
    <row r="114" spans="1:10">
      <c r="A114" s="6"/>
      <c r="B114" s="48" t="s">
        <v>5</v>
      </c>
      <c r="C114" s="49">
        <v>389</v>
      </c>
      <c r="D114" s="50">
        <v>46</v>
      </c>
      <c r="E114" s="51">
        <f t="shared" si="2"/>
        <v>0.11825192802056556</v>
      </c>
      <c r="G114" s="48" t="s">
        <v>5</v>
      </c>
      <c r="H114" s="49">
        <v>390</v>
      </c>
      <c r="I114" s="50">
        <v>49</v>
      </c>
      <c r="J114" s="51">
        <f t="shared" si="3"/>
        <v>0.12564102564102564</v>
      </c>
    </row>
    <row r="115" spans="1:10">
      <c r="A115" s="3" t="s">
        <v>97</v>
      </c>
      <c r="B115" s="44" t="s">
        <v>48</v>
      </c>
      <c r="C115" s="45">
        <v>6</v>
      </c>
      <c r="D115" s="46">
        <v>2</v>
      </c>
      <c r="E115" s="47">
        <f t="shared" si="2"/>
        <v>0.33333333333333331</v>
      </c>
      <c r="G115" s="44" t="s">
        <v>48</v>
      </c>
      <c r="H115" s="45">
        <v>19</v>
      </c>
      <c r="I115" s="46">
        <v>11</v>
      </c>
      <c r="J115" s="47">
        <f t="shared" si="3"/>
        <v>0.57894736842105265</v>
      </c>
    </row>
    <row r="116" spans="1:10">
      <c r="A116" s="6"/>
      <c r="B116" s="48" t="s">
        <v>4</v>
      </c>
      <c r="C116" s="49">
        <v>5</v>
      </c>
      <c r="D116" s="50">
        <v>2</v>
      </c>
      <c r="E116" s="51">
        <f t="shared" si="2"/>
        <v>0.4</v>
      </c>
      <c r="G116" s="48" t="s">
        <v>4</v>
      </c>
      <c r="H116" s="49">
        <v>18</v>
      </c>
      <c r="I116" s="50">
        <v>11</v>
      </c>
      <c r="J116" s="51">
        <f t="shared" si="3"/>
        <v>0.61111111111111116</v>
      </c>
    </row>
    <row r="117" spans="1:10">
      <c r="A117" s="6"/>
      <c r="B117" s="48" t="s">
        <v>5</v>
      </c>
      <c r="C117" s="49">
        <v>1</v>
      </c>
      <c r="D117" s="50">
        <v>0</v>
      </c>
      <c r="E117" s="51">
        <f t="shared" si="2"/>
        <v>0</v>
      </c>
      <c r="G117" s="48" t="s">
        <v>5</v>
      </c>
      <c r="H117" s="49">
        <v>1</v>
      </c>
      <c r="I117" s="50">
        <v>0</v>
      </c>
      <c r="J117" s="51">
        <f t="shared" si="3"/>
        <v>0</v>
      </c>
    </row>
    <row r="118" spans="1:10">
      <c r="A118" s="3" t="s">
        <v>39</v>
      </c>
      <c r="B118" s="44" t="s">
        <v>48</v>
      </c>
      <c r="C118" s="45">
        <v>459</v>
      </c>
      <c r="D118" s="46">
        <v>0</v>
      </c>
      <c r="E118" s="47">
        <f t="shared" si="2"/>
        <v>0</v>
      </c>
      <c r="G118" s="44" t="s">
        <v>48</v>
      </c>
      <c r="H118" s="45">
        <v>391</v>
      </c>
      <c r="I118" s="46">
        <v>0</v>
      </c>
      <c r="J118" s="47">
        <f t="shared" si="3"/>
        <v>0</v>
      </c>
    </row>
    <row r="119" spans="1:10">
      <c r="A119" s="6"/>
      <c r="B119" s="48" t="s">
        <v>4</v>
      </c>
      <c r="C119" s="49">
        <v>405</v>
      </c>
      <c r="D119" s="50">
        <v>0</v>
      </c>
      <c r="E119" s="51">
        <f t="shared" si="2"/>
        <v>0</v>
      </c>
      <c r="G119" s="48" t="s">
        <v>4</v>
      </c>
      <c r="H119" s="49">
        <v>349</v>
      </c>
      <c r="I119" s="50">
        <v>0</v>
      </c>
      <c r="J119" s="51">
        <f t="shared" si="3"/>
        <v>0</v>
      </c>
    </row>
    <row r="120" spans="1:10">
      <c r="A120" s="6"/>
      <c r="B120" s="48" t="s">
        <v>5</v>
      </c>
      <c r="C120" s="49">
        <v>54</v>
      </c>
      <c r="D120" s="50">
        <v>0</v>
      </c>
      <c r="E120" s="51">
        <f t="shared" si="2"/>
        <v>0</v>
      </c>
      <c r="G120" s="48" t="s">
        <v>5</v>
      </c>
      <c r="H120" s="49">
        <v>42</v>
      </c>
      <c r="I120" s="50">
        <v>0</v>
      </c>
      <c r="J120" s="51">
        <f t="shared" si="3"/>
        <v>0</v>
      </c>
    </row>
    <row r="121" spans="1:10" s="18" customFormat="1">
      <c r="A121" s="73" t="s">
        <v>40</v>
      </c>
      <c r="B121" s="52" t="s">
        <v>55</v>
      </c>
      <c r="C121" s="53">
        <v>31610</v>
      </c>
      <c r="D121" s="52">
        <v>6569</v>
      </c>
      <c r="E121" s="63">
        <f>IF(C121=0,0,D121/C121)</f>
        <v>0.20781398291679848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7064</v>
      </c>
      <c r="J121" s="63">
        <f>IF(H121=0,0,I121/H121)</f>
        <v>0.22069482629342665</v>
      </c>
    </row>
    <row r="122" spans="1:10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5816</v>
      </c>
      <c r="E122" s="63">
        <f>IF(C122=0,0,D122/C122)</f>
        <v>0.2095855855855856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6230</v>
      </c>
      <c r="J122" s="63">
        <f>IF(H122=0,0,I122/H122)</f>
        <v>0.22136943467292045</v>
      </c>
    </row>
    <row r="123" spans="1:1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750</v>
      </c>
      <c r="E123" s="64">
        <f t="shared" ref="E123" si="5">IF(C123=0,0,D123/C123)</f>
        <v>0.19430051813471502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834</v>
      </c>
      <c r="J123" s="64">
        <f t="shared" ref="J123" si="6">IF(H123=0,0,I123/H123)</f>
        <v>0.21578266494178525</v>
      </c>
    </row>
  </sheetData>
  <mergeCells count="2">
    <mergeCell ref="B2:E2"/>
    <mergeCell ref="G2:J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6.875" defaultRowHeight="11.25"/>
  <cols>
    <col min="1" max="1" width="31.375" style="4" bestFit="1" customWidth="1"/>
    <col min="2" max="3" width="8.625" style="4" bestFit="1" customWidth="1"/>
    <col min="4" max="4" width="8.625" style="4" customWidth="1"/>
    <col min="5" max="5" width="11" style="4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4" customWidth="1"/>
    <col min="11" max="16384" width="6.875" style="4"/>
  </cols>
  <sheetData>
    <row r="1" spans="1:10" ht="12" thickBot="1">
      <c r="A1" s="1" t="s">
        <v>56</v>
      </c>
      <c r="B1" s="67">
        <v>44349</v>
      </c>
      <c r="H1" s="67"/>
    </row>
    <row r="2" spans="1:10" ht="12" thickBot="1">
      <c r="A2" s="1"/>
      <c r="B2" s="77">
        <v>44287</v>
      </c>
      <c r="C2" s="80"/>
      <c r="D2" s="80"/>
      <c r="E2" s="81"/>
      <c r="G2" s="77">
        <v>44317</v>
      </c>
      <c r="H2" s="78"/>
      <c r="I2" s="78"/>
      <c r="J2" s="79"/>
    </row>
    <row r="3" spans="1:1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59</v>
      </c>
      <c r="G3" s="40" t="s">
        <v>2</v>
      </c>
      <c r="H3" s="41" t="s">
        <v>54</v>
      </c>
      <c r="I3" s="42" t="s">
        <v>50</v>
      </c>
      <c r="J3" s="43" t="s">
        <v>59</v>
      </c>
    </row>
    <row r="4" spans="1:10">
      <c r="A4" s="3" t="s">
        <v>3</v>
      </c>
      <c r="B4" s="44" t="s">
        <v>48</v>
      </c>
      <c r="C4" s="45">
        <v>10421</v>
      </c>
      <c r="D4" s="46">
        <v>1916</v>
      </c>
      <c r="E4" s="47">
        <f t="shared" ref="E4:E64" si="0">IF(C4=0,0,D4/C4)</f>
        <v>0.18385951444199214</v>
      </c>
      <c r="G4" s="44" t="s">
        <v>48</v>
      </c>
      <c r="H4" s="45">
        <v>10547</v>
      </c>
      <c r="I4" s="46">
        <v>1976</v>
      </c>
      <c r="J4" s="47">
        <f t="shared" ref="J4:J67" si="1">IF(H4=0,0,I4/H4)</f>
        <v>0.18735185360766093</v>
      </c>
    </row>
    <row r="5" spans="1:10">
      <c r="A5" s="6"/>
      <c r="B5" s="48" t="s">
        <v>4</v>
      </c>
      <c r="C5" s="49">
        <v>8911</v>
      </c>
      <c r="D5" s="50">
        <v>1718</v>
      </c>
      <c r="E5" s="51">
        <f t="shared" si="0"/>
        <v>0.19279542138929412</v>
      </c>
      <c r="G5" s="48" t="s">
        <v>4</v>
      </c>
      <c r="H5" s="49">
        <v>9013</v>
      </c>
      <c r="I5" s="50">
        <v>1769</v>
      </c>
      <c r="J5" s="51">
        <f t="shared" si="1"/>
        <v>0.19627205148119384</v>
      </c>
    </row>
    <row r="6" spans="1:10">
      <c r="A6" s="6"/>
      <c r="B6" s="48" t="s">
        <v>5</v>
      </c>
      <c r="C6" s="49">
        <v>1510</v>
      </c>
      <c r="D6" s="50">
        <v>198</v>
      </c>
      <c r="E6" s="51">
        <f t="shared" si="0"/>
        <v>0.13112582781456952</v>
      </c>
      <c r="G6" s="48" t="s">
        <v>5</v>
      </c>
      <c r="H6" s="49">
        <v>1534</v>
      </c>
      <c r="I6" s="50">
        <v>207</v>
      </c>
      <c r="J6" s="51">
        <f t="shared" si="1"/>
        <v>0.13494132985658408</v>
      </c>
    </row>
    <row r="7" spans="1:10">
      <c r="A7" s="3" t="s">
        <v>6</v>
      </c>
      <c r="B7" s="44" t="s">
        <v>48</v>
      </c>
      <c r="C7" s="45">
        <v>551</v>
      </c>
      <c r="D7" s="46">
        <v>99</v>
      </c>
      <c r="E7" s="47">
        <f t="shared" si="0"/>
        <v>0.17967332123411978</v>
      </c>
      <c r="G7" s="44" t="s">
        <v>48</v>
      </c>
      <c r="H7" s="45">
        <v>572</v>
      </c>
      <c r="I7" s="46">
        <v>99</v>
      </c>
      <c r="J7" s="47">
        <f t="shared" si="1"/>
        <v>0.17307692307692307</v>
      </c>
    </row>
    <row r="8" spans="1:10">
      <c r="A8" s="6"/>
      <c r="B8" s="48" t="s">
        <v>4</v>
      </c>
      <c r="C8" s="49">
        <v>492</v>
      </c>
      <c r="D8" s="50">
        <v>93</v>
      </c>
      <c r="E8" s="51">
        <f t="shared" si="0"/>
        <v>0.18902439024390244</v>
      </c>
      <c r="G8" s="48" t="s">
        <v>4</v>
      </c>
      <c r="H8" s="49">
        <v>510</v>
      </c>
      <c r="I8" s="50">
        <v>93</v>
      </c>
      <c r="J8" s="51">
        <f t="shared" si="1"/>
        <v>0.18235294117647058</v>
      </c>
    </row>
    <row r="9" spans="1:10">
      <c r="A9" s="6"/>
      <c r="B9" s="48" t="s">
        <v>5</v>
      </c>
      <c r="C9" s="49">
        <v>59</v>
      </c>
      <c r="D9" s="50">
        <v>6</v>
      </c>
      <c r="E9" s="51">
        <f t="shared" si="0"/>
        <v>0.10169491525423729</v>
      </c>
      <c r="G9" s="48" t="s">
        <v>5</v>
      </c>
      <c r="H9" s="49">
        <v>62</v>
      </c>
      <c r="I9" s="50">
        <v>6</v>
      </c>
      <c r="J9" s="51">
        <f t="shared" si="1"/>
        <v>9.6774193548387094E-2</v>
      </c>
    </row>
    <row r="10" spans="1:10">
      <c r="A10" s="3" t="s">
        <v>7</v>
      </c>
      <c r="B10" s="44" t="s">
        <v>48</v>
      </c>
      <c r="C10" s="45">
        <v>995</v>
      </c>
      <c r="D10" s="46">
        <v>180</v>
      </c>
      <c r="E10" s="47">
        <f t="shared" si="0"/>
        <v>0.18090452261306533</v>
      </c>
      <c r="G10" s="44" t="s">
        <v>48</v>
      </c>
      <c r="H10" s="45">
        <v>1003</v>
      </c>
      <c r="I10" s="46">
        <v>174</v>
      </c>
      <c r="J10" s="47">
        <f t="shared" si="1"/>
        <v>0.17347956131605186</v>
      </c>
    </row>
    <row r="11" spans="1:10">
      <c r="A11" s="6"/>
      <c r="B11" s="48" t="s">
        <v>4</v>
      </c>
      <c r="C11" s="49">
        <v>890</v>
      </c>
      <c r="D11" s="50">
        <v>165</v>
      </c>
      <c r="E11" s="51">
        <f t="shared" si="0"/>
        <v>0.1853932584269663</v>
      </c>
      <c r="G11" s="48" t="s">
        <v>4</v>
      </c>
      <c r="H11" s="49">
        <v>898</v>
      </c>
      <c r="I11" s="50">
        <v>160</v>
      </c>
      <c r="J11" s="51">
        <f t="shared" si="1"/>
        <v>0.17817371937639198</v>
      </c>
    </row>
    <row r="12" spans="1:10">
      <c r="A12" s="6"/>
      <c r="B12" s="48" t="s">
        <v>5</v>
      </c>
      <c r="C12" s="49">
        <v>105</v>
      </c>
      <c r="D12" s="50">
        <v>15</v>
      </c>
      <c r="E12" s="51">
        <f t="shared" si="0"/>
        <v>0.14285714285714285</v>
      </c>
      <c r="G12" s="48" t="s">
        <v>5</v>
      </c>
      <c r="H12" s="49">
        <v>105</v>
      </c>
      <c r="I12" s="50">
        <v>14</v>
      </c>
      <c r="J12" s="51">
        <f t="shared" si="1"/>
        <v>0.13333333333333333</v>
      </c>
    </row>
    <row r="13" spans="1:10">
      <c r="A13" s="3" t="s">
        <v>8</v>
      </c>
      <c r="B13" s="44" t="s">
        <v>48</v>
      </c>
      <c r="C13" s="45">
        <v>1559</v>
      </c>
      <c r="D13" s="46">
        <v>566</v>
      </c>
      <c r="E13" s="47">
        <f t="shared" si="0"/>
        <v>0.3630532392559333</v>
      </c>
      <c r="G13" s="44" t="s">
        <v>48</v>
      </c>
      <c r="H13" s="45">
        <v>1582</v>
      </c>
      <c r="I13" s="46">
        <v>577</v>
      </c>
      <c r="J13" s="47">
        <f t="shared" si="1"/>
        <v>0.36472819216182051</v>
      </c>
    </row>
    <row r="14" spans="1:10">
      <c r="A14" s="6"/>
      <c r="B14" s="48" t="s">
        <v>4</v>
      </c>
      <c r="C14" s="49">
        <v>1401</v>
      </c>
      <c r="D14" s="50">
        <v>528</v>
      </c>
      <c r="E14" s="51">
        <f t="shared" si="0"/>
        <v>0.37687366167023556</v>
      </c>
      <c r="G14" s="48" t="s">
        <v>4</v>
      </c>
      <c r="H14" s="49">
        <v>1419</v>
      </c>
      <c r="I14" s="50">
        <v>538</v>
      </c>
      <c r="J14" s="51">
        <f t="shared" si="1"/>
        <v>0.37914023960535587</v>
      </c>
    </row>
    <row r="15" spans="1:10">
      <c r="A15" s="6"/>
      <c r="B15" s="48" t="s">
        <v>5</v>
      </c>
      <c r="C15" s="49">
        <v>158</v>
      </c>
      <c r="D15" s="50">
        <v>38</v>
      </c>
      <c r="E15" s="51">
        <f t="shared" si="0"/>
        <v>0.24050632911392406</v>
      </c>
      <c r="G15" s="48" t="s">
        <v>5</v>
      </c>
      <c r="H15" s="49">
        <v>163</v>
      </c>
      <c r="I15" s="50">
        <v>39</v>
      </c>
      <c r="J15" s="51">
        <f t="shared" si="1"/>
        <v>0.2392638036809816</v>
      </c>
    </row>
    <row r="16" spans="1:10">
      <c r="A16" s="3" t="s">
        <v>9</v>
      </c>
      <c r="B16" s="44" t="s">
        <v>48</v>
      </c>
      <c r="C16" s="45">
        <v>237</v>
      </c>
      <c r="D16" s="46">
        <v>31</v>
      </c>
      <c r="E16" s="47">
        <f t="shared" si="0"/>
        <v>0.13080168776371309</v>
      </c>
      <c r="G16" s="44" t="s">
        <v>48</v>
      </c>
      <c r="H16" s="45">
        <v>242</v>
      </c>
      <c r="I16" s="46">
        <v>31</v>
      </c>
      <c r="J16" s="47">
        <f t="shared" si="1"/>
        <v>0.128099173553719</v>
      </c>
    </row>
    <row r="17" spans="1:10">
      <c r="A17" s="6"/>
      <c r="B17" s="48" t="s">
        <v>4</v>
      </c>
      <c r="C17" s="49">
        <v>203</v>
      </c>
      <c r="D17" s="50">
        <v>27</v>
      </c>
      <c r="E17" s="51">
        <f t="shared" si="0"/>
        <v>0.13300492610837439</v>
      </c>
      <c r="G17" s="48" t="s">
        <v>4</v>
      </c>
      <c r="H17" s="49">
        <v>207</v>
      </c>
      <c r="I17" s="50">
        <v>27</v>
      </c>
      <c r="J17" s="51">
        <f t="shared" si="1"/>
        <v>0.13043478260869565</v>
      </c>
    </row>
    <row r="18" spans="1:10">
      <c r="A18" s="6"/>
      <c r="B18" s="48" t="s">
        <v>5</v>
      </c>
      <c r="C18" s="49">
        <v>34</v>
      </c>
      <c r="D18" s="50">
        <v>4</v>
      </c>
      <c r="E18" s="51">
        <f t="shared" si="0"/>
        <v>0.11764705882352941</v>
      </c>
      <c r="G18" s="48" t="s">
        <v>5</v>
      </c>
      <c r="H18" s="49">
        <v>35</v>
      </c>
      <c r="I18" s="50">
        <v>4</v>
      </c>
      <c r="J18" s="51">
        <f t="shared" si="1"/>
        <v>0.11428571428571428</v>
      </c>
    </row>
    <row r="19" spans="1:10">
      <c r="A19" s="3" t="s">
        <v>10</v>
      </c>
      <c r="B19" s="44" t="s">
        <v>48</v>
      </c>
      <c r="C19" s="45">
        <v>83</v>
      </c>
      <c r="D19" s="46">
        <v>16</v>
      </c>
      <c r="E19" s="47">
        <f t="shared" si="0"/>
        <v>0.19277108433734941</v>
      </c>
      <c r="G19" s="44" t="s">
        <v>48</v>
      </c>
      <c r="H19" s="45">
        <v>83</v>
      </c>
      <c r="I19" s="46">
        <v>15</v>
      </c>
      <c r="J19" s="47">
        <f t="shared" si="1"/>
        <v>0.18072289156626506</v>
      </c>
    </row>
    <row r="20" spans="1:10">
      <c r="A20" s="6"/>
      <c r="B20" s="48" t="s">
        <v>4</v>
      </c>
      <c r="C20" s="49">
        <v>76</v>
      </c>
      <c r="D20" s="50">
        <v>16</v>
      </c>
      <c r="E20" s="51">
        <f t="shared" si="0"/>
        <v>0.21052631578947367</v>
      </c>
      <c r="G20" s="48" t="s">
        <v>4</v>
      </c>
      <c r="H20" s="49">
        <v>76</v>
      </c>
      <c r="I20" s="50">
        <v>15</v>
      </c>
      <c r="J20" s="51">
        <f t="shared" si="1"/>
        <v>0.19736842105263158</v>
      </c>
    </row>
    <row r="21" spans="1:10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</row>
    <row r="22" spans="1:10">
      <c r="A22" s="3" t="s">
        <v>11</v>
      </c>
      <c r="B22" s="44" t="s">
        <v>48</v>
      </c>
      <c r="C22" s="45">
        <v>365</v>
      </c>
      <c r="D22" s="46">
        <v>70</v>
      </c>
      <c r="E22" s="47">
        <f t="shared" si="0"/>
        <v>0.19178082191780821</v>
      </c>
      <c r="G22" s="44" t="s">
        <v>48</v>
      </c>
      <c r="H22" s="45">
        <v>369</v>
      </c>
      <c r="I22" s="46">
        <v>73</v>
      </c>
      <c r="J22" s="47">
        <f t="shared" si="1"/>
        <v>0.19783197831978319</v>
      </c>
    </row>
    <row r="23" spans="1:10">
      <c r="A23" s="6"/>
      <c r="B23" s="48" t="s">
        <v>4</v>
      </c>
      <c r="C23" s="49">
        <v>325</v>
      </c>
      <c r="D23" s="50">
        <v>66</v>
      </c>
      <c r="E23" s="51">
        <f t="shared" si="0"/>
        <v>0.20307692307692307</v>
      </c>
      <c r="G23" s="48" t="s">
        <v>4</v>
      </c>
      <c r="H23" s="49">
        <v>328</v>
      </c>
      <c r="I23" s="50">
        <v>69</v>
      </c>
      <c r="J23" s="51">
        <f t="shared" si="1"/>
        <v>0.21036585365853658</v>
      </c>
    </row>
    <row r="24" spans="1:10">
      <c r="A24" s="6"/>
      <c r="B24" s="48" t="s">
        <v>5</v>
      </c>
      <c r="C24" s="49">
        <v>40</v>
      </c>
      <c r="D24" s="50">
        <v>4</v>
      </c>
      <c r="E24" s="51">
        <f t="shared" si="0"/>
        <v>0.1</v>
      </c>
      <c r="G24" s="48" t="s">
        <v>5</v>
      </c>
      <c r="H24" s="49">
        <v>41</v>
      </c>
      <c r="I24" s="50">
        <v>4</v>
      </c>
      <c r="J24" s="51">
        <f t="shared" si="1"/>
        <v>9.7560975609756101E-2</v>
      </c>
    </row>
    <row r="25" spans="1:10">
      <c r="A25" s="3" t="s">
        <v>12</v>
      </c>
      <c r="B25" s="44" t="s">
        <v>48</v>
      </c>
      <c r="C25" s="45">
        <v>206</v>
      </c>
      <c r="D25" s="46">
        <v>33</v>
      </c>
      <c r="E25" s="47">
        <f t="shared" si="0"/>
        <v>0.16019417475728157</v>
      </c>
      <c r="G25" s="44" t="s">
        <v>48</v>
      </c>
      <c r="H25" s="45">
        <v>209</v>
      </c>
      <c r="I25" s="46">
        <v>29</v>
      </c>
      <c r="J25" s="47">
        <f t="shared" si="1"/>
        <v>0.13875598086124402</v>
      </c>
    </row>
    <row r="26" spans="1:10">
      <c r="A26" s="6"/>
      <c r="B26" s="48" t="s">
        <v>4</v>
      </c>
      <c r="C26" s="49">
        <v>184</v>
      </c>
      <c r="D26" s="50">
        <v>29</v>
      </c>
      <c r="E26" s="51">
        <f t="shared" si="0"/>
        <v>0.15760869565217392</v>
      </c>
      <c r="G26" s="48" t="s">
        <v>4</v>
      </c>
      <c r="H26" s="49">
        <v>187</v>
      </c>
      <c r="I26" s="50">
        <v>25</v>
      </c>
      <c r="J26" s="51">
        <f t="shared" si="1"/>
        <v>0.13368983957219252</v>
      </c>
    </row>
    <row r="27" spans="1:10">
      <c r="A27" s="6"/>
      <c r="B27" s="48" t="s">
        <v>5</v>
      </c>
      <c r="C27" s="49">
        <v>22</v>
      </c>
      <c r="D27" s="50">
        <v>4</v>
      </c>
      <c r="E27" s="51">
        <f t="shared" si="0"/>
        <v>0.18181818181818182</v>
      </c>
      <c r="G27" s="48" t="s">
        <v>5</v>
      </c>
      <c r="H27" s="49">
        <v>22</v>
      </c>
      <c r="I27" s="50">
        <v>4</v>
      </c>
      <c r="J27" s="51">
        <f t="shared" si="1"/>
        <v>0.18181818181818182</v>
      </c>
    </row>
    <row r="28" spans="1:10">
      <c r="A28" s="3" t="s">
        <v>13</v>
      </c>
      <c r="B28" s="44" t="s">
        <v>48</v>
      </c>
      <c r="C28" s="45">
        <v>34</v>
      </c>
      <c r="D28" s="46">
        <v>9</v>
      </c>
      <c r="E28" s="47">
        <f t="shared" si="0"/>
        <v>0.26470588235294118</v>
      </c>
      <c r="G28" s="44" t="s">
        <v>48</v>
      </c>
      <c r="H28" s="45">
        <v>35</v>
      </c>
      <c r="I28" s="46">
        <v>8</v>
      </c>
      <c r="J28" s="47">
        <f t="shared" si="1"/>
        <v>0.22857142857142856</v>
      </c>
    </row>
    <row r="29" spans="1:10">
      <c r="A29" s="6"/>
      <c r="B29" s="48" t="s">
        <v>4</v>
      </c>
      <c r="C29" s="49">
        <v>33</v>
      </c>
      <c r="D29" s="50">
        <v>9</v>
      </c>
      <c r="E29" s="51">
        <f t="shared" si="0"/>
        <v>0.27272727272727271</v>
      </c>
      <c r="G29" s="48" t="s">
        <v>4</v>
      </c>
      <c r="H29" s="49">
        <v>34</v>
      </c>
      <c r="I29" s="50">
        <v>8</v>
      </c>
      <c r="J29" s="51">
        <f t="shared" si="1"/>
        <v>0.23529411764705882</v>
      </c>
    </row>
    <row r="30" spans="1:10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</row>
    <row r="31" spans="1:10">
      <c r="A31" s="3" t="s">
        <v>14</v>
      </c>
      <c r="B31" s="44" t="s">
        <v>48</v>
      </c>
      <c r="C31" s="45">
        <v>1557</v>
      </c>
      <c r="D31" s="46">
        <v>173</v>
      </c>
      <c r="E31" s="47">
        <f t="shared" si="0"/>
        <v>0.1111111111111111</v>
      </c>
      <c r="G31" s="44" t="s">
        <v>48</v>
      </c>
      <c r="H31" s="45">
        <v>1582</v>
      </c>
      <c r="I31" s="46">
        <v>180</v>
      </c>
      <c r="J31" s="47">
        <f t="shared" si="1"/>
        <v>0.11378002528445007</v>
      </c>
    </row>
    <row r="32" spans="1:10">
      <c r="A32" s="6"/>
      <c r="B32" s="48" t="s">
        <v>4</v>
      </c>
      <c r="C32" s="49">
        <v>1339</v>
      </c>
      <c r="D32" s="50">
        <v>149</v>
      </c>
      <c r="E32" s="51">
        <f t="shared" si="0"/>
        <v>0.11127707244212098</v>
      </c>
      <c r="G32" s="48" t="s">
        <v>4</v>
      </c>
      <c r="H32" s="49">
        <v>1358</v>
      </c>
      <c r="I32" s="50">
        <v>158</v>
      </c>
      <c r="J32" s="51">
        <f t="shared" si="1"/>
        <v>0.11634756995581738</v>
      </c>
    </row>
    <row r="33" spans="1:10">
      <c r="A33" s="6"/>
      <c r="B33" s="48" t="s">
        <v>5</v>
      </c>
      <c r="C33" s="49">
        <v>218</v>
      </c>
      <c r="D33" s="50">
        <v>24</v>
      </c>
      <c r="E33" s="51">
        <f t="shared" si="0"/>
        <v>0.11009174311926606</v>
      </c>
      <c r="G33" s="48" t="s">
        <v>5</v>
      </c>
      <c r="H33" s="49">
        <v>224</v>
      </c>
      <c r="I33" s="50">
        <v>22</v>
      </c>
      <c r="J33" s="51">
        <f t="shared" si="1"/>
        <v>9.8214285714285712E-2</v>
      </c>
    </row>
    <row r="34" spans="1:10">
      <c r="A34" s="3" t="s">
        <v>15</v>
      </c>
      <c r="B34" s="44" t="s">
        <v>48</v>
      </c>
      <c r="C34" s="45">
        <v>1843</v>
      </c>
      <c r="D34" s="46">
        <v>287</v>
      </c>
      <c r="E34" s="47">
        <f t="shared" si="0"/>
        <v>0.15572436245252305</v>
      </c>
      <c r="G34" s="44" t="s">
        <v>48</v>
      </c>
      <c r="H34" s="45">
        <v>1867</v>
      </c>
      <c r="I34" s="46">
        <v>302</v>
      </c>
      <c r="J34" s="47">
        <f t="shared" si="1"/>
        <v>0.16175682913765399</v>
      </c>
    </row>
    <row r="35" spans="1:10">
      <c r="A35" s="6"/>
      <c r="B35" s="48" t="s">
        <v>4</v>
      </c>
      <c r="C35" s="49">
        <v>1619</v>
      </c>
      <c r="D35" s="50">
        <v>252</v>
      </c>
      <c r="E35" s="51">
        <f t="shared" si="0"/>
        <v>0.15565163681284744</v>
      </c>
      <c r="G35" s="48" t="s">
        <v>4</v>
      </c>
      <c r="H35" s="49">
        <v>1645</v>
      </c>
      <c r="I35" s="50">
        <v>269</v>
      </c>
      <c r="J35" s="51">
        <f t="shared" si="1"/>
        <v>0.1635258358662614</v>
      </c>
    </row>
    <row r="36" spans="1:10">
      <c r="A36" s="6"/>
      <c r="B36" s="48" t="s">
        <v>5</v>
      </c>
      <c r="C36" s="49">
        <v>224</v>
      </c>
      <c r="D36" s="50">
        <v>35</v>
      </c>
      <c r="E36" s="51">
        <f t="shared" si="0"/>
        <v>0.15625</v>
      </c>
      <c r="G36" s="48" t="s">
        <v>5</v>
      </c>
      <c r="H36" s="49">
        <v>222</v>
      </c>
      <c r="I36" s="50">
        <v>33</v>
      </c>
      <c r="J36" s="51">
        <f t="shared" si="1"/>
        <v>0.14864864864864866</v>
      </c>
    </row>
    <row r="37" spans="1:10">
      <c r="A37" s="3" t="s">
        <v>16</v>
      </c>
      <c r="B37" s="44" t="s">
        <v>48</v>
      </c>
      <c r="C37" s="45">
        <v>189</v>
      </c>
      <c r="D37" s="46">
        <v>27</v>
      </c>
      <c r="E37" s="47">
        <f t="shared" si="0"/>
        <v>0.14285714285714285</v>
      </c>
      <c r="G37" s="44" t="s">
        <v>48</v>
      </c>
      <c r="H37" s="45">
        <v>182</v>
      </c>
      <c r="I37" s="46">
        <v>27</v>
      </c>
      <c r="J37" s="47">
        <f t="shared" si="1"/>
        <v>0.14835164835164835</v>
      </c>
    </row>
    <row r="38" spans="1:10">
      <c r="A38" s="6"/>
      <c r="B38" s="48" t="s">
        <v>4</v>
      </c>
      <c r="C38" s="49">
        <v>175</v>
      </c>
      <c r="D38" s="50">
        <v>21</v>
      </c>
      <c r="E38" s="51">
        <f t="shared" si="0"/>
        <v>0.12</v>
      </c>
      <c r="G38" s="48" t="s">
        <v>4</v>
      </c>
      <c r="H38" s="49">
        <v>168</v>
      </c>
      <c r="I38" s="50">
        <v>23</v>
      </c>
      <c r="J38" s="51">
        <f t="shared" si="1"/>
        <v>0.13690476190476192</v>
      </c>
    </row>
    <row r="39" spans="1:10">
      <c r="A39" s="6"/>
      <c r="B39" s="48" t="s">
        <v>5</v>
      </c>
      <c r="C39" s="49">
        <v>14</v>
      </c>
      <c r="D39" s="50">
        <v>6</v>
      </c>
      <c r="E39" s="51">
        <f t="shared" si="0"/>
        <v>0.42857142857142855</v>
      </c>
      <c r="G39" s="48" t="s">
        <v>5</v>
      </c>
      <c r="H39" s="49">
        <v>14</v>
      </c>
      <c r="I39" s="50">
        <v>4</v>
      </c>
      <c r="J39" s="51">
        <f t="shared" si="1"/>
        <v>0.2857142857142857</v>
      </c>
    </row>
    <row r="40" spans="1:10">
      <c r="A40" s="3" t="s">
        <v>17</v>
      </c>
      <c r="B40" s="44" t="s">
        <v>48</v>
      </c>
      <c r="C40" s="45">
        <v>831</v>
      </c>
      <c r="D40" s="46">
        <v>79</v>
      </c>
      <c r="E40" s="47">
        <f t="shared" si="0"/>
        <v>9.5066185318892896E-2</v>
      </c>
      <c r="G40" s="44" t="s">
        <v>48</v>
      </c>
      <c r="H40" s="45">
        <v>828</v>
      </c>
      <c r="I40" s="46">
        <v>88</v>
      </c>
      <c r="J40" s="47">
        <f t="shared" si="1"/>
        <v>0.10628019323671498</v>
      </c>
    </row>
    <row r="41" spans="1:10">
      <c r="A41" s="6"/>
      <c r="B41" s="48" t="s">
        <v>4</v>
      </c>
      <c r="C41" s="49">
        <v>726</v>
      </c>
      <c r="D41" s="50">
        <v>65</v>
      </c>
      <c r="E41" s="51">
        <f t="shared" si="0"/>
        <v>8.9531680440771352E-2</v>
      </c>
      <c r="G41" s="48" t="s">
        <v>4</v>
      </c>
      <c r="H41" s="49">
        <v>722</v>
      </c>
      <c r="I41" s="50">
        <v>73</v>
      </c>
      <c r="J41" s="51">
        <f t="shared" si="1"/>
        <v>0.10110803324099724</v>
      </c>
    </row>
    <row r="42" spans="1:10">
      <c r="A42" s="6"/>
      <c r="B42" s="48" t="s">
        <v>5</v>
      </c>
      <c r="C42" s="49">
        <v>105</v>
      </c>
      <c r="D42" s="50">
        <v>14</v>
      </c>
      <c r="E42" s="51">
        <f t="shared" si="0"/>
        <v>0.13333333333333333</v>
      </c>
      <c r="G42" s="48" t="s">
        <v>5</v>
      </c>
      <c r="H42" s="49">
        <v>106</v>
      </c>
      <c r="I42" s="50">
        <v>15</v>
      </c>
      <c r="J42" s="51">
        <f t="shared" si="1"/>
        <v>0.14150943396226415</v>
      </c>
    </row>
    <row r="43" spans="1:10">
      <c r="A43" s="3" t="s">
        <v>18</v>
      </c>
      <c r="B43" s="44" t="s">
        <v>48</v>
      </c>
      <c r="C43" s="45">
        <v>6896</v>
      </c>
      <c r="D43" s="46">
        <v>1263</v>
      </c>
      <c r="E43" s="47">
        <f t="shared" si="0"/>
        <v>0.18314965197215777</v>
      </c>
      <c r="G43" s="44" t="s">
        <v>48</v>
      </c>
      <c r="H43" s="45">
        <v>7051</v>
      </c>
      <c r="I43" s="46">
        <v>1329</v>
      </c>
      <c r="J43" s="47">
        <f t="shared" si="1"/>
        <v>0.18848390299248333</v>
      </c>
    </row>
    <row r="44" spans="1:10">
      <c r="A44" s="6"/>
      <c r="B44" s="48" t="s">
        <v>4</v>
      </c>
      <c r="C44" s="49">
        <v>6232</v>
      </c>
      <c r="D44" s="50">
        <v>1170</v>
      </c>
      <c r="E44" s="51">
        <f t="shared" si="0"/>
        <v>0.18774069319640566</v>
      </c>
      <c r="G44" s="48" t="s">
        <v>4</v>
      </c>
      <c r="H44" s="49">
        <v>6417</v>
      </c>
      <c r="I44" s="50">
        <v>1234</v>
      </c>
      <c r="J44" s="51">
        <f t="shared" si="1"/>
        <v>0.19230169861305907</v>
      </c>
    </row>
    <row r="45" spans="1:10">
      <c r="A45" s="6"/>
      <c r="B45" s="48" t="s">
        <v>5</v>
      </c>
      <c r="C45" s="49">
        <v>664</v>
      </c>
      <c r="D45" s="50">
        <v>93</v>
      </c>
      <c r="E45" s="51">
        <f t="shared" si="0"/>
        <v>0.14006024096385541</v>
      </c>
      <c r="G45" s="48" t="s">
        <v>5</v>
      </c>
      <c r="H45" s="49">
        <v>634</v>
      </c>
      <c r="I45" s="50">
        <v>95</v>
      </c>
      <c r="J45" s="51">
        <f t="shared" si="1"/>
        <v>0.14984227129337541</v>
      </c>
    </row>
    <row r="46" spans="1:10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G46" s="44" t="s">
        <v>48</v>
      </c>
      <c r="H46" s="45">
        <v>5</v>
      </c>
      <c r="I46" s="46"/>
      <c r="J46" s="47">
        <f t="shared" si="1"/>
        <v>0</v>
      </c>
    </row>
    <row r="47" spans="1:10">
      <c r="A47" s="6"/>
      <c r="B47" s="48" t="s">
        <v>4</v>
      </c>
      <c r="C47" s="49">
        <v>4</v>
      </c>
      <c r="D47" s="50"/>
      <c r="E47" s="51">
        <f t="shared" si="0"/>
        <v>0</v>
      </c>
      <c r="G47" s="48" t="s">
        <v>4</v>
      </c>
      <c r="H47" s="49">
        <v>4</v>
      </c>
      <c r="I47" s="50"/>
      <c r="J47" s="51">
        <f t="shared" si="1"/>
        <v>0</v>
      </c>
    </row>
    <row r="48" spans="1:10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</row>
    <row r="49" spans="1:10">
      <c r="A49" s="3" t="s">
        <v>20</v>
      </c>
      <c r="B49" s="44" t="s">
        <v>48</v>
      </c>
      <c r="C49" s="45">
        <v>5</v>
      </c>
      <c r="D49" s="46"/>
      <c r="E49" s="47">
        <f t="shared" si="0"/>
        <v>0</v>
      </c>
      <c r="G49" s="44" t="s">
        <v>48</v>
      </c>
      <c r="H49" s="45">
        <v>5</v>
      </c>
      <c r="I49" s="46"/>
      <c r="J49" s="47">
        <f t="shared" si="1"/>
        <v>0</v>
      </c>
    </row>
    <row r="50" spans="1:10">
      <c r="A50" s="6"/>
      <c r="B50" s="48" t="s">
        <v>4</v>
      </c>
      <c r="C50" s="49">
        <v>5</v>
      </c>
      <c r="D50" s="50"/>
      <c r="E50" s="51">
        <f t="shared" si="0"/>
        <v>0</v>
      </c>
      <c r="G50" s="48" t="s">
        <v>4</v>
      </c>
      <c r="H50" s="49">
        <v>5</v>
      </c>
      <c r="I50" s="50"/>
      <c r="J50" s="51">
        <f t="shared" si="1"/>
        <v>0</v>
      </c>
    </row>
    <row r="51" spans="1:10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</row>
    <row r="52" spans="1:10">
      <c r="A52" s="3" t="s">
        <v>94</v>
      </c>
      <c r="B52" s="44" t="s">
        <v>48</v>
      </c>
      <c r="C52" s="45">
        <v>201</v>
      </c>
      <c r="D52" s="46">
        <v>37</v>
      </c>
      <c r="E52" s="47">
        <f t="shared" si="0"/>
        <v>0.18407960199004975</v>
      </c>
      <c r="G52" s="44" t="s">
        <v>48</v>
      </c>
      <c r="H52" s="45">
        <v>209</v>
      </c>
      <c r="I52" s="46">
        <v>39</v>
      </c>
      <c r="J52" s="47">
        <f t="shared" si="1"/>
        <v>0.18660287081339713</v>
      </c>
    </row>
    <row r="53" spans="1:10">
      <c r="A53" s="6"/>
      <c r="B53" s="48" t="s">
        <v>4</v>
      </c>
      <c r="C53" s="49">
        <v>195</v>
      </c>
      <c r="D53" s="50">
        <v>36</v>
      </c>
      <c r="E53" s="51">
        <f t="shared" si="0"/>
        <v>0.18461538461538463</v>
      </c>
      <c r="G53" s="48" t="s">
        <v>4</v>
      </c>
      <c r="H53" s="49">
        <v>203</v>
      </c>
      <c r="I53" s="50">
        <v>38</v>
      </c>
      <c r="J53" s="51">
        <f t="shared" si="1"/>
        <v>0.18719211822660098</v>
      </c>
    </row>
    <row r="54" spans="1:10">
      <c r="A54" s="6"/>
      <c r="B54" s="48" t="s">
        <v>5</v>
      </c>
      <c r="C54" s="49">
        <v>6</v>
      </c>
      <c r="D54" s="50">
        <v>1</v>
      </c>
      <c r="E54" s="51">
        <f t="shared" si="0"/>
        <v>0.16666666666666666</v>
      </c>
      <c r="G54" s="48" t="s">
        <v>5</v>
      </c>
      <c r="H54" s="49">
        <v>6</v>
      </c>
      <c r="I54" s="50">
        <v>1</v>
      </c>
      <c r="J54" s="51">
        <f t="shared" si="1"/>
        <v>0.16666666666666666</v>
      </c>
    </row>
    <row r="55" spans="1:10">
      <c r="A55" s="3" t="s">
        <v>21</v>
      </c>
      <c r="B55" s="44" t="s">
        <v>48</v>
      </c>
      <c r="C55" s="45">
        <v>153</v>
      </c>
      <c r="D55" s="46">
        <v>20</v>
      </c>
      <c r="E55" s="47">
        <f t="shared" si="0"/>
        <v>0.13071895424836602</v>
      </c>
      <c r="G55" s="44" t="s">
        <v>48</v>
      </c>
      <c r="H55" s="45">
        <v>153</v>
      </c>
      <c r="I55" s="46">
        <v>18</v>
      </c>
      <c r="J55" s="47">
        <f t="shared" si="1"/>
        <v>0.11764705882352941</v>
      </c>
    </row>
    <row r="56" spans="1:10">
      <c r="A56" s="6"/>
      <c r="B56" s="48" t="s">
        <v>4</v>
      </c>
      <c r="C56" s="49">
        <v>143</v>
      </c>
      <c r="D56" s="50">
        <v>19</v>
      </c>
      <c r="E56" s="51">
        <f t="shared" si="0"/>
        <v>0.13286713286713286</v>
      </c>
      <c r="G56" s="48" t="s">
        <v>4</v>
      </c>
      <c r="H56" s="49">
        <v>143</v>
      </c>
      <c r="I56" s="50">
        <v>17</v>
      </c>
      <c r="J56" s="51">
        <f t="shared" si="1"/>
        <v>0.11888111888111888</v>
      </c>
    </row>
    <row r="57" spans="1:10">
      <c r="A57" s="6"/>
      <c r="B57" s="48" t="s">
        <v>5</v>
      </c>
      <c r="C57" s="49">
        <v>10</v>
      </c>
      <c r="D57" s="50">
        <v>1</v>
      </c>
      <c r="E57" s="51">
        <f t="shared" si="0"/>
        <v>0.1</v>
      </c>
      <c r="G57" s="48" t="s">
        <v>5</v>
      </c>
      <c r="H57" s="49">
        <v>10</v>
      </c>
      <c r="I57" s="50">
        <v>1</v>
      </c>
      <c r="J57" s="51">
        <f t="shared" si="1"/>
        <v>0.1</v>
      </c>
    </row>
    <row r="58" spans="1:10">
      <c r="A58" s="3" t="s">
        <v>22</v>
      </c>
      <c r="B58" s="44" t="s">
        <v>48</v>
      </c>
      <c r="C58" s="45">
        <v>455</v>
      </c>
      <c r="D58" s="46">
        <v>69</v>
      </c>
      <c r="E58" s="47">
        <f t="shared" si="0"/>
        <v>0.15164835164835164</v>
      </c>
      <c r="G58" s="44" t="s">
        <v>48</v>
      </c>
      <c r="H58" s="45">
        <v>461</v>
      </c>
      <c r="I58" s="46">
        <v>78</v>
      </c>
      <c r="J58" s="47">
        <f t="shared" si="1"/>
        <v>0.16919739696312364</v>
      </c>
    </row>
    <row r="59" spans="1:10">
      <c r="A59" s="6"/>
      <c r="B59" s="48" t="s">
        <v>4</v>
      </c>
      <c r="C59" s="49">
        <v>399</v>
      </c>
      <c r="D59" s="50">
        <v>61</v>
      </c>
      <c r="E59" s="51">
        <f t="shared" si="0"/>
        <v>0.15288220551378445</v>
      </c>
      <c r="G59" s="48" t="s">
        <v>4</v>
      </c>
      <c r="H59" s="49">
        <v>402</v>
      </c>
      <c r="I59" s="50">
        <v>69</v>
      </c>
      <c r="J59" s="51">
        <f t="shared" si="1"/>
        <v>0.17164179104477612</v>
      </c>
    </row>
    <row r="60" spans="1:10">
      <c r="A60" s="6"/>
      <c r="B60" s="48" t="s">
        <v>5</v>
      </c>
      <c r="C60" s="49">
        <v>56</v>
      </c>
      <c r="D60" s="50">
        <v>8</v>
      </c>
      <c r="E60" s="51">
        <f t="shared" si="0"/>
        <v>0.14285714285714285</v>
      </c>
      <c r="G60" s="48" t="s">
        <v>5</v>
      </c>
      <c r="H60" s="49">
        <v>59</v>
      </c>
      <c r="I60" s="50">
        <v>9</v>
      </c>
      <c r="J60" s="51">
        <f t="shared" si="1"/>
        <v>0.15254237288135594</v>
      </c>
    </row>
    <row r="61" spans="1:10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</row>
    <row r="62" spans="1:10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</row>
    <row r="63" spans="1:10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</row>
    <row r="64" spans="1:10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G64" s="44" t="s">
        <v>48</v>
      </c>
      <c r="H64" s="45">
        <v>18</v>
      </c>
      <c r="I64" s="46">
        <v>4</v>
      </c>
      <c r="J64" s="47">
        <f t="shared" si="1"/>
        <v>0.22222222222222221</v>
      </c>
    </row>
    <row r="65" spans="1:10">
      <c r="A65" s="6"/>
      <c r="B65" s="48" t="s">
        <v>4</v>
      </c>
      <c r="C65" s="49">
        <v>15</v>
      </c>
      <c r="D65" s="50">
        <v>4</v>
      </c>
      <c r="E65" s="51">
        <f t="shared" ref="E65:E123" si="2">IF(C65=0,0,D65/C65)</f>
        <v>0.26666666666666666</v>
      </c>
      <c r="G65" s="48" t="s">
        <v>4</v>
      </c>
      <c r="H65" s="49">
        <v>15</v>
      </c>
      <c r="I65" s="50">
        <v>3</v>
      </c>
      <c r="J65" s="51">
        <f t="shared" si="1"/>
        <v>0.2</v>
      </c>
    </row>
    <row r="66" spans="1:10">
      <c r="A66" s="6"/>
      <c r="B66" s="48" t="s">
        <v>5</v>
      </c>
      <c r="C66" s="49">
        <v>3</v>
      </c>
      <c r="D66" s="50">
        <v>1</v>
      </c>
      <c r="E66" s="51">
        <f t="shared" si="2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</row>
    <row r="67" spans="1:10">
      <c r="A67" s="3" t="s">
        <v>25</v>
      </c>
      <c r="B67" s="44" t="s">
        <v>48</v>
      </c>
      <c r="C67" s="45">
        <v>4</v>
      </c>
      <c r="D67" s="46"/>
      <c r="E67" s="47">
        <f t="shared" si="2"/>
        <v>0</v>
      </c>
      <c r="G67" s="44" t="s">
        <v>48</v>
      </c>
      <c r="H67" s="45">
        <v>4</v>
      </c>
      <c r="I67" s="46"/>
      <c r="J67" s="47">
        <f t="shared" si="1"/>
        <v>0</v>
      </c>
    </row>
    <row r="68" spans="1:10">
      <c r="A68" s="6"/>
      <c r="B68" s="48" t="s">
        <v>4</v>
      </c>
      <c r="C68" s="49">
        <v>4</v>
      </c>
      <c r="D68" s="50"/>
      <c r="E68" s="51">
        <f t="shared" si="2"/>
        <v>0</v>
      </c>
      <c r="G68" s="48" t="s">
        <v>4</v>
      </c>
      <c r="H68" s="49">
        <v>4</v>
      </c>
      <c r="I68" s="50"/>
      <c r="J68" s="51">
        <f t="shared" ref="J68:J123" si="3">IF(H68=0,0,I68/H68)</f>
        <v>0</v>
      </c>
    </row>
    <row r="69" spans="1:10">
      <c r="A69" s="6"/>
      <c r="B69" s="48" t="s">
        <v>5</v>
      </c>
      <c r="C69" s="49"/>
      <c r="D69" s="50"/>
      <c r="E69" s="51">
        <f t="shared" si="2"/>
        <v>0</v>
      </c>
      <c r="G69" s="48" t="s">
        <v>5</v>
      </c>
      <c r="H69" s="49"/>
      <c r="I69" s="50"/>
      <c r="J69" s="51">
        <f t="shared" si="3"/>
        <v>0</v>
      </c>
    </row>
    <row r="70" spans="1:10">
      <c r="A70" s="3" t="s">
        <v>26</v>
      </c>
      <c r="B70" s="44" t="s">
        <v>48</v>
      </c>
      <c r="C70" s="45">
        <v>391</v>
      </c>
      <c r="D70" s="46">
        <v>63</v>
      </c>
      <c r="E70" s="47">
        <f t="shared" si="2"/>
        <v>0.16112531969309463</v>
      </c>
      <c r="G70" s="44" t="s">
        <v>48</v>
      </c>
      <c r="H70" s="45">
        <v>395</v>
      </c>
      <c r="I70" s="46">
        <v>63</v>
      </c>
      <c r="J70" s="47">
        <f t="shared" si="3"/>
        <v>0.15949367088607594</v>
      </c>
    </row>
    <row r="71" spans="1:10">
      <c r="A71" s="6"/>
      <c r="B71" s="48" t="s">
        <v>4</v>
      </c>
      <c r="C71" s="49">
        <v>344</v>
      </c>
      <c r="D71" s="50">
        <v>56</v>
      </c>
      <c r="E71" s="51">
        <f t="shared" si="2"/>
        <v>0.16279069767441862</v>
      </c>
      <c r="G71" s="48" t="s">
        <v>4</v>
      </c>
      <c r="H71" s="49">
        <v>347</v>
      </c>
      <c r="I71" s="50">
        <v>60</v>
      </c>
      <c r="J71" s="51">
        <f t="shared" si="3"/>
        <v>0.1729106628242075</v>
      </c>
    </row>
    <row r="72" spans="1:10">
      <c r="A72" s="6"/>
      <c r="B72" s="48" t="s">
        <v>5</v>
      </c>
      <c r="C72" s="49">
        <v>47</v>
      </c>
      <c r="D72" s="50">
        <v>7</v>
      </c>
      <c r="E72" s="51">
        <f t="shared" si="2"/>
        <v>0.14893617021276595</v>
      </c>
      <c r="G72" s="48" t="s">
        <v>5</v>
      </c>
      <c r="H72" s="49">
        <v>48</v>
      </c>
      <c r="I72" s="50">
        <v>3</v>
      </c>
      <c r="J72" s="51">
        <f t="shared" si="3"/>
        <v>6.25E-2</v>
      </c>
    </row>
    <row r="73" spans="1:10">
      <c r="A73" s="3" t="s">
        <v>27</v>
      </c>
      <c r="B73" s="44" t="s">
        <v>48</v>
      </c>
      <c r="C73" s="45">
        <v>101</v>
      </c>
      <c r="D73" s="46">
        <v>22</v>
      </c>
      <c r="E73" s="47">
        <f t="shared" si="2"/>
        <v>0.21782178217821782</v>
      </c>
      <c r="G73" s="44" t="s">
        <v>48</v>
      </c>
      <c r="H73" s="45">
        <v>102</v>
      </c>
      <c r="I73" s="46">
        <v>20</v>
      </c>
      <c r="J73" s="47">
        <f t="shared" si="3"/>
        <v>0.19607843137254902</v>
      </c>
    </row>
    <row r="74" spans="1:10">
      <c r="A74" s="6"/>
      <c r="B74" s="48" t="s">
        <v>4</v>
      </c>
      <c r="C74" s="49">
        <v>94</v>
      </c>
      <c r="D74" s="50">
        <v>22</v>
      </c>
      <c r="E74" s="51">
        <f t="shared" si="2"/>
        <v>0.23404255319148937</v>
      </c>
      <c r="G74" s="48" t="s">
        <v>4</v>
      </c>
      <c r="H74" s="49">
        <v>95</v>
      </c>
      <c r="I74" s="50">
        <v>20</v>
      </c>
      <c r="J74" s="51">
        <f t="shared" si="3"/>
        <v>0.21052631578947367</v>
      </c>
    </row>
    <row r="75" spans="1:10">
      <c r="A75" s="6"/>
      <c r="B75" s="48" t="s">
        <v>5</v>
      </c>
      <c r="C75" s="49">
        <v>7</v>
      </c>
      <c r="D75" s="50"/>
      <c r="E75" s="51">
        <f t="shared" si="2"/>
        <v>0</v>
      </c>
      <c r="G75" s="48" t="s">
        <v>5</v>
      </c>
      <c r="H75" s="49">
        <v>7</v>
      </c>
      <c r="I75" s="50"/>
      <c r="J75" s="51">
        <f t="shared" si="3"/>
        <v>0</v>
      </c>
    </row>
    <row r="76" spans="1:10">
      <c r="A76" s="3" t="s">
        <v>28</v>
      </c>
      <c r="B76" s="44" t="s">
        <v>48</v>
      </c>
      <c r="C76" s="45">
        <v>132</v>
      </c>
      <c r="D76" s="46">
        <v>23</v>
      </c>
      <c r="E76" s="47">
        <f t="shared" si="2"/>
        <v>0.17424242424242425</v>
      </c>
      <c r="G76" s="44" t="s">
        <v>48</v>
      </c>
      <c r="H76" s="45">
        <v>138</v>
      </c>
      <c r="I76" s="46">
        <v>25</v>
      </c>
      <c r="J76" s="47">
        <f t="shared" si="3"/>
        <v>0.18115942028985507</v>
      </c>
    </row>
    <row r="77" spans="1:10">
      <c r="A77" s="6"/>
      <c r="B77" s="48" t="s">
        <v>4</v>
      </c>
      <c r="C77" s="49">
        <v>111</v>
      </c>
      <c r="D77" s="50">
        <v>20</v>
      </c>
      <c r="E77" s="51">
        <f t="shared" si="2"/>
        <v>0.18018018018018017</v>
      </c>
      <c r="G77" s="48" t="s">
        <v>4</v>
      </c>
      <c r="H77" s="49">
        <v>116</v>
      </c>
      <c r="I77" s="50">
        <v>22</v>
      </c>
      <c r="J77" s="51">
        <f t="shared" si="3"/>
        <v>0.18965517241379309</v>
      </c>
    </row>
    <row r="78" spans="1:10">
      <c r="A78" s="6"/>
      <c r="B78" s="48" t="s">
        <v>5</v>
      </c>
      <c r="C78" s="49">
        <v>21</v>
      </c>
      <c r="D78" s="50">
        <v>3</v>
      </c>
      <c r="E78" s="51">
        <f t="shared" si="2"/>
        <v>0.14285714285714285</v>
      </c>
      <c r="G78" s="48" t="s">
        <v>5</v>
      </c>
      <c r="H78" s="49">
        <v>22</v>
      </c>
      <c r="I78" s="50">
        <v>3</v>
      </c>
      <c r="J78" s="51">
        <f t="shared" si="3"/>
        <v>0.13636363636363635</v>
      </c>
    </row>
    <row r="79" spans="1:10">
      <c r="A79" s="3" t="s">
        <v>29</v>
      </c>
      <c r="B79" s="44" t="s">
        <v>48</v>
      </c>
      <c r="C79" s="45">
        <v>35</v>
      </c>
      <c r="D79" s="46">
        <v>3</v>
      </c>
      <c r="E79" s="47">
        <f t="shared" si="2"/>
        <v>8.5714285714285715E-2</v>
      </c>
      <c r="G79" s="44" t="s">
        <v>48</v>
      </c>
      <c r="H79" s="45">
        <v>35</v>
      </c>
      <c r="I79" s="46">
        <v>3</v>
      </c>
      <c r="J79" s="47">
        <f t="shared" si="3"/>
        <v>8.5714285714285715E-2</v>
      </c>
    </row>
    <row r="80" spans="1:10">
      <c r="A80" s="6"/>
      <c r="B80" s="48" t="s">
        <v>4</v>
      </c>
      <c r="C80" s="49">
        <v>34</v>
      </c>
      <c r="D80" s="50">
        <v>2</v>
      </c>
      <c r="E80" s="51">
        <f t="shared" si="2"/>
        <v>5.8823529411764705E-2</v>
      </c>
      <c r="G80" s="48" t="s">
        <v>4</v>
      </c>
      <c r="H80" s="49">
        <v>34</v>
      </c>
      <c r="I80" s="50">
        <v>3</v>
      </c>
      <c r="J80" s="51">
        <f t="shared" si="3"/>
        <v>8.8235294117647065E-2</v>
      </c>
    </row>
    <row r="81" spans="1:10">
      <c r="A81" s="6"/>
      <c r="B81" s="48" t="s">
        <v>5</v>
      </c>
      <c r="C81" s="49">
        <v>1</v>
      </c>
      <c r="D81" s="50">
        <v>1</v>
      </c>
      <c r="E81" s="51">
        <f t="shared" si="2"/>
        <v>1</v>
      </c>
      <c r="G81" s="48" t="s">
        <v>5</v>
      </c>
      <c r="H81" s="49">
        <v>1</v>
      </c>
      <c r="I81" s="50"/>
      <c r="J81" s="51">
        <f t="shared" si="3"/>
        <v>0</v>
      </c>
    </row>
    <row r="82" spans="1:10">
      <c r="A82" s="3" t="s">
        <v>30</v>
      </c>
      <c r="B82" s="44" t="s">
        <v>48</v>
      </c>
      <c r="C82" s="45">
        <v>76</v>
      </c>
      <c r="D82" s="46">
        <v>8</v>
      </c>
      <c r="E82" s="47">
        <f t="shared" si="2"/>
        <v>0.10526315789473684</v>
      </c>
      <c r="G82" s="44" t="s">
        <v>48</v>
      </c>
      <c r="H82" s="45">
        <v>76</v>
      </c>
      <c r="I82" s="46">
        <v>7</v>
      </c>
      <c r="J82" s="47">
        <f t="shared" si="3"/>
        <v>9.2105263157894732E-2</v>
      </c>
    </row>
    <row r="83" spans="1:10">
      <c r="A83" s="6"/>
      <c r="B83" s="48" t="s">
        <v>4</v>
      </c>
      <c r="C83" s="49">
        <v>66</v>
      </c>
      <c r="D83" s="50">
        <v>8</v>
      </c>
      <c r="E83" s="51">
        <f t="shared" si="2"/>
        <v>0.12121212121212122</v>
      </c>
      <c r="G83" s="48" t="s">
        <v>4</v>
      </c>
      <c r="H83" s="49">
        <v>66</v>
      </c>
      <c r="I83" s="50">
        <v>6</v>
      </c>
      <c r="J83" s="51">
        <f t="shared" si="3"/>
        <v>9.0909090909090912E-2</v>
      </c>
    </row>
    <row r="84" spans="1:10">
      <c r="A84" s="6"/>
      <c r="B84" s="48" t="s">
        <v>5</v>
      </c>
      <c r="C84" s="49">
        <v>10</v>
      </c>
      <c r="D84" s="50"/>
      <c r="E84" s="51">
        <f t="shared" si="2"/>
        <v>0</v>
      </c>
      <c r="G84" s="48" t="s">
        <v>5</v>
      </c>
      <c r="H84" s="49">
        <v>10</v>
      </c>
      <c r="I84" s="50">
        <v>1</v>
      </c>
      <c r="J84" s="51">
        <f t="shared" si="3"/>
        <v>0.1</v>
      </c>
    </row>
    <row r="85" spans="1:10">
      <c r="A85" s="3" t="s">
        <v>31</v>
      </c>
      <c r="B85" s="44" t="s">
        <v>48</v>
      </c>
      <c r="C85" s="45">
        <v>295</v>
      </c>
      <c r="D85" s="46">
        <v>52</v>
      </c>
      <c r="E85" s="47">
        <f t="shared" si="2"/>
        <v>0.17627118644067796</v>
      </c>
      <c r="G85" s="44" t="s">
        <v>48</v>
      </c>
      <c r="H85" s="45">
        <v>298</v>
      </c>
      <c r="I85" s="46">
        <v>51</v>
      </c>
      <c r="J85" s="47">
        <f t="shared" si="3"/>
        <v>0.17114093959731544</v>
      </c>
    </row>
    <row r="86" spans="1:10">
      <c r="A86" s="6"/>
      <c r="B86" s="48" t="s">
        <v>4</v>
      </c>
      <c r="C86" s="49">
        <v>252</v>
      </c>
      <c r="D86" s="50">
        <v>43</v>
      </c>
      <c r="E86" s="51">
        <f t="shared" si="2"/>
        <v>0.17063492063492064</v>
      </c>
      <c r="G86" s="48" t="s">
        <v>4</v>
      </c>
      <c r="H86" s="49">
        <v>255</v>
      </c>
      <c r="I86" s="50">
        <v>42</v>
      </c>
      <c r="J86" s="51">
        <f t="shared" si="3"/>
        <v>0.16470588235294117</v>
      </c>
    </row>
    <row r="87" spans="1:10">
      <c r="A87" s="6"/>
      <c r="B87" s="48" t="s">
        <v>5</v>
      </c>
      <c r="C87" s="49">
        <v>43</v>
      </c>
      <c r="D87" s="50">
        <v>9</v>
      </c>
      <c r="E87" s="51">
        <f t="shared" si="2"/>
        <v>0.20930232558139536</v>
      </c>
      <c r="G87" s="48" t="s">
        <v>5</v>
      </c>
      <c r="H87" s="49">
        <v>43</v>
      </c>
      <c r="I87" s="50">
        <v>9</v>
      </c>
      <c r="J87" s="51">
        <f t="shared" si="3"/>
        <v>0.20930232558139536</v>
      </c>
    </row>
    <row r="88" spans="1:10">
      <c r="A88" s="3" t="s">
        <v>32</v>
      </c>
      <c r="B88" s="44" t="s">
        <v>48</v>
      </c>
      <c r="C88" s="45">
        <v>60</v>
      </c>
      <c r="D88" s="46">
        <v>4</v>
      </c>
      <c r="E88" s="47">
        <f t="shared" si="2"/>
        <v>6.6666666666666666E-2</v>
      </c>
      <c r="G88" s="44" t="s">
        <v>48</v>
      </c>
      <c r="H88" s="45">
        <v>59</v>
      </c>
      <c r="I88" s="46">
        <v>2</v>
      </c>
      <c r="J88" s="47">
        <f t="shared" si="3"/>
        <v>3.3898305084745763E-2</v>
      </c>
    </row>
    <row r="89" spans="1:10">
      <c r="A89" s="6"/>
      <c r="B89" s="48" t="s">
        <v>4</v>
      </c>
      <c r="C89" s="49">
        <v>55</v>
      </c>
      <c r="D89" s="50">
        <v>3</v>
      </c>
      <c r="E89" s="51">
        <f t="shared" si="2"/>
        <v>5.4545454545454543E-2</v>
      </c>
      <c r="G89" s="48" t="s">
        <v>4</v>
      </c>
      <c r="H89" s="49">
        <v>54</v>
      </c>
      <c r="I89" s="50">
        <v>2</v>
      </c>
      <c r="J89" s="51">
        <f t="shared" si="3"/>
        <v>3.7037037037037035E-2</v>
      </c>
    </row>
    <row r="90" spans="1:10">
      <c r="A90" s="6"/>
      <c r="B90" s="48" t="s">
        <v>5</v>
      </c>
      <c r="C90" s="49">
        <v>5</v>
      </c>
      <c r="D90" s="50">
        <v>1</v>
      </c>
      <c r="E90" s="51">
        <f t="shared" si="2"/>
        <v>0.2</v>
      </c>
      <c r="G90" s="48" t="s">
        <v>5</v>
      </c>
      <c r="H90" s="49">
        <v>5</v>
      </c>
      <c r="I90" s="50"/>
      <c r="J90" s="51">
        <f t="shared" si="3"/>
        <v>0</v>
      </c>
    </row>
    <row r="91" spans="1:10">
      <c r="A91" s="3" t="s">
        <v>33</v>
      </c>
      <c r="B91" s="44" t="s">
        <v>48</v>
      </c>
      <c r="C91" s="45">
        <v>14</v>
      </c>
      <c r="D91" s="46"/>
      <c r="E91" s="47">
        <f t="shared" si="2"/>
        <v>0</v>
      </c>
      <c r="G91" s="44" t="s">
        <v>48</v>
      </c>
      <c r="H91" s="45">
        <v>15</v>
      </c>
      <c r="I91" s="46">
        <v>1</v>
      </c>
      <c r="J91" s="47">
        <f t="shared" si="3"/>
        <v>6.6666666666666666E-2</v>
      </c>
    </row>
    <row r="92" spans="1:10">
      <c r="A92" s="6"/>
      <c r="B92" s="48" t="s">
        <v>4</v>
      </c>
      <c r="C92" s="49">
        <v>12</v>
      </c>
      <c r="D92" s="50"/>
      <c r="E92" s="51">
        <f t="shared" si="2"/>
        <v>0</v>
      </c>
      <c r="G92" s="48" t="s">
        <v>4</v>
      </c>
      <c r="H92" s="49">
        <v>13</v>
      </c>
      <c r="I92" s="50">
        <v>1</v>
      </c>
      <c r="J92" s="51">
        <f t="shared" si="3"/>
        <v>7.6923076923076927E-2</v>
      </c>
    </row>
    <row r="93" spans="1:10">
      <c r="A93" s="6"/>
      <c r="B93" s="48" t="s">
        <v>5</v>
      </c>
      <c r="C93" s="49">
        <v>2</v>
      </c>
      <c r="D93" s="50"/>
      <c r="E93" s="51">
        <f t="shared" si="2"/>
        <v>0</v>
      </c>
      <c r="G93" s="48" t="s">
        <v>5</v>
      </c>
      <c r="H93" s="49">
        <v>2</v>
      </c>
      <c r="I93" s="50"/>
      <c r="J93" s="51">
        <f t="shared" si="3"/>
        <v>0</v>
      </c>
    </row>
    <row r="94" spans="1:10">
      <c r="A94" s="3" t="s">
        <v>34</v>
      </c>
      <c r="B94" s="44" t="s">
        <v>48</v>
      </c>
      <c r="C94" s="45">
        <v>20</v>
      </c>
      <c r="D94" s="46">
        <v>2</v>
      </c>
      <c r="E94" s="47">
        <f t="shared" si="2"/>
        <v>0.1</v>
      </c>
      <c r="G94" s="44" t="s">
        <v>48</v>
      </c>
      <c r="H94" s="45">
        <v>21</v>
      </c>
      <c r="I94" s="46">
        <v>2</v>
      </c>
      <c r="J94" s="47">
        <f t="shared" si="3"/>
        <v>9.5238095238095233E-2</v>
      </c>
    </row>
    <row r="95" spans="1:10">
      <c r="A95" s="6"/>
      <c r="B95" s="48" t="s">
        <v>4</v>
      </c>
      <c r="C95" s="49">
        <v>19</v>
      </c>
      <c r="D95" s="50">
        <v>2</v>
      </c>
      <c r="E95" s="51">
        <f t="shared" si="2"/>
        <v>0.10526315789473684</v>
      </c>
      <c r="G95" s="48" t="s">
        <v>4</v>
      </c>
      <c r="H95" s="49">
        <v>20</v>
      </c>
      <c r="I95" s="50">
        <v>2</v>
      </c>
      <c r="J95" s="51">
        <f t="shared" si="3"/>
        <v>0.1</v>
      </c>
    </row>
    <row r="96" spans="1:10">
      <c r="A96" s="6"/>
      <c r="B96" s="48" t="s">
        <v>5</v>
      </c>
      <c r="C96" s="49">
        <v>1</v>
      </c>
      <c r="D96" s="50"/>
      <c r="E96" s="51">
        <f t="shared" si="2"/>
        <v>0</v>
      </c>
      <c r="G96" s="48" t="s">
        <v>5</v>
      </c>
      <c r="H96" s="49">
        <v>1</v>
      </c>
      <c r="I96" s="50"/>
      <c r="J96" s="51">
        <f t="shared" si="3"/>
        <v>0</v>
      </c>
    </row>
    <row r="97" spans="1:10">
      <c r="A97" s="3" t="s">
        <v>35</v>
      </c>
      <c r="B97" s="44" t="s">
        <v>48</v>
      </c>
      <c r="C97" s="45">
        <v>20</v>
      </c>
      <c r="D97" s="46">
        <v>2</v>
      </c>
      <c r="E97" s="47">
        <f t="shared" si="2"/>
        <v>0.1</v>
      </c>
      <c r="G97" s="44" t="s">
        <v>48</v>
      </c>
      <c r="H97" s="45">
        <v>20</v>
      </c>
      <c r="I97" s="46">
        <v>1</v>
      </c>
      <c r="J97" s="47">
        <f t="shared" si="3"/>
        <v>0.05</v>
      </c>
    </row>
    <row r="98" spans="1:10">
      <c r="A98" s="6"/>
      <c r="B98" s="48" t="s">
        <v>4</v>
      </c>
      <c r="C98" s="49">
        <v>20</v>
      </c>
      <c r="D98" s="50">
        <v>2</v>
      </c>
      <c r="E98" s="51">
        <f t="shared" si="2"/>
        <v>0.1</v>
      </c>
      <c r="G98" s="48" t="s">
        <v>4</v>
      </c>
      <c r="H98" s="49">
        <v>20</v>
      </c>
      <c r="I98" s="50">
        <v>1</v>
      </c>
      <c r="J98" s="51">
        <f t="shared" si="3"/>
        <v>0.05</v>
      </c>
    </row>
    <row r="99" spans="1:10">
      <c r="A99" s="6"/>
      <c r="B99" s="48" t="s">
        <v>5</v>
      </c>
      <c r="C99" s="49"/>
      <c r="D99" s="50"/>
      <c r="E99" s="51">
        <f t="shared" si="2"/>
        <v>0</v>
      </c>
      <c r="G99" s="48" t="s">
        <v>5</v>
      </c>
      <c r="H99" s="49"/>
      <c r="I99" s="50"/>
      <c r="J99" s="51">
        <f t="shared" si="3"/>
        <v>0</v>
      </c>
    </row>
    <row r="100" spans="1:10">
      <c r="A100" s="3" t="s">
        <v>36</v>
      </c>
      <c r="B100" s="44" t="s">
        <v>48</v>
      </c>
      <c r="C100" s="45">
        <v>64</v>
      </c>
      <c r="D100" s="46">
        <v>20</v>
      </c>
      <c r="E100" s="47">
        <f t="shared" si="2"/>
        <v>0.3125</v>
      </c>
      <c r="G100" s="44" t="s">
        <v>48</v>
      </c>
      <c r="H100" s="45">
        <v>64</v>
      </c>
      <c r="I100" s="46">
        <v>15</v>
      </c>
      <c r="J100" s="47">
        <f t="shared" si="3"/>
        <v>0.234375</v>
      </c>
    </row>
    <row r="101" spans="1:10">
      <c r="A101" s="6"/>
      <c r="B101" s="48" t="s">
        <v>4</v>
      </c>
      <c r="C101" s="49">
        <v>56</v>
      </c>
      <c r="D101" s="50">
        <v>18</v>
      </c>
      <c r="E101" s="51">
        <f t="shared" si="2"/>
        <v>0.32142857142857145</v>
      </c>
      <c r="G101" s="48" t="s">
        <v>4</v>
      </c>
      <c r="H101" s="49">
        <v>56</v>
      </c>
      <c r="I101" s="50">
        <v>13</v>
      </c>
      <c r="J101" s="51">
        <f t="shared" si="3"/>
        <v>0.23214285714285715</v>
      </c>
    </row>
    <row r="102" spans="1:10">
      <c r="A102" s="6"/>
      <c r="B102" s="48" t="s">
        <v>5</v>
      </c>
      <c r="C102" s="49">
        <v>8</v>
      </c>
      <c r="D102" s="50">
        <v>2</v>
      </c>
      <c r="E102" s="51">
        <f t="shared" si="2"/>
        <v>0.25</v>
      </c>
      <c r="G102" s="48" t="s">
        <v>5</v>
      </c>
      <c r="H102" s="49">
        <v>8</v>
      </c>
      <c r="I102" s="50">
        <v>2</v>
      </c>
      <c r="J102" s="51">
        <f t="shared" si="3"/>
        <v>0.25</v>
      </c>
    </row>
    <row r="103" spans="1:10">
      <c r="A103" s="3" t="s">
        <v>95</v>
      </c>
      <c r="B103" s="44" t="s">
        <v>48</v>
      </c>
      <c r="C103" s="45">
        <v>9</v>
      </c>
      <c r="D103" s="46"/>
      <c r="E103" s="47">
        <f t="shared" ref="E103:E108" si="4">IF(C103=0,0,D103/C103)</f>
        <v>0</v>
      </c>
      <c r="G103" s="44" t="s">
        <v>48</v>
      </c>
      <c r="H103" s="45">
        <v>9</v>
      </c>
      <c r="I103" s="46"/>
      <c r="J103" s="47">
        <f t="shared" si="3"/>
        <v>0</v>
      </c>
    </row>
    <row r="104" spans="1:10">
      <c r="A104" s="6"/>
      <c r="B104" s="48" t="s">
        <v>4</v>
      </c>
      <c r="C104" s="49">
        <v>7</v>
      </c>
      <c r="D104" s="50"/>
      <c r="E104" s="51">
        <f t="shared" si="4"/>
        <v>0</v>
      </c>
      <c r="G104" s="48" t="s">
        <v>4</v>
      </c>
      <c r="H104" s="49">
        <v>7</v>
      </c>
      <c r="I104" s="50"/>
      <c r="J104" s="51">
        <f t="shared" si="3"/>
        <v>0</v>
      </c>
    </row>
    <row r="105" spans="1:10">
      <c r="A105" s="6"/>
      <c r="B105" s="48" t="s">
        <v>5</v>
      </c>
      <c r="C105" s="49">
        <v>2</v>
      </c>
      <c r="D105" s="50"/>
      <c r="E105" s="51">
        <f t="shared" si="4"/>
        <v>0</v>
      </c>
      <c r="G105" s="48" t="s">
        <v>5</v>
      </c>
      <c r="H105" s="49">
        <v>2</v>
      </c>
      <c r="I105" s="50"/>
      <c r="J105" s="51">
        <f t="shared" si="3"/>
        <v>0</v>
      </c>
    </row>
    <row r="106" spans="1:10">
      <c r="A106" s="3" t="s">
        <v>96</v>
      </c>
      <c r="B106" s="44" t="s">
        <v>48</v>
      </c>
      <c r="C106" s="45"/>
      <c r="D106" s="46"/>
      <c r="E106" s="47">
        <f t="shared" si="4"/>
        <v>0</v>
      </c>
      <c r="G106" s="44" t="s">
        <v>48</v>
      </c>
      <c r="H106" s="45">
        <v>3</v>
      </c>
      <c r="I106" s="46"/>
      <c r="J106" s="47">
        <f t="shared" si="3"/>
        <v>0</v>
      </c>
    </row>
    <row r="107" spans="1:10">
      <c r="A107" s="6"/>
      <c r="B107" s="48" t="s">
        <v>4</v>
      </c>
      <c r="C107" s="49"/>
      <c r="D107" s="50"/>
      <c r="E107" s="51">
        <f t="shared" si="4"/>
        <v>0</v>
      </c>
      <c r="G107" s="48" t="s">
        <v>4</v>
      </c>
      <c r="H107" s="49">
        <v>1</v>
      </c>
      <c r="I107" s="50"/>
      <c r="J107" s="51">
        <f t="shared" si="3"/>
        <v>0</v>
      </c>
    </row>
    <row r="108" spans="1:10">
      <c r="A108" s="6"/>
      <c r="B108" s="48" t="s">
        <v>5</v>
      </c>
      <c r="C108" s="49"/>
      <c r="D108" s="50"/>
      <c r="E108" s="51">
        <f t="shared" si="4"/>
        <v>0</v>
      </c>
      <c r="G108" s="48" t="s">
        <v>5</v>
      </c>
      <c r="H108" s="49">
        <v>2</v>
      </c>
      <c r="I108" s="50"/>
      <c r="J108" s="51">
        <f t="shared" si="3"/>
        <v>0</v>
      </c>
    </row>
    <row r="109" spans="1:10">
      <c r="A109" s="3" t="s">
        <v>37</v>
      </c>
      <c r="B109" s="44" t="s">
        <v>48</v>
      </c>
      <c r="C109" s="45">
        <v>174</v>
      </c>
      <c r="D109" s="46">
        <v>28</v>
      </c>
      <c r="E109" s="47">
        <f t="shared" si="2"/>
        <v>0.16091954022988506</v>
      </c>
      <c r="G109" s="44" t="s">
        <v>48</v>
      </c>
      <c r="H109" s="45">
        <v>175</v>
      </c>
      <c r="I109" s="46">
        <v>30</v>
      </c>
      <c r="J109" s="47">
        <f t="shared" si="3"/>
        <v>0.17142857142857143</v>
      </c>
    </row>
    <row r="110" spans="1:10">
      <c r="A110" s="6"/>
      <c r="B110" s="48" t="s">
        <v>4</v>
      </c>
      <c r="C110" s="49">
        <v>143</v>
      </c>
      <c r="D110" s="50">
        <v>23</v>
      </c>
      <c r="E110" s="51">
        <f t="shared" si="2"/>
        <v>0.16083916083916083</v>
      </c>
      <c r="G110" s="48" t="s">
        <v>4</v>
      </c>
      <c r="H110" s="49">
        <v>144</v>
      </c>
      <c r="I110" s="50">
        <v>24</v>
      </c>
      <c r="J110" s="51">
        <f t="shared" si="3"/>
        <v>0.16666666666666666</v>
      </c>
    </row>
    <row r="111" spans="1:10">
      <c r="A111" s="6"/>
      <c r="B111" s="48" t="s">
        <v>5</v>
      </c>
      <c r="C111" s="49">
        <v>31</v>
      </c>
      <c r="D111" s="50">
        <v>5</v>
      </c>
      <c r="E111" s="51">
        <f t="shared" si="2"/>
        <v>0.16129032258064516</v>
      </c>
      <c r="G111" s="48" t="s">
        <v>5</v>
      </c>
      <c r="H111" s="49">
        <v>31</v>
      </c>
      <c r="I111" s="50">
        <v>6</v>
      </c>
      <c r="J111" s="51">
        <f t="shared" si="3"/>
        <v>0.19354838709677419</v>
      </c>
    </row>
    <row r="112" spans="1:10">
      <c r="A112" s="3" t="s">
        <v>38</v>
      </c>
      <c r="B112" s="44" t="s">
        <v>48</v>
      </c>
      <c r="C112" s="45">
        <v>3124</v>
      </c>
      <c r="D112" s="46">
        <v>295</v>
      </c>
      <c r="E112" s="47">
        <f t="shared" si="2"/>
        <v>9.4430217669654287E-2</v>
      </c>
      <c r="G112" s="44" t="s">
        <v>48</v>
      </c>
      <c r="H112" s="45">
        <v>3159</v>
      </c>
      <c r="I112" s="46">
        <v>295</v>
      </c>
      <c r="J112" s="47">
        <f t="shared" si="3"/>
        <v>9.338398227287116E-2</v>
      </c>
    </row>
    <row r="113" spans="1:10">
      <c r="A113" s="6"/>
      <c r="B113" s="48" t="s">
        <v>4</v>
      </c>
      <c r="C113" s="49">
        <v>2735</v>
      </c>
      <c r="D113" s="50">
        <v>265</v>
      </c>
      <c r="E113" s="51">
        <f t="shared" si="2"/>
        <v>9.6892138939670927E-2</v>
      </c>
      <c r="G113" s="48" t="s">
        <v>4</v>
      </c>
      <c r="H113" s="49">
        <v>2769</v>
      </c>
      <c r="I113" s="50">
        <v>263</v>
      </c>
      <c r="J113" s="51">
        <f t="shared" si="3"/>
        <v>9.4980137233658363E-2</v>
      </c>
    </row>
    <row r="114" spans="1:10">
      <c r="A114" s="6"/>
      <c r="B114" s="48" t="s">
        <v>5</v>
      </c>
      <c r="C114" s="49">
        <v>389</v>
      </c>
      <c r="D114" s="50">
        <v>30</v>
      </c>
      <c r="E114" s="51">
        <f t="shared" si="2"/>
        <v>7.7120822622107968E-2</v>
      </c>
      <c r="G114" s="48" t="s">
        <v>5</v>
      </c>
      <c r="H114" s="49">
        <v>390</v>
      </c>
      <c r="I114" s="50">
        <v>32</v>
      </c>
      <c r="J114" s="51">
        <f t="shared" si="3"/>
        <v>8.2051282051282051E-2</v>
      </c>
    </row>
    <row r="115" spans="1:10">
      <c r="A115" s="3" t="s">
        <v>97</v>
      </c>
      <c r="B115" s="44" t="s">
        <v>48</v>
      </c>
      <c r="C115" s="45">
        <v>6</v>
      </c>
      <c r="D115" s="46">
        <v>1</v>
      </c>
      <c r="E115" s="47">
        <f t="shared" si="2"/>
        <v>0.16666666666666666</v>
      </c>
      <c r="G115" s="44" t="s">
        <v>48</v>
      </c>
      <c r="H115" s="45">
        <v>19</v>
      </c>
      <c r="I115" s="46">
        <v>5</v>
      </c>
      <c r="J115" s="47">
        <f t="shared" si="3"/>
        <v>0.26315789473684209</v>
      </c>
    </row>
    <row r="116" spans="1:10">
      <c r="A116" s="6"/>
      <c r="B116" s="48" t="s">
        <v>4</v>
      </c>
      <c r="C116" s="49">
        <v>5</v>
      </c>
      <c r="D116" s="50">
        <v>1</v>
      </c>
      <c r="E116" s="51">
        <f t="shared" si="2"/>
        <v>0.2</v>
      </c>
      <c r="G116" s="48" t="s">
        <v>4</v>
      </c>
      <c r="H116" s="49">
        <v>18</v>
      </c>
      <c r="I116" s="50">
        <v>5</v>
      </c>
      <c r="J116" s="51">
        <f t="shared" si="3"/>
        <v>0.27777777777777779</v>
      </c>
    </row>
    <row r="117" spans="1:10">
      <c r="A117" s="6"/>
      <c r="B117" s="48" t="s">
        <v>5</v>
      </c>
      <c r="C117" s="49">
        <v>1</v>
      </c>
      <c r="D117" s="50"/>
      <c r="E117" s="51">
        <f t="shared" si="2"/>
        <v>0</v>
      </c>
      <c r="G117" s="48" t="s">
        <v>5</v>
      </c>
      <c r="H117" s="49">
        <v>1</v>
      </c>
      <c r="I117" s="50"/>
      <c r="J117" s="51">
        <f t="shared" si="3"/>
        <v>0</v>
      </c>
    </row>
    <row r="118" spans="1:10">
      <c r="A118" s="3" t="s">
        <v>39</v>
      </c>
      <c r="B118" s="44" t="s">
        <v>48</v>
      </c>
      <c r="C118" s="45">
        <v>459</v>
      </c>
      <c r="D118" s="46"/>
      <c r="E118" s="47">
        <f t="shared" si="2"/>
        <v>0</v>
      </c>
      <c r="G118" s="44" t="s">
        <v>48</v>
      </c>
      <c r="H118" s="45">
        <v>391</v>
      </c>
      <c r="I118" s="46"/>
      <c r="J118" s="47">
        <f t="shared" si="3"/>
        <v>0</v>
      </c>
    </row>
    <row r="119" spans="1:10">
      <c r="A119" s="6"/>
      <c r="B119" s="48" t="s">
        <v>4</v>
      </c>
      <c r="C119" s="49">
        <v>405</v>
      </c>
      <c r="D119" s="50"/>
      <c r="E119" s="51">
        <f t="shared" si="2"/>
        <v>0</v>
      </c>
      <c r="G119" s="48" t="s">
        <v>4</v>
      </c>
      <c r="H119" s="49">
        <v>349</v>
      </c>
      <c r="I119" s="50"/>
      <c r="J119" s="51">
        <f t="shared" si="3"/>
        <v>0</v>
      </c>
    </row>
    <row r="120" spans="1:10">
      <c r="A120" s="6"/>
      <c r="B120" s="48" t="s">
        <v>5</v>
      </c>
      <c r="C120" s="49">
        <v>54</v>
      </c>
      <c r="D120" s="50"/>
      <c r="E120" s="51">
        <f t="shared" si="2"/>
        <v>0</v>
      </c>
      <c r="G120" s="48" t="s">
        <v>5</v>
      </c>
      <c r="H120" s="49">
        <v>42</v>
      </c>
      <c r="I120" s="50"/>
      <c r="J120" s="51">
        <f t="shared" si="3"/>
        <v>0</v>
      </c>
    </row>
    <row r="121" spans="1:10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5404</v>
      </c>
      <c r="E121" s="63">
        <f t="shared" si="2"/>
        <v>0.17095855741853844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5568</v>
      </c>
      <c r="J121" s="63">
        <f t="shared" si="3"/>
        <v>0.17395651087228192</v>
      </c>
    </row>
    <row r="122" spans="1:10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4893</v>
      </c>
      <c r="E122" s="63">
        <f t="shared" si="2"/>
        <v>0.17632432432432432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5052</v>
      </c>
      <c r="J122" s="63">
        <f t="shared" si="3"/>
        <v>0.17951177912802474</v>
      </c>
    </row>
    <row r="123" spans="1:1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511</v>
      </c>
      <c r="E123" s="64">
        <f t="shared" si="2"/>
        <v>0.13238341968911918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516</v>
      </c>
      <c r="J123" s="64">
        <f t="shared" si="3"/>
        <v>0.13350582147477361</v>
      </c>
    </row>
  </sheetData>
  <mergeCells count="2">
    <mergeCell ref="B2:E2"/>
    <mergeCell ref="G2:J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zoomScaleNormal="100" workbookViewId="0">
      <pane xSplit="2" ySplit="3" topLeftCell="C76" activePane="bottomRight" state="frozen"/>
      <selection activeCell="AK110" sqref="AK110"/>
      <selection pane="topRight" activeCell="AK110" sqref="AK110"/>
      <selection pane="bottomLeft" activeCell="AK110" sqref="AK110"/>
      <selection pane="bottomRight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6384" width="6.875" style="4"/>
  </cols>
  <sheetData>
    <row r="1" spans="1:10" ht="12" thickBot="1">
      <c r="A1" s="1" t="s">
        <v>60</v>
      </c>
      <c r="C1" s="67">
        <v>44349</v>
      </c>
      <c r="H1" s="67"/>
    </row>
    <row r="2" spans="1:10" ht="12" thickBot="1">
      <c r="A2" s="1"/>
      <c r="B2" s="77">
        <v>44287</v>
      </c>
      <c r="C2" s="78"/>
      <c r="D2" s="78"/>
      <c r="E2" s="79"/>
      <c r="G2" s="77">
        <v>44317</v>
      </c>
      <c r="H2" s="78"/>
      <c r="I2" s="78"/>
      <c r="J2" s="79"/>
    </row>
    <row r="3" spans="1:1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61</v>
      </c>
      <c r="G3" s="40" t="s">
        <v>2</v>
      </c>
      <c r="H3" s="41" t="s">
        <v>54</v>
      </c>
      <c r="I3" s="42" t="s">
        <v>50</v>
      </c>
      <c r="J3" s="43" t="s">
        <v>61</v>
      </c>
    </row>
    <row r="4" spans="1:10">
      <c r="A4" s="3" t="s">
        <v>3</v>
      </c>
      <c r="B4" s="44" t="s">
        <v>48</v>
      </c>
      <c r="C4" s="45">
        <v>10421</v>
      </c>
      <c r="D4" s="46">
        <v>1113</v>
      </c>
      <c r="E4" s="47">
        <f t="shared" ref="E4:E64" si="0">IF(C4=0,0,D4/C4)</f>
        <v>0.10680356971499856</v>
      </c>
      <c r="G4" s="44" t="s">
        <v>48</v>
      </c>
      <c r="H4" s="45">
        <v>10547</v>
      </c>
      <c r="I4" s="46">
        <v>1177</v>
      </c>
      <c r="J4" s="47">
        <f t="shared" ref="J4:J67" si="1">IF(H4=0,0,I4/H4)</f>
        <v>0.11159571442116241</v>
      </c>
    </row>
    <row r="5" spans="1:10">
      <c r="A5" s="6"/>
      <c r="B5" s="48" t="s">
        <v>4</v>
      </c>
      <c r="C5" s="49">
        <v>8911</v>
      </c>
      <c r="D5" s="50">
        <v>993</v>
      </c>
      <c r="E5" s="51">
        <f t="shared" si="0"/>
        <v>0.11143530467960946</v>
      </c>
      <c r="G5" s="48" t="s">
        <v>4</v>
      </c>
      <c r="H5" s="49">
        <v>9013</v>
      </c>
      <c r="I5" s="50">
        <v>1042</v>
      </c>
      <c r="J5" s="51">
        <f t="shared" si="1"/>
        <v>0.11561078442250083</v>
      </c>
    </row>
    <row r="6" spans="1:10">
      <c r="A6" s="6"/>
      <c r="B6" s="48" t="s">
        <v>5</v>
      </c>
      <c r="C6" s="49">
        <v>1510</v>
      </c>
      <c r="D6" s="50">
        <v>120</v>
      </c>
      <c r="E6" s="51">
        <f t="shared" si="0"/>
        <v>7.9470198675496692E-2</v>
      </c>
      <c r="G6" s="48" t="s">
        <v>5</v>
      </c>
      <c r="H6" s="49">
        <v>1534</v>
      </c>
      <c r="I6" s="50">
        <v>135</v>
      </c>
      <c r="J6" s="51">
        <f t="shared" si="1"/>
        <v>8.8005215123859198E-2</v>
      </c>
    </row>
    <row r="7" spans="1:10">
      <c r="A7" s="3" t="s">
        <v>6</v>
      </c>
      <c r="B7" s="44" t="s">
        <v>48</v>
      </c>
      <c r="C7" s="45">
        <v>551</v>
      </c>
      <c r="D7" s="46">
        <v>58</v>
      </c>
      <c r="E7" s="47">
        <f t="shared" si="0"/>
        <v>0.10526315789473684</v>
      </c>
      <c r="G7" s="44" t="s">
        <v>48</v>
      </c>
      <c r="H7" s="45">
        <v>572</v>
      </c>
      <c r="I7" s="46">
        <v>58</v>
      </c>
      <c r="J7" s="47">
        <f t="shared" si="1"/>
        <v>0.10139860139860139</v>
      </c>
    </row>
    <row r="8" spans="1:10">
      <c r="A8" s="6"/>
      <c r="B8" s="48" t="s">
        <v>4</v>
      </c>
      <c r="C8" s="49">
        <v>492</v>
      </c>
      <c r="D8" s="50">
        <v>53</v>
      </c>
      <c r="E8" s="51">
        <f t="shared" si="0"/>
        <v>0.10772357723577236</v>
      </c>
      <c r="G8" s="48" t="s">
        <v>4</v>
      </c>
      <c r="H8" s="49">
        <v>510</v>
      </c>
      <c r="I8" s="50">
        <v>52</v>
      </c>
      <c r="J8" s="51">
        <f t="shared" si="1"/>
        <v>0.10196078431372549</v>
      </c>
    </row>
    <row r="9" spans="1:10">
      <c r="A9" s="6"/>
      <c r="B9" s="48" t="s">
        <v>5</v>
      </c>
      <c r="C9" s="49">
        <v>59</v>
      </c>
      <c r="D9" s="50">
        <v>5</v>
      </c>
      <c r="E9" s="51">
        <f t="shared" si="0"/>
        <v>8.4745762711864403E-2</v>
      </c>
      <c r="G9" s="48" t="s">
        <v>5</v>
      </c>
      <c r="H9" s="49">
        <v>62</v>
      </c>
      <c r="I9" s="50">
        <v>6</v>
      </c>
      <c r="J9" s="51">
        <f t="shared" si="1"/>
        <v>9.6774193548387094E-2</v>
      </c>
    </row>
    <row r="10" spans="1:10">
      <c r="A10" s="3" t="s">
        <v>7</v>
      </c>
      <c r="B10" s="44" t="s">
        <v>48</v>
      </c>
      <c r="C10" s="45">
        <v>995</v>
      </c>
      <c r="D10" s="46">
        <v>114</v>
      </c>
      <c r="E10" s="47">
        <f t="shared" si="0"/>
        <v>0.11457286432160804</v>
      </c>
      <c r="G10" s="44" t="s">
        <v>48</v>
      </c>
      <c r="H10" s="45">
        <v>1003</v>
      </c>
      <c r="I10" s="46">
        <v>110</v>
      </c>
      <c r="J10" s="47">
        <f t="shared" si="1"/>
        <v>0.10967098703888335</v>
      </c>
    </row>
    <row r="11" spans="1:10">
      <c r="A11" s="6"/>
      <c r="B11" s="48" t="s">
        <v>4</v>
      </c>
      <c r="C11" s="49">
        <v>890</v>
      </c>
      <c r="D11" s="50">
        <v>100</v>
      </c>
      <c r="E11" s="51">
        <f t="shared" si="0"/>
        <v>0.11235955056179775</v>
      </c>
      <c r="G11" s="48" t="s">
        <v>4</v>
      </c>
      <c r="H11" s="49">
        <v>898</v>
      </c>
      <c r="I11" s="50">
        <v>97</v>
      </c>
      <c r="J11" s="51">
        <f t="shared" si="1"/>
        <v>0.10801781737193764</v>
      </c>
    </row>
    <row r="12" spans="1:10">
      <c r="A12" s="6"/>
      <c r="B12" s="48" t="s">
        <v>5</v>
      </c>
      <c r="C12" s="49">
        <v>105</v>
      </c>
      <c r="D12" s="50">
        <v>14</v>
      </c>
      <c r="E12" s="51">
        <f t="shared" si="0"/>
        <v>0.13333333333333333</v>
      </c>
      <c r="G12" s="48" t="s">
        <v>5</v>
      </c>
      <c r="H12" s="49">
        <v>105</v>
      </c>
      <c r="I12" s="50">
        <v>13</v>
      </c>
      <c r="J12" s="51">
        <f t="shared" si="1"/>
        <v>0.12380952380952381</v>
      </c>
    </row>
    <row r="13" spans="1:10">
      <c r="A13" s="3" t="s">
        <v>8</v>
      </c>
      <c r="B13" s="44" t="s">
        <v>48</v>
      </c>
      <c r="C13" s="45">
        <v>1559</v>
      </c>
      <c r="D13" s="46">
        <v>291</v>
      </c>
      <c r="E13" s="47">
        <f t="shared" si="0"/>
        <v>0.18665811417575368</v>
      </c>
      <c r="G13" s="44" t="s">
        <v>48</v>
      </c>
      <c r="H13" s="45">
        <v>1582</v>
      </c>
      <c r="I13" s="46">
        <v>308</v>
      </c>
      <c r="J13" s="47">
        <f t="shared" si="1"/>
        <v>0.19469026548672566</v>
      </c>
    </row>
    <row r="14" spans="1:10">
      <c r="A14" s="6"/>
      <c r="B14" s="48" t="s">
        <v>4</v>
      </c>
      <c r="C14" s="49">
        <v>1401</v>
      </c>
      <c r="D14" s="50">
        <v>262</v>
      </c>
      <c r="E14" s="51">
        <f t="shared" si="0"/>
        <v>0.18700927908636689</v>
      </c>
      <c r="G14" s="48" t="s">
        <v>4</v>
      </c>
      <c r="H14" s="49">
        <v>1419</v>
      </c>
      <c r="I14" s="50">
        <v>277</v>
      </c>
      <c r="J14" s="51">
        <f t="shared" si="1"/>
        <v>0.1952078928823115</v>
      </c>
    </row>
    <row r="15" spans="1:10">
      <c r="A15" s="6"/>
      <c r="B15" s="48" t="s">
        <v>5</v>
      </c>
      <c r="C15" s="49">
        <v>158</v>
      </c>
      <c r="D15" s="50">
        <v>29</v>
      </c>
      <c r="E15" s="51">
        <f t="shared" si="0"/>
        <v>0.18354430379746836</v>
      </c>
      <c r="G15" s="48" t="s">
        <v>5</v>
      </c>
      <c r="H15" s="49">
        <v>163</v>
      </c>
      <c r="I15" s="50">
        <v>31</v>
      </c>
      <c r="J15" s="51">
        <f t="shared" si="1"/>
        <v>0.19018404907975461</v>
      </c>
    </row>
    <row r="16" spans="1:10">
      <c r="A16" s="3" t="s">
        <v>9</v>
      </c>
      <c r="B16" s="44" t="s">
        <v>48</v>
      </c>
      <c r="C16" s="45">
        <v>237</v>
      </c>
      <c r="D16" s="46">
        <v>15</v>
      </c>
      <c r="E16" s="47">
        <f t="shared" si="0"/>
        <v>6.3291139240506333E-2</v>
      </c>
      <c r="G16" s="44" t="s">
        <v>48</v>
      </c>
      <c r="H16" s="45">
        <v>242</v>
      </c>
      <c r="I16" s="46">
        <v>17</v>
      </c>
      <c r="J16" s="47">
        <f t="shared" si="1"/>
        <v>7.0247933884297523E-2</v>
      </c>
    </row>
    <row r="17" spans="1:10">
      <c r="A17" s="6"/>
      <c r="B17" s="48" t="s">
        <v>4</v>
      </c>
      <c r="C17" s="49">
        <v>203</v>
      </c>
      <c r="D17" s="50">
        <v>13</v>
      </c>
      <c r="E17" s="51">
        <f t="shared" si="0"/>
        <v>6.4039408866995079E-2</v>
      </c>
      <c r="G17" s="48" t="s">
        <v>4</v>
      </c>
      <c r="H17" s="49">
        <v>207</v>
      </c>
      <c r="I17" s="50">
        <v>14</v>
      </c>
      <c r="J17" s="51">
        <f t="shared" si="1"/>
        <v>6.7632850241545889E-2</v>
      </c>
    </row>
    <row r="18" spans="1:10">
      <c r="A18" s="6"/>
      <c r="B18" s="48" t="s">
        <v>5</v>
      </c>
      <c r="C18" s="49">
        <v>34</v>
      </c>
      <c r="D18" s="50">
        <v>2</v>
      </c>
      <c r="E18" s="51">
        <f t="shared" si="0"/>
        <v>5.8823529411764705E-2</v>
      </c>
      <c r="G18" s="48" t="s">
        <v>5</v>
      </c>
      <c r="H18" s="49">
        <v>35</v>
      </c>
      <c r="I18" s="50">
        <v>3</v>
      </c>
      <c r="J18" s="51">
        <f t="shared" si="1"/>
        <v>8.5714285714285715E-2</v>
      </c>
    </row>
    <row r="19" spans="1:10">
      <c r="A19" s="3" t="s">
        <v>10</v>
      </c>
      <c r="B19" s="44" t="s">
        <v>48</v>
      </c>
      <c r="C19" s="45">
        <v>83</v>
      </c>
      <c r="D19" s="46">
        <v>7</v>
      </c>
      <c r="E19" s="47">
        <f t="shared" si="0"/>
        <v>8.4337349397590355E-2</v>
      </c>
      <c r="G19" s="44" t="s">
        <v>48</v>
      </c>
      <c r="H19" s="45">
        <v>83</v>
      </c>
      <c r="I19" s="46">
        <v>7</v>
      </c>
      <c r="J19" s="47">
        <f t="shared" si="1"/>
        <v>8.4337349397590355E-2</v>
      </c>
    </row>
    <row r="20" spans="1:10">
      <c r="A20" s="6"/>
      <c r="B20" s="48" t="s">
        <v>4</v>
      </c>
      <c r="C20" s="49">
        <v>76</v>
      </c>
      <c r="D20" s="50">
        <v>7</v>
      </c>
      <c r="E20" s="51">
        <f t="shared" si="0"/>
        <v>9.2105263157894732E-2</v>
      </c>
      <c r="G20" s="48" t="s">
        <v>4</v>
      </c>
      <c r="H20" s="49">
        <v>76</v>
      </c>
      <c r="I20" s="50">
        <v>7</v>
      </c>
      <c r="J20" s="51">
        <f t="shared" si="1"/>
        <v>9.2105263157894732E-2</v>
      </c>
    </row>
    <row r="21" spans="1:10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</row>
    <row r="22" spans="1:10">
      <c r="A22" s="3" t="s">
        <v>11</v>
      </c>
      <c r="B22" s="44" t="s">
        <v>48</v>
      </c>
      <c r="C22" s="45">
        <v>365</v>
      </c>
      <c r="D22" s="46">
        <v>36</v>
      </c>
      <c r="E22" s="47">
        <f t="shared" si="0"/>
        <v>9.8630136986301367E-2</v>
      </c>
      <c r="G22" s="44" t="s">
        <v>48</v>
      </c>
      <c r="H22" s="45">
        <v>369</v>
      </c>
      <c r="I22" s="46">
        <v>42</v>
      </c>
      <c r="J22" s="47">
        <f t="shared" si="1"/>
        <v>0.11382113821138211</v>
      </c>
    </row>
    <row r="23" spans="1:10">
      <c r="A23" s="6"/>
      <c r="B23" s="48" t="s">
        <v>4</v>
      </c>
      <c r="C23" s="49">
        <v>325</v>
      </c>
      <c r="D23" s="50">
        <v>34</v>
      </c>
      <c r="E23" s="51">
        <f t="shared" si="0"/>
        <v>0.10461538461538461</v>
      </c>
      <c r="G23" s="48" t="s">
        <v>4</v>
      </c>
      <c r="H23" s="49">
        <v>328</v>
      </c>
      <c r="I23" s="50">
        <v>38</v>
      </c>
      <c r="J23" s="51">
        <f t="shared" si="1"/>
        <v>0.11585365853658537</v>
      </c>
    </row>
    <row r="24" spans="1:10">
      <c r="A24" s="6"/>
      <c r="B24" s="48" t="s">
        <v>5</v>
      </c>
      <c r="C24" s="49">
        <v>40</v>
      </c>
      <c r="D24" s="50">
        <v>2</v>
      </c>
      <c r="E24" s="51">
        <f t="shared" si="0"/>
        <v>0.05</v>
      </c>
      <c r="G24" s="48" t="s">
        <v>5</v>
      </c>
      <c r="H24" s="49">
        <v>41</v>
      </c>
      <c r="I24" s="50">
        <v>4</v>
      </c>
      <c r="J24" s="51">
        <f t="shared" si="1"/>
        <v>9.7560975609756101E-2</v>
      </c>
    </row>
    <row r="25" spans="1:10">
      <c r="A25" s="3" t="s">
        <v>12</v>
      </c>
      <c r="B25" s="44" t="s">
        <v>48</v>
      </c>
      <c r="C25" s="45">
        <v>206</v>
      </c>
      <c r="D25" s="46">
        <v>14</v>
      </c>
      <c r="E25" s="47">
        <f t="shared" si="0"/>
        <v>6.7961165048543687E-2</v>
      </c>
      <c r="G25" s="44" t="s">
        <v>48</v>
      </c>
      <c r="H25" s="45">
        <v>209</v>
      </c>
      <c r="I25" s="46">
        <v>15</v>
      </c>
      <c r="J25" s="47">
        <f t="shared" si="1"/>
        <v>7.1770334928229665E-2</v>
      </c>
    </row>
    <row r="26" spans="1:10">
      <c r="A26" s="6"/>
      <c r="B26" s="48" t="s">
        <v>4</v>
      </c>
      <c r="C26" s="49">
        <v>184</v>
      </c>
      <c r="D26" s="50">
        <v>14</v>
      </c>
      <c r="E26" s="51">
        <f t="shared" si="0"/>
        <v>7.6086956521739135E-2</v>
      </c>
      <c r="G26" s="48" t="s">
        <v>4</v>
      </c>
      <c r="H26" s="49">
        <v>187</v>
      </c>
      <c r="I26" s="50">
        <v>15</v>
      </c>
      <c r="J26" s="51">
        <f t="shared" si="1"/>
        <v>8.0213903743315509E-2</v>
      </c>
    </row>
    <row r="27" spans="1:10">
      <c r="A27" s="6"/>
      <c r="B27" s="48" t="s">
        <v>5</v>
      </c>
      <c r="C27" s="49">
        <v>22</v>
      </c>
      <c r="D27" s="50"/>
      <c r="E27" s="51">
        <f t="shared" si="0"/>
        <v>0</v>
      </c>
      <c r="G27" s="48" t="s">
        <v>5</v>
      </c>
      <c r="H27" s="49">
        <v>22</v>
      </c>
      <c r="I27" s="50"/>
      <c r="J27" s="51">
        <f t="shared" si="1"/>
        <v>0</v>
      </c>
    </row>
    <row r="28" spans="1:10">
      <c r="A28" s="3" t="s">
        <v>13</v>
      </c>
      <c r="B28" s="44" t="s">
        <v>48</v>
      </c>
      <c r="C28" s="45">
        <v>34</v>
      </c>
      <c r="D28" s="46">
        <v>2</v>
      </c>
      <c r="E28" s="47">
        <f t="shared" si="0"/>
        <v>5.8823529411764705E-2</v>
      </c>
      <c r="G28" s="44" t="s">
        <v>48</v>
      </c>
      <c r="H28" s="45">
        <v>35</v>
      </c>
      <c r="I28" s="46">
        <v>1</v>
      </c>
      <c r="J28" s="47">
        <f t="shared" si="1"/>
        <v>2.8571428571428571E-2</v>
      </c>
    </row>
    <row r="29" spans="1:10">
      <c r="A29" s="6"/>
      <c r="B29" s="48" t="s">
        <v>4</v>
      </c>
      <c r="C29" s="49">
        <v>33</v>
      </c>
      <c r="D29" s="50">
        <v>2</v>
      </c>
      <c r="E29" s="51">
        <f t="shared" si="0"/>
        <v>6.0606060606060608E-2</v>
      </c>
      <c r="G29" s="48" t="s">
        <v>4</v>
      </c>
      <c r="H29" s="49">
        <v>34</v>
      </c>
      <c r="I29" s="50">
        <v>1</v>
      </c>
      <c r="J29" s="51">
        <f t="shared" si="1"/>
        <v>2.9411764705882353E-2</v>
      </c>
    </row>
    <row r="30" spans="1:10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</row>
    <row r="31" spans="1:10">
      <c r="A31" s="3" t="s">
        <v>14</v>
      </c>
      <c r="B31" s="44" t="s">
        <v>48</v>
      </c>
      <c r="C31" s="45">
        <v>1557</v>
      </c>
      <c r="D31" s="46">
        <v>97</v>
      </c>
      <c r="E31" s="47">
        <f t="shared" si="0"/>
        <v>6.2299293513166348E-2</v>
      </c>
      <c r="G31" s="44" t="s">
        <v>48</v>
      </c>
      <c r="H31" s="45">
        <v>1582</v>
      </c>
      <c r="I31" s="46">
        <v>110</v>
      </c>
      <c r="J31" s="47">
        <f t="shared" si="1"/>
        <v>6.9532237673830599E-2</v>
      </c>
    </row>
    <row r="32" spans="1:10">
      <c r="A32" s="6"/>
      <c r="B32" s="48" t="s">
        <v>4</v>
      </c>
      <c r="C32" s="49">
        <v>1339</v>
      </c>
      <c r="D32" s="50">
        <v>79</v>
      </c>
      <c r="E32" s="51">
        <f t="shared" si="0"/>
        <v>5.8999253174010453E-2</v>
      </c>
      <c r="G32" s="48" t="s">
        <v>4</v>
      </c>
      <c r="H32" s="49">
        <v>1358</v>
      </c>
      <c r="I32" s="50">
        <v>94</v>
      </c>
      <c r="J32" s="51">
        <f t="shared" si="1"/>
        <v>6.9219440353460976E-2</v>
      </c>
    </row>
    <row r="33" spans="1:10">
      <c r="A33" s="6"/>
      <c r="B33" s="48" t="s">
        <v>5</v>
      </c>
      <c r="C33" s="49">
        <v>218</v>
      </c>
      <c r="D33" s="50">
        <v>18</v>
      </c>
      <c r="E33" s="51">
        <f t="shared" si="0"/>
        <v>8.2568807339449546E-2</v>
      </c>
      <c r="G33" s="48" t="s">
        <v>5</v>
      </c>
      <c r="H33" s="49">
        <v>224</v>
      </c>
      <c r="I33" s="50">
        <v>16</v>
      </c>
      <c r="J33" s="51">
        <f t="shared" si="1"/>
        <v>7.1428571428571425E-2</v>
      </c>
    </row>
    <row r="34" spans="1:10">
      <c r="A34" s="3" t="s">
        <v>15</v>
      </c>
      <c r="B34" s="44" t="s">
        <v>48</v>
      </c>
      <c r="C34" s="45">
        <v>1843</v>
      </c>
      <c r="D34" s="46">
        <v>149</v>
      </c>
      <c r="E34" s="47">
        <f t="shared" si="0"/>
        <v>8.0846446011937065E-2</v>
      </c>
      <c r="G34" s="44" t="s">
        <v>48</v>
      </c>
      <c r="H34" s="45">
        <v>1867</v>
      </c>
      <c r="I34" s="46">
        <v>162</v>
      </c>
      <c r="J34" s="47">
        <f t="shared" si="1"/>
        <v>8.6770219603642201E-2</v>
      </c>
    </row>
    <row r="35" spans="1:10">
      <c r="A35" s="6"/>
      <c r="B35" s="48" t="s">
        <v>4</v>
      </c>
      <c r="C35" s="49">
        <v>1619</v>
      </c>
      <c r="D35" s="50">
        <v>127</v>
      </c>
      <c r="E35" s="51">
        <f t="shared" si="0"/>
        <v>7.8443483631871522E-2</v>
      </c>
      <c r="G35" s="48" t="s">
        <v>4</v>
      </c>
      <c r="H35" s="49">
        <v>1645</v>
      </c>
      <c r="I35" s="50">
        <v>141</v>
      </c>
      <c r="J35" s="51">
        <f t="shared" si="1"/>
        <v>8.5714285714285715E-2</v>
      </c>
    </row>
    <row r="36" spans="1:10">
      <c r="A36" s="6"/>
      <c r="B36" s="48" t="s">
        <v>5</v>
      </c>
      <c r="C36" s="49">
        <v>224</v>
      </c>
      <c r="D36" s="50">
        <v>22</v>
      </c>
      <c r="E36" s="51">
        <f t="shared" si="0"/>
        <v>9.8214285714285712E-2</v>
      </c>
      <c r="G36" s="48" t="s">
        <v>5</v>
      </c>
      <c r="H36" s="49">
        <v>222</v>
      </c>
      <c r="I36" s="50">
        <v>21</v>
      </c>
      <c r="J36" s="51">
        <f t="shared" si="1"/>
        <v>9.45945945945946E-2</v>
      </c>
    </row>
    <row r="37" spans="1:10">
      <c r="A37" s="3" t="s">
        <v>16</v>
      </c>
      <c r="B37" s="44" t="s">
        <v>48</v>
      </c>
      <c r="C37" s="45">
        <v>189</v>
      </c>
      <c r="D37" s="46">
        <v>20</v>
      </c>
      <c r="E37" s="47">
        <f t="shared" si="0"/>
        <v>0.10582010582010581</v>
      </c>
      <c r="G37" s="44" t="s">
        <v>48</v>
      </c>
      <c r="H37" s="45">
        <v>182</v>
      </c>
      <c r="I37" s="46">
        <v>21</v>
      </c>
      <c r="J37" s="47">
        <f t="shared" si="1"/>
        <v>0.11538461538461539</v>
      </c>
    </row>
    <row r="38" spans="1:10">
      <c r="A38" s="6"/>
      <c r="B38" s="48" t="s">
        <v>4</v>
      </c>
      <c r="C38" s="49">
        <v>175</v>
      </c>
      <c r="D38" s="50">
        <v>17</v>
      </c>
      <c r="E38" s="51">
        <f t="shared" si="0"/>
        <v>9.7142857142857142E-2</v>
      </c>
      <c r="G38" s="48" t="s">
        <v>4</v>
      </c>
      <c r="H38" s="49">
        <v>168</v>
      </c>
      <c r="I38" s="50">
        <v>19</v>
      </c>
      <c r="J38" s="51">
        <f t="shared" si="1"/>
        <v>0.1130952380952381</v>
      </c>
    </row>
    <row r="39" spans="1:10">
      <c r="A39" s="6"/>
      <c r="B39" s="48" t="s">
        <v>5</v>
      </c>
      <c r="C39" s="49">
        <v>14</v>
      </c>
      <c r="D39" s="50">
        <v>3</v>
      </c>
      <c r="E39" s="51">
        <f t="shared" si="0"/>
        <v>0.21428571428571427</v>
      </c>
      <c r="G39" s="48" t="s">
        <v>5</v>
      </c>
      <c r="H39" s="49">
        <v>14</v>
      </c>
      <c r="I39" s="50">
        <v>2</v>
      </c>
      <c r="J39" s="51">
        <f t="shared" si="1"/>
        <v>0.14285714285714285</v>
      </c>
    </row>
    <row r="40" spans="1:10">
      <c r="A40" s="3" t="s">
        <v>17</v>
      </c>
      <c r="B40" s="44" t="s">
        <v>48</v>
      </c>
      <c r="C40" s="45">
        <v>831</v>
      </c>
      <c r="D40" s="46">
        <v>48</v>
      </c>
      <c r="E40" s="47">
        <f t="shared" si="0"/>
        <v>5.7761732851985562E-2</v>
      </c>
      <c r="G40" s="44" t="s">
        <v>48</v>
      </c>
      <c r="H40" s="45">
        <v>828</v>
      </c>
      <c r="I40" s="46">
        <v>53</v>
      </c>
      <c r="J40" s="47">
        <f t="shared" si="1"/>
        <v>6.4009661835748799E-2</v>
      </c>
    </row>
    <row r="41" spans="1:10">
      <c r="A41" s="6"/>
      <c r="B41" s="48" t="s">
        <v>4</v>
      </c>
      <c r="C41" s="49">
        <v>726</v>
      </c>
      <c r="D41" s="50">
        <v>38</v>
      </c>
      <c r="E41" s="51">
        <f t="shared" si="0"/>
        <v>5.2341597796143252E-2</v>
      </c>
      <c r="G41" s="48" t="s">
        <v>4</v>
      </c>
      <c r="H41" s="49">
        <v>722</v>
      </c>
      <c r="I41" s="50">
        <v>45</v>
      </c>
      <c r="J41" s="51">
        <f t="shared" si="1"/>
        <v>6.2326869806094184E-2</v>
      </c>
    </row>
    <row r="42" spans="1:10">
      <c r="A42" s="6"/>
      <c r="B42" s="48" t="s">
        <v>5</v>
      </c>
      <c r="C42" s="49">
        <v>105</v>
      </c>
      <c r="D42" s="50">
        <v>10</v>
      </c>
      <c r="E42" s="51">
        <f t="shared" si="0"/>
        <v>9.5238095238095233E-2</v>
      </c>
      <c r="G42" s="48" t="s">
        <v>5</v>
      </c>
      <c r="H42" s="49">
        <v>106</v>
      </c>
      <c r="I42" s="50">
        <v>8</v>
      </c>
      <c r="J42" s="51">
        <f t="shared" si="1"/>
        <v>7.5471698113207544E-2</v>
      </c>
    </row>
    <row r="43" spans="1:10">
      <c r="A43" s="3" t="s">
        <v>18</v>
      </c>
      <c r="B43" s="44" t="s">
        <v>48</v>
      </c>
      <c r="C43" s="45">
        <v>6896</v>
      </c>
      <c r="D43" s="46">
        <v>710</v>
      </c>
      <c r="E43" s="47">
        <f t="shared" si="0"/>
        <v>0.10295823665893271</v>
      </c>
      <c r="G43" s="44" t="s">
        <v>48</v>
      </c>
      <c r="H43" s="45">
        <v>7051</v>
      </c>
      <c r="I43" s="46">
        <v>791</v>
      </c>
      <c r="J43" s="47">
        <f t="shared" si="1"/>
        <v>0.11218266912494682</v>
      </c>
    </row>
    <row r="44" spans="1:10">
      <c r="A44" s="6"/>
      <c r="B44" s="48" t="s">
        <v>4</v>
      </c>
      <c r="C44" s="49">
        <v>6232</v>
      </c>
      <c r="D44" s="50">
        <v>654</v>
      </c>
      <c r="E44" s="51">
        <f t="shared" si="0"/>
        <v>0.10494223363286265</v>
      </c>
      <c r="G44" s="48" t="s">
        <v>4</v>
      </c>
      <c r="H44" s="49">
        <v>6417</v>
      </c>
      <c r="I44" s="50">
        <v>729</v>
      </c>
      <c r="J44" s="51">
        <f t="shared" si="1"/>
        <v>0.11360448807854137</v>
      </c>
    </row>
    <row r="45" spans="1:10">
      <c r="A45" s="6"/>
      <c r="B45" s="48" t="s">
        <v>5</v>
      </c>
      <c r="C45" s="49">
        <v>664</v>
      </c>
      <c r="D45" s="50">
        <v>56</v>
      </c>
      <c r="E45" s="51">
        <f t="shared" si="0"/>
        <v>8.4337349397590355E-2</v>
      </c>
      <c r="G45" s="48" t="s">
        <v>5</v>
      </c>
      <c r="H45" s="49">
        <v>634</v>
      </c>
      <c r="I45" s="50">
        <v>62</v>
      </c>
      <c r="J45" s="51">
        <f t="shared" si="1"/>
        <v>9.7791798107255523E-2</v>
      </c>
    </row>
    <row r="46" spans="1:10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G46" s="44" t="s">
        <v>48</v>
      </c>
      <c r="H46" s="45">
        <v>5</v>
      </c>
      <c r="I46" s="46"/>
      <c r="J46" s="47">
        <f t="shared" si="1"/>
        <v>0</v>
      </c>
    </row>
    <row r="47" spans="1:10">
      <c r="A47" s="6"/>
      <c r="B47" s="48" t="s">
        <v>4</v>
      </c>
      <c r="C47" s="49">
        <v>4</v>
      </c>
      <c r="D47" s="50"/>
      <c r="E47" s="51">
        <f t="shared" si="0"/>
        <v>0</v>
      </c>
      <c r="G47" s="48" t="s">
        <v>4</v>
      </c>
      <c r="H47" s="49">
        <v>4</v>
      </c>
      <c r="I47" s="50"/>
      <c r="J47" s="51">
        <f t="shared" si="1"/>
        <v>0</v>
      </c>
    </row>
    <row r="48" spans="1:10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</row>
    <row r="49" spans="1:10">
      <c r="A49" s="3" t="s">
        <v>20</v>
      </c>
      <c r="B49" s="44" t="s">
        <v>48</v>
      </c>
      <c r="C49" s="45">
        <v>5</v>
      </c>
      <c r="D49" s="46"/>
      <c r="E49" s="47">
        <f t="shared" si="0"/>
        <v>0</v>
      </c>
      <c r="G49" s="44" t="s">
        <v>48</v>
      </c>
      <c r="H49" s="45">
        <v>5</v>
      </c>
      <c r="I49" s="46"/>
      <c r="J49" s="47">
        <f t="shared" si="1"/>
        <v>0</v>
      </c>
    </row>
    <row r="50" spans="1:10">
      <c r="A50" s="6"/>
      <c r="B50" s="48" t="s">
        <v>4</v>
      </c>
      <c r="C50" s="49">
        <v>5</v>
      </c>
      <c r="D50" s="50"/>
      <c r="E50" s="51">
        <f t="shared" si="0"/>
        <v>0</v>
      </c>
      <c r="G50" s="48" t="s">
        <v>4</v>
      </c>
      <c r="H50" s="49">
        <v>5</v>
      </c>
      <c r="I50" s="50"/>
      <c r="J50" s="51">
        <f t="shared" si="1"/>
        <v>0</v>
      </c>
    </row>
    <row r="51" spans="1:10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</row>
    <row r="52" spans="1:10">
      <c r="A52" s="3" t="s">
        <v>94</v>
      </c>
      <c r="B52" s="44" t="s">
        <v>48</v>
      </c>
      <c r="C52" s="45">
        <v>201</v>
      </c>
      <c r="D52" s="46">
        <v>19</v>
      </c>
      <c r="E52" s="47">
        <f t="shared" si="0"/>
        <v>9.4527363184079602E-2</v>
      </c>
      <c r="G52" s="44" t="s">
        <v>48</v>
      </c>
      <c r="H52" s="45">
        <v>209</v>
      </c>
      <c r="I52" s="46">
        <v>23</v>
      </c>
      <c r="J52" s="47">
        <f t="shared" si="1"/>
        <v>0.11004784688995216</v>
      </c>
    </row>
    <row r="53" spans="1:10">
      <c r="A53" s="6"/>
      <c r="B53" s="48" t="s">
        <v>4</v>
      </c>
      <c r="C53" s="49">
        <v>195</v>
      </c>
      <c r="D53" s="50">
        <v>18</v>
      </c>
      <c r="E53" s="51">
        <f t="shared" si="0"/>
        <v>9.2307692307692313E-2</v>
      </c>
      <c r="G53" s="48" t="s">
        <v>4</v>
      </c>
      <c r="H53" s="49">
        <v>203</v>
      </c>
      <c r="I53" s="50">
        <v>22</v>
      </c>
      <c r="J53" s="51">
        <f t="shared" si="1"/>
        <v>0.10837438423645321</v>
      </c>
    </row>
    <row r="54" spans="1:10">
      <c r="A54" s="6"/>
      <c r="B54" s="48" t="s">
        <v>5</v>
      </c>
      <c r="C54" s="49">
        <v>6</v>
      </c>
      <c r="D54" s="50">
        <v>1</v>
      </c>
      <c r="E54" s="51">
        <f t="shared" si="0"/>
        <v>0.16666666666666666</v>
      </c>
      <c r="G54" s="48" t="s">
        <v>5</v>
      </c>
      <c r="H54" s="49">
        <v>6</v>
      </c>
      <c r="I54" s="50">
        <v>1</v>
      </c>
      <c r="J54" s="51">
        <f t="shared" si="1"/>
        <v>0.16666666666666666</v>
      </c>
    </row>
    <row r="55" spans="1:10">
      <c r="A55" s="3" t="s">
        <v>21</v>
      </c>
      <c r="B55" s="44" t="s">
        <v>48</v>
      </c>
      <c r="C55" s="45">
        <v>153</v>
      </c>
      <c r="D55" s="46">
        <v>7</v>
      </c>
      <c r="E55" s="47">
        <f t="shared" si="0"/>
        <v>4.5751633986928102E-2</v>
      </c>
      <c r="G55" s="44" t="s">
        <v>48</v>
      </c>
      <c r="H55" s="45">
        <v>153</v>
      </c>
      <c r="I55" s="46">
        <v>6</v>
      </c>
      <c r="J55" s="47">
        <f t="shared" si="1"/>
        <v>3.9215686274509803E-2</v>
      </c>
    </row>
    <row r="56" spans="1:10">
      <c r="A56" s="6"/>
      <c r="B56" s="48" t="s">
        <v>4</v>
      </c>
      <c r="C56" s="49">
        <v>143</v>
      </c>
      <c r="D56" s="50">
        <v>7</v>
      </c>
      <c r="E56" s="51">
        <f t="shared" si="0"/>
        <v>4.8951048951048952E-2</v>
      </c>
      <c r="G56" s="48" t="s">
        <v>4</v>
      </c>
      <c r="H56" s="49">
        <v>143</v>
      </c>
      <c r="I56" s="50">
        <v>6</v>
      </c>
      <c r="J56" s="51">
        <f t="shared" si="1"/>
        <v>4.195804195804196E-2</v>
      </c>
    </row>
    <row r="57" spans="1:10">
      <c r="A57" s="6"/>
      <c r="B57" s="48" t="s">
        <v>5</v>
      </c>
      <c r="C57" s="49">
        <v>10</v>
      </c>
      <c r="D57" s="50"/>
      <c r="E57" s="51">
        <f t="shared" si="0"/>
        <v>0</v>
      </c>
      <c r="G57" s="48" t="s">
        <v>5</v>
      </c>
      <c r="H57" s="49">
        <v>10</v>
      </c>
      <c r="I57" s="50"/>
      <c r="J57" s="51">
        <f t="shared" si="1"/>
        <v>0</v>
      </c>
    </row>
    <row r="58" spans="1:10">
      <c r="A58" s="3" t="s">
        <v>22</v>
      </c>
      <c r="B58" s="44" t="s">
        <v>48</v>
      </c>
      <c r="C58" s="45">
        <v>455</v>
      </c>
      <c r="D58" s="46">
        <v>48</v>
      </c>
      <c r="E58" s="47">
        <f t="shared" si="0"/>
        <v>0.10549450549450549</v>
      </c>
      <c r="G58" s="44" t="s">
        <v>48</v>
      </c>
      <c r="H58" s="45">
        <v>461</v>
      </c>
      <c r="I58" s="46">
        <v>47</v>
      </c>
      <c r="J58" s="47">
        <f t="shared" si="1"/>
        <v>0.1019522776572668</v>
      </c>
    </row>
    <row r="59" spans="1:10">
      <c r="A59" s="6"/>
      <c r="B59" s="48" t="s">
        <v>4</v>
      </c>
      <c r="C59" s="49">
        <v>399</v>
      </c>
      <c r="D59" s="50">
        <v>43</v>
      </c>
      <c r="E59" s="51">
        <f t="shared" si="0"/>
        <v>0.10776942355889724</v>
      </c>
      <c r="G59" s="48" t="s">
        <v>4</v>
      </c>
      <c r="H59" s="49">
        <v>402</v>
      </c>
      <c r="I59" s="50">
        <v>42</v>
      </c>
      <c r="J59" s="51">
        <f t="shared" si="1"/>
        <v>0.1044776119402985</v>
      </c>
    </row>
    <row r="60" spans="1:10">
      <c r="A60" s="6"/>
      <c r="B60" s="48" t="s">
        <v>5</v>
      </c>
      <c r="C60" s="49">
        <v>56</v>
      </c>
      <c r="D60" s="50">
        <v>5</v>
      </c>
      <c r="E60" s="51">
        <f t="shared" si="0"/>
        <v>8.9285714285714288E-2</v>
      </c>
      <c r="G60" s="48" t="s">
        <v>5</v>
      </c>
      <c r="H60" s="49">
        <v>59</v>
      </c>
      <c r="I60" s="50">
        <v>5</v>
      </c>
      <c r="J60" s="51">
        <f t="shared" si="1"/>
        <v>8.4745762711864403E-2</v>
      </c>
    </row>
    <row r="61" spans="1:10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</row>
    <row r="62" spans="1:10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</row>
    <row r="63" spans="1:10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</row>
    <row r="64" spans="1:10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G64" s="44" t="s">
        <v>48</v>
      </c>
      <c r="H64" s="45">
        <v>18</v>
      </c>
      <c r="I64" s="46">
        <v>4</v>
      </c>
      <c r="J64" s="47">
        <f t="shared" si="1"/>
        <v>0.22222222222222221</v>
      </c>
    </row>
    <row r="65" spans="1:10">
      <c r="A65" s="6"/>
      <c r="B65" s="48" t="s">
        <v>4</v>
      </c>
      <c r="C65" s="49">
        <v>15</v>
      </c>
      <c r="D65" s="50">
        <v>4</v>
      </c>
      <c r="E65" s="51">
        <f t="shared" ref="E65:E123" si="2">IF(C65=0,0,D65/C65)</f>
        <v>0.26666666666666666</v>
      </c>
      <c r="G65" s="48" t="s">
        <v>4</v>
      </c>
      <c r="H65" s="49">
        <v>15</v>
      </c>
      <c r="I65" s="50">
        <v>3</v>
      </c>
      <c r="J65" s="51">
        <f t="shared" si="1"/>
        <v>0.2</v>
      </c>
    </row>
    <row r="66" spans="1:10">
      <c r="A66" s="6"/>
      <c r="B66" s="48" t="s">
        <v>5</v>
      </c>
      <c r="C66" s="49">
        <v>3</v>
      </c>
      <c r="D66" s="50">
        <v>1</v>
      </c>
      <c r="E66" s="51">
        <f t="shared" si="2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</row>
    <row r="67" spans="1:10">
      <c r="A67" s="3" t="s">
        <v>25</v>
      </c>
      <c r="B67" s="44" t="s">
        <v>48</v>
      </c>
      <c r="C67" s="45">
        <v>4</v>
      </c>
      <c r="D67" s="46"/>
      <c r="E67" s="47">
        <f t="shared" si="2"/>
        <v>0</v>
      </c>
      <c r="G67" s="44" t="s">
        <v>48</v>
      </c>
      <c r="H67" s="45">
        <v>4</v>
      </c>
      <c r="I67" s="46"/>
      <c r="J67" s="47">
        <f t="shared" si="1"/>
        <v>0</v>
      </c>
    </row>
    <row r="68" spans="1:10">
      <c r="A68" s="6"/>
      <c r="B68" s="48" t="s">
        <v>4</v>
      </c>
      <c r="C68" s="49">
        <v>4</v>
      </c>
      <c r="D68" s="50"/>
      <c r="E68" s="51">
        <f t="shared" si="2"/>
        <v>0</v>
      </c>
      <c r="G68" s="48" t="s">
        <v>4</v>
      </c>
      <c r="H68" s="49">
        <v>4</v>
      </c>
      <c r="I68" s="50"/>
      <c r="J68" s="51">
        <f t="shared" ref="J68:J123" si="3">IF(H68=0,0,I68/H68)</f>
        <v>0</v>
      </c>
    </row>
    <row r="69" spans="1:10">
      <c r="A69" s="6"/>
      <c r="B69" s="48" t="s">
        <v>5</v>
      </c>
      <c r="C69" s="49"/>
      <c r="D69" s="50"/>
      <c r="E69" s="51">
        <f t="shared" si="2"/>
        <v>0</v>
      </c>
      <c r="G69" s="48" t="s">
        <v>5</v>
      </c>
      <c r="H69" s="49"/>
      <c r="I69" s="50"/>
      <c r="J69" s="51">
        <f t="shared" si="3"/>
        <v>0</v>
      </c>
    </row>
    <row r="70" spans="1:10">
      <c r="A70" s="3" t="s">
        <v>26</v>
      </c>
      <c r="B70" s="44" t="s">
        <v>48</v>
      </c>
      <c r="C70" s="45">
        <v>391</v>
      </c>
      <c r="D70" s="46">
        <v>32</v>
      </c>
      <c r="E70" s="47">
        <f t="shared" si="2"/>
        <v>8.1841432225063945E-2</v>
      </c>
      <c r="G70" s="44" t="s">
        <v>48</v>
      </c>
      <c r="H70" s="45">
        <v>395</v>
      </c>
      <c r="I70" s="46">
        <v>36</v>
      </c>
      <c r="J70" s="47">
        <f t="shared" si="3"/>
        <v>9.1139240506329114E-2</v>
      </c>
    </row>
    <row r="71" spans="1:10">
      <c r="A71" s="6"/>
      <c r="B71" s="48" t="s">
        <v>4</v>
      </c>
      <c r="C71" s="49">
        <v>344</v>
      </c>
      <c r="D71" s="50">
        <v>27</v>
      </c>
      <c r="E71" s="51">
        <f t="shared" si="2"/>
        <v>7.8488372093023256E-2</v>
      </c>
      <c r="G71" s="48" t="s">
        <v>4</v>
      </c>
      <c r="H71" s="49">
        <v>347</v>
      </c>
      <c r="I71" s="50">
        <v>33</v>
      </c>
      <c r="J71" s="51">
        <f t="shared" si="3"/>
        <v>9.5100864553314124E-2</v>
      </c>
    </row>
    <row r="72" spans="1:10">
      <c r="A72" s="6"/>
      <c r="B72" s="48" t="s">
        <v>5</v>
      </c>
      <c r="C72" s="49">
        <v>47</v>
      </c>
      <c r="D72" s="50">
        <v>5</v>
      </c>
      <c r="E72" s="51">
        <f t="shared" si="2"/>
        <v>0.10638297872340426</v>
      </c>
      <c r="G72" s="48" t="s">
        <v>5</v>
      </c>
      <c r="H72" s="49">
        <v>48</v>
      </c>
      <c r="I72" s="50">
        <v>3</v>
      </c>
      <c r="J72" s="51">
        <f t="shared" si="3"/>
        <v>6.25E-2</v>
      </c>
    </row>
    <row r="73" spans="1:10">
      <c r="A73" s="3" t="s">
        <v>27</v>
      </c>
      <c r="B73" s="44" t="s">
        <v>48</v>
      </c>
      <c r="C73" s="45">
        <v>101</v>
      </c>
      <c r="D73" s="46">
        <v>6</v>
      </c>
      <c r="E73" s="47">
        <f t="shared" si="2"/>
        <v>5.9405940594059403E-2</v>
      </c>
      <c r="G73" s="44" t="s">
        <v>48</v>
      </c>
      <c r="H73" s="45">
        <v>102</v>
      </c>
      <c r="I73" s="46">
        <v>6</v>
      </c>
      <c r="J73" s="47">
        <f t="shared" si="3"/>
        <v>5.8823529411764705E-2</v>
      </c>
    </row>
    <row r="74" spans="1:10">
      <c r="A74" s="6"/>
      <c r="B74" s="48" t="s">
        <v>4</v>
      </c>
      <c r="C74" s="49">
        <v>94</v>
      </c>
      <c r="D74" s="50">
        <v>6</v>
      </c>
      <c r="E74" s="51">
        <f t="shared" si="2"/>
        <v>6.3829787234042548E-2</v>
      </c>
      <c r="G74" s="48" t="s">
        <v>4</v>
      </c>
      <c r="H74" s="49">
        <v>95</v>
      </c>
      <c r="I74" s="50">
        <v>6</v>
      </c>
      <c r="J74" s="51">
        <f t="shared" si="3"/>
        <v>6.3157894736842107E-2</v>
      </c>
    </row>
    <row r="75" spans="1:10">
      <c r="A75" s="6"/>
      <c r="B75" s="48" t="s">
        <v>5</v>
      </c>
      <c r="C75" s="49">
        <v>7</v>
      </c>
      <c r="D75" s="50"/>
      <c r="E75" s="51">
        <f t="shared" si="2"/>
        <v>0</v>
      </c>
      <c r="G75" s="48" t="s">
        <v>5</v>
      </c>
      <c r="H75" s="49">
        <v>7</v>
      </c>
      <c r="I75" s="50"/>
      <c r="J75" s="51">
        <f t="shared" si="3"/>
        <v>0</v>
      </c>
    </row>
    <row r="76" spans="1:10">
      <c r="A76" s="3" t="s">
        <v>28</v>
      </c>
      <c r="B76" s="44" t="s">
        <v>48</v>
      </c>
      <c r="C76" s="45">
        <v>132</v>
      </c>
      <c r="D76" s="46">
        <v>13</v>
      </c>
      <c r="E76" s="47">
        <f t="shared" si="2"/>
        <v>9.8484848484848481E-2</v>
      </c>
      <c r="G76" s="44" t="s">
        <v>48</v>
      </c>
      <c r="H76" s="45">
        <v>138</v>
      </c>
      <c r="I76" s="46">
        <v>12</v>
      </c>
      <c r="J76" s="47">
        <f t="shared" si="3"/>
        <v>8.6956521739130432E-2</v>
      </c>
    </row>
    <row r="77" spans="1:10">
      <c r="A77" s="6"/>
      <c r="B77" s="48" t="s">
        <v>4</v>
      </c>
      <c r="C77" s="49">
        <v>111</v>
      </c>
      <c r="D77" s="50">
        <v>12</v>
      </c>
      <c r="E77" s="51">
        <f t="shared" si="2"/>
        <v>0.10810810810810811</v>
      </c>
      <c r="G77" s="48" t="s">
        <v>4</v>
      </c>
      <c r="H77" s="49">
        <v>116</v>
      </c>
      <c r="I77" s="50">
        <v>11</v>
      </c>
      <c r="J77" s="51">
        <f t="shared" si="3"/>
        <v>9.4827586206896547E-2</v>
      </c>
    </row>
    <row r="78" spans="1:10">
      <c r="A78" s="6"/>
      <c r="B78" s="48" t="s">
        <v>5</v>
      </c>
      <c r="C78" s="49">
        <v>21</v>
      </c>
      <c r="D78" s="50">
        <v>1</v>
      </c>
      <c r="E78" s="51">
        <f t="shared" si="2"/>
        <v>4.7619047619047616E-2</v>
      </c>
      <c r="G78" s="48" t="s">
        <v>5</v>
      </c>
      <c r="H78" s="49">
        <v>22</v>
      </c>
      <c r="I78" s="50">
        <v>1</v>
      </c>
      <c r="J78" s="51">
        <f t="shared" si="3"/>
        <v>4.5454545454545456E-2</v>
      </c>
    </row>
    <row r="79" spans="1:10">
      <c r="A79" s="3" t="s">
        <v>29</v>
      </c>
      <c r="B79" s="44" t="s">
        <v>48</v>
      </c>
      <c r="C79" s="45">
        <v>35</v>
      </c>
      <c r="D79" s="46">
        <v>4</v>
      </c>
      <c r="E79" s="47">
        <f t="shared" si="2"/>
        <v>0.11428571428571428</v>
      </c>
      <c r="G79" s="44" t="s">
        <v>48</v>
      </c>
      <c r="H79" s="45">
        <v>35</v>
      </c>
      <c r="I79" s="46">
        <v>2</v>
      </c>
      <c r="J79" s="47">
        <f t="shared" si="3"/>
        <v>5.7142857142857141E-2</v>
      </c>
    </row>
    <row r="80" spans="1:10">
      <c r="A80" s="6"/>
      <c r="B80" s="48" t="s">
        <v>4</v>
      </c>
      <c r="C80" s="49">
        <v>34</v>
      </c>
      <c r="D80" s="50">
        <v>3</v>
      </c>
      <c r="E80" s="51">
        <f t="shared" si="2"/>
        <v>8.8235294117647065E-2</v>
      </c>
      <c r="G80" s="48" t="s">
        <v>4</v>
      </c>
      <c r="H80" s="49">
        <v>34</v>
      </c>
      <c r="I80" s="50">
        <v>2</v>
      </c>
      <c r="J80" s="51">
        <f t="shared" si="3"/>
        <v>5.8823529411764705E-2</v>
      </c>
    </row>
    <row r="81" spans="1:10">
      <c r="A81" s="6"/>
      <c r="B81" s="48" t="s">
        <v>5</v>
      </c>
      <c r="C81" s="49">
        <v>1</v>
      </c>
      <c r="D81" s="50">
        <v>1</v>
      </c>
      <c r="E81" s="51">
        <f t="shared" si="2"/>
        <v>1</v>
      </c>
      <c r="G81" s="48" t="s">
        <v>5</v>
      </c>
      <c r="H81" s="49">
        <v>1</v>
      </c>
      <c r="I81" s="50"/>
      <c r="J81" s="51">
        <f t="shared" si="3"/>
        <v>0</v>
      </c>
    </row>
    <row r="82" spans="1:10">
      <c r="A82" s="3" t="s">
        <v>30</v>
      </c>
      <c r="B82" s="44" t="s">
        <v>48</v>
      </c>
      <c r="C82" s="45">
        <v>76</v>
      </c>
      <c r="D82" s="46">
        <v>6</v>
      </c>
      <c r="E82" s="47">
        <f t="shared" si="2"/>
        <v>7.8947368421052627E-2</v>
      </c>
      <c r="G82" s="44" t="s">
        <v>48</v>
      </c>
      <c r="H82" s="45">
        <v>76</v>
      </c>
      <c r="I82" s="46">
        <v>7</v>
      </c>
      <c r="J82" s="47">
        <f t="shared" si="3"/>
        <v>9.2105263157894732E-2</v>
      </c>
    </row>
    <row r="83" spans="1:10">
      <c r="A83" s="6"/>
      <c r="B83" s="48" t="s">
        <v>4</v>
      </c>
      <c r="C83" s="49">
        <v>66</v>
      </c>
      <c r="D83" s="50">
        <v>5</v>
      </c>
      <c r="E83" s="51">
        <f t="shared" si="2"/>
        <v>7.575757575757576E-2</v>
      </c>
      <c r="G83" s="48" t="s">
        <v>4</v>
      </c>
      <c r="H83" s="49">
        <v>66</v>
      </c>
      <c r="I83" s="50">
        <v>5</v>
      </c>
      <c r="J83" s="51">
        <f t="shared" si="3"/>
        <v>7.575757575757576E-2</v>
      </c>
    </row>
    <row r="84" spans="1:10">
      <c r="A84" s="6"/>
      <c r="B84" s="48" t="s">
        <v>5</v>
      </c>
      <c r="C84" s="49">
        <v>10</v>
      </c>
      <c r="D84" s="50">
        <v>1</v>
      </c>
      <c r="E84" s="51">
        <f t="shared" si="2"/>
        <v>0.1</v>
      </c>
      <c r="G84" s="48" t="s">
        <v>5</v>
      </c>
      <c r="H84" s="49">
        <v>10</v>
      </c>
      <c r="I84" s="50">
        <v>2</v>
      </c>
      <c r="J84" s="51">
        <f t="shared" si="3"/>
        <v>0.2</v>
      </c>
    </row>
    <row r="85" spans="1:10">
      <c r="A85" s="3" t="s">
        <v>31</v>
      </c>
      <c r="B85" s="44" t="s">
        <v>48</v>
      </c>
      <c r="C85" s="45">
        <v>295</v>
      </c>
      <c r="D85" s="46">
        <v>28</v>
      </c>
      <c r="E85" s="47">
        <f t="shared" si="2"/>
        <v>9.4915254237288138E-2</v>
      </c>
      <c r="G85" s="44" t="s">
        <v>48</v>
      </c>
      <c r="H85" s="45">
        <v>298</v>
      </c>
      <c r="I85" s="46">
        <v>30</v>
      </c>
      <c r="J85" s="47">
        <f t="shared" si="3"/>
        <v>0.10067114093959731</v>
      </c>
    </row>
    <row r="86" spans="1:10">
      <c r="A86" s="6"/>
      <c r="B86" s="48" t="s">
        <v>4</v>
      </c>
      <c r="C86" s="49">
        <v>252</v>
      </c>
      <c r="D86" s="50">
        <v>22</v>
      </c>
      <c r="E86" s="51">
        <f t="shared" si="2"/>
        <v>8.7301587301587297E-2</v>
      </c>
      <c r="G86" s="48" t="s">
        <v>4</v>
      </c>
      <c r="H86" s="49">
        <v>255</v>
      </c>
      <c r="I86" s="50">
        <v>24</v>
      </c>
      <c r="J86" s="51">
        <f t="shared" si="3"/>
        <v>9.4117647058823528E-2</v>
      </c>
    </row>
    <row r="87" spans="1:10">
      <c r="A87" s="6"/>
      <c r="B87" s="48" t="s">
        <v>5</v>
      </c>
      <c r="C87" s="49">
        <v>43</v>
      </c>
      <c r="D87" s="50">
        <v>6</v>
      </c>
      <c r="E87" s="51">
        <f t="shared" si="2"/>
        <v>0.13953488372093023</v>
      </c>
      <c r="G87" s="48" t="s">
        <v>5</v>
      </c>
      <c r="H87" s="49">
        <v>43</v>
      </c>
      <c r="I87" s="50">
        <v>6</v>
      </c>
      <c r="J87" s="51">
        <f t="shared" si="3"/>
        <v>0.13953488372093023</v>
      </c>
    </row>
    <row r="88" spans="1:10">
      <c r="A88" s="3" t="s">
        <v>32</v>
      </c>
      <c r="B88" s="44" t="s">
        <v>48</v>
      </c>
      <c r="C88" s="45">
        <v>60</v>
      </c>
      <c r="D88" s="46">
        <v>2</v>
      </c>
      <c r="E88" s="47">
        <f t="shared" si="2"/>
        <v>3.3333333333333333E-2</v>
      </c>
      <c r="G88" s="44" t="s">
        <v>48</v>
      </c>
      <c r="H88" s="45">
        <v>59</v>
      </c>
      <c r="I88" s="46">
        <v>2</v>
      </c>
      <c r="J88" s="47">
        <f t="shared" si="3"/>
        <v>3.3898305084745763E-2</v>
      </c>
    </row>
    <row r="89" spans="1:10">
      <c r="A89" s="6"/>
      <c r="B89" s="48" t="s">
        <v>4</v>
      </c>
      <c r="C89" s="49">
        <v>55</v>
      </c>
      <c r="D89" s="50">
        <v>2</v>
      </c>
      <c r="E89" s="51">
        <f t="shared" si="2"/>
        <v>3.6363636363636362E-2</v>
      </c>
      <c r="G89" s="48" t="s">
        <v>4</v>
      </c>
      <c r="H89" s="49">
        <v>54</v>
      </c>
      <c r="I89" s="50">
        <v>2</v>
      </c>
      <c r="J89" s="51">
        <f t="shared" si="3"/>
        <v>3.7037037037037035E-2</v>
      </c>
    </row>
    <row r="90" spans="1:10">
      <c r="A90" s="6"/>
      <c r="B90" s="48" t="s">
        <v>5</v>
      </c>
      <c r="C90" s="49">
        <v>5</v>
      </c>
      <c r="D90" s="50"/>
      <c r="E90" s="51">
        <f t="shared" si="2"/>
        <v>0</v>
      </c>
      <c r="G90" s="48" t="s">
        <v>5</v>
      </c>
      <c r="H90" s="49">
        <v>5</v>
      </c>
      <c r="I90" s="50"/>
      <c r="J90" s="51">
        <f t="shared" si="3"/>
        <v>0</v>
      </c>
    </row>
    <row r="91" spans="1:10">
      <c r="A91" s="3" t="s">
        <v>33</v>
      </c>
      <c r="B91" s="44" t="s">
        <v>48</v>
      </c>
      <c r="C91" s="45">
        <v>14</v>
      </c>
      <c r="D91" s="46"/>
      <c r="E91" s="47">
        <f t="shared" si="2"/>
        <v>0</v>
      </c>
      <c r="G91" s="44" t="s">
        <v>48</v>
      </c>
      <c r="H91" s="45">
        <v>15</v>
      </c>
      <c r="I91" s="46"/>
      <c r="J91" s="47">
        <f t="shared" si="3"/>
        <v>0</v>
      </c>
    </row>
    <row r="92" spans="1:10">
      <c r="A92" s="6"/>
      <c r="B92" s="48" t="s">
        <v>4</v>
      </c>
      <c r="C92" s="49">
        <v>12</v>
      </c>
      <c r="D92" s="50"/>
      <c r="E92" s="51">
        <f t="shared" si="2"/>
        <v>0</v>
      </c>
      <c r="G92" s="48" t="s">
        <v>4</v>
      </c>
      <c r="H92" s="49">
        <v>13</v>
      </c>
      <c r="I92" s="50"/>
      <c r="J92" s="51">
        <f t="shared" si="3"/>
        <v>0</v>
      </c>
    </row>
    <row r="93" spans="1:10">
      <c r="A93" s="6"/>
      <c r="B93" s="48" t="s">
        <v>5</v>
      </c>
      <c r="C93" s="49">
        <v>2</v>
      </c>
      <c r="D93" s="50"/>
      <c r="E93" s="51">
        <f t="shared" si="2"/>
        <v>0</v>
      </c>
      <c r="G93" s="48" t="s">
        <v>5</v>
      </c>
      <c r="H93" s="49">
        <v>2</v>
      </c>
      <c r="I93" s="50"/>
      <c r="J93" s="51">
        <f t="shared" si="3"/>
        <v>0</v>
      </c>
    </row>
    <row r="94" spans="1:10">
      <c r="A94" s="3" t="s">
        <v>34</v>
      </c>
      <c r="B94" s="44" t="s">
        <v>48</v>
      </c>
      <c r="C94" s="45">
        <v>20</v>
      </c>
      <c r="D94" s="46"/>
      <c r="E94" s="47">
        <f t="shared" si="2"/>
        <v>0</v>
      </c>
      <c r="G94" s="44" t="s">
        <v>48</v>
      </c>
      <c r="H94" s="45">
        <v>21</v>
      </c>
      <c r="I94" s="46"/>
      <c r="J94" s="47">
        <f t="shared" si="3"/>
        <v>0</v>
      </c>
    </row>
    <row r="95" spans="1:10">
      <c r="A95" s="6"/>
      <c r="B95" s="48" t="s">
        <v>4</v>
      </c>
      <c r="C95" s="49">
        <v>19</v>
      </c>
      <c r="D95" s="50"/>
      <c r="E95" s="51">
        <f t="shared" si="2"/>
        <v>0</v>
      </c>
      <c r="G95" s="48" t="s">
        <v>4</v>
      </c>
      <c r="H95" s="49">
        <v>20</v>
      </c>
      <c r="I95" s="50"/>
      <c r="J95" s="51">
        <f t="shared" si="3"/>
        <v>0</v>
      </c>
    </row>
    <row r="96" spans="1:10">
      <c r="A96" s="6"/>
      <c r="B96" s="48" t="s">
        <v>5</v>
      </c>
      <c r="C96" s="49">
        <v>1</v>
      </c>
      <c r="D96" s="50"/>
      <c r="E96" s="51">
        <f t="shared" si="2"/>
        <v>0</v>
      </c>
      <c r="G96" s="48" t="s">
        <v>5</v>
      </c>
      <c r="H96" s="49">
        <v>1</v>
      </c>
      <c r="I96" s="50"/>
      <c r="J96" s="51">
        <f t="shared" si="3"/>
        <v>0</v>
      </c>
    </row>
    <row r="97" spans="1:10">
      <c r="A97" s="3" t="s">
        <v>35</v>
      </c>
      <c r="B97" s="44" t="s">
        <v>48</v>
      </c>
      <c r="C97" s="45">
        <v>20</v>
      </c>
      <c r="D97" s="46"/>
      <c r="E97" s="47">
        <f t="shared" si="2"/>
        <v>0</v>
      </c>
      <c r="G97" s="44" t="s">
        <v>48</v>
      </c>
      <c r="H97" s="45">
        <v>20</v>
      </c>
      <c r="I97" s="46"/>
      <c r="J97" s="47">
        <f t="shared" si="3"/>
        <v>0</v>
      </c>
    </row>
    <row r="98" spans="1:10">
      <c r="A98" s="6"/>
      <c r="B98" s="48" t="s">
        <v>4</v>
      </c>
      <c r="C98" s="49">
        <v>20</v>
      </c>
      <c r="D98" s="50"/>
      <c r="E98" s="51">
        <f t="shared" si="2"/>
        <v>0</v>
      </c>
      <c r="G98" s="48" t="s">
        <v>4</v>
      </c>
      <c r="H98" s="49">
        <v>20</v>
      </c>
      <c r="I98" s="50"/>
      <c r="J98" s="51">
        <f t="shared" si="3"/>
        <v>0</v>
      </c>
    </row>
    <row r="99" spans="1:10">
      <c r="A99" s="6"/>
      <c r="B99" s="48" t="s">
        <v>5</v>
      </c>
      <c r="C99" s="49"/>
      <c r="D99" s="50"/>
      <c r="E99" s="51">
        <f t="shared" si="2"/>
        <v>0</v>
      </c>
      <c r="G99" s="48" t="s">
        <v>5</v>
      </c>
      <c r="H99" s="49"/>
      <c r="I99" s="50"/>
      <c r="J99" s="51">
        <f t="shared" si="3"/>
        <v>0</v>
      </c>
    </row>
    <row r="100" spans="1:10">
      <c r="A100" s="3" t="s">
        <v>36</v>
      </c>
      <c r="B100" s="44" t="s">
        <v>48</v>
      </c>
      <c r="C100" s="45">
        <v>64</v>
      </c>
      <c r="D100" s="46">
        <v>11</v>
      </c>
      <c r="E100" s="47">
        <f t="shared" si="2"/>
        <v>0.171875</v>
      </c>
      <c r="G100" s="44" t="s">
        <v>48</v>
      </c>
      <c r="H100" s="45">
        <v>64</v>
      </c>
      <c r="I100" s="46">
        <v>10</v>
      </c>
      <c r="J100" s="47">
        <f t="shared" si="3"/>
        <v>0.15625</v>
      </c>
    </row>
    <row r="101" spans="1:10">
      <c r="A101" s="6"/>
      <c r="B101" s="48" t="s">
        <v>4</v>
      </c>
      <c r="C101" s="49">
        <v>56</v>
      </c>
      <c r="D101" s="50">
        <v>9</v>
      </c>
      <c r="E101" s="51">
        <f t="shared" si="2"/>
        <v>0.16071428571428573</v>
      </c>
      <c r="G101" s="48" t="s">
        <v>4</v>
      </c>
      <c r="H101" s="49">
        <v>56</v>
      </c>
      <c r="I101" s="50">
        <v>8</v>
      </c>
      <c r="J101" s="51">
        <f t="shared" si="3"/>
        <v>0.14285714285714285</v>
      </c>
    </row>
    <row r="102" spans="1:10">
      <c r="A102" s="6"/>
      <c r="B102" s="48" t="s">
        <v>5</v>
      </c>
      <c r="C102" s="49">
        <v>8</v>
      </c>
      <c r="D102" s="50">
        <v>2</v>
      </c>
      <c r="E102" s="51">
        <f t="shared" si="2"/>
        <v>0.25</v>
      </c>
      <c r="G102" s="48" t="s">
        <v>5</v>
      </c>
      <c r="H102" s="49">
        <v>8</v>
      </c>
      <c r="I102" s="50">
        <v>2</v>
      </c>
      <c r="J102" s="51">
        <f t="shared" si="3"/>
        <v>0.25</v>
      </c>
    </row>
    <row r="103" spans="1:10">
      <c r="A103" s="3" t="s">
        <v>95</v>
      </c>
      <c r="B103" s="44" t="s">
        <v>48</v>
      </c>
      <c r="C103" s="45">
        <v>9</v>
      </c>
      <c r="D103" s="46"/>
      <c r="E103" s="47">
        <f t="shared" ref="E103:E108" si="4">IF(C103=0,0,D103/C103)</f>
        <v>0</v>
      </c>
      <c r="G103" s="44" t="s">
        <v>48</v>
      </c>
      <c r="H103" s="45">
        <v>9</v>
      </c>
      <c r="I103" s="46"/>
      <c r="J103" s="47">
        <f t="shared" si="3"/>
        <v>0</v>
      </c>
    </row>
    <row r="104" spans="1:10">
      <c r="A104" s="6"/>
      <c r="B104" s="48" t="s">
        <v>4</v>
      </c>
      <c r="C104" s="49">
        <v>7</v>
      </c>
      <c r="D104" s="50"/>
      <c r="E104" s="51">
        <f t="shared" si="4"/>
        <v>0</v>
      </c>
      <c r="G104" s="48" t="s">
        <v>4</v>
      </c>
      <c r="H104" s="49">
        <v>7</v>
      </c>
      <c r="I104" s="50"/>
      <c r="J104" s="51">
        <f t="shared" si="3"/>
        <v>0</v>
      </c>
    </row>
    <row r="105" spans="1:10">
      <c r="A105" s="6"/>
      <c r="B105" s="48" t="s">
        <v>5</v>
      </c>
      <c r="C105" s="49">
        <v>2</v>
      </c>
      <c r="D105" s="50"/>
      <c r="E105" s="51">
        <f t="shared" si="4"/>
        <v>0</v>
      </c>
      <c r="G105" s="48" t="s">
        <v>5</v>
      </c>
      <c r="H105" s="49">
        <v>2</v>
      </c>
      <c r="I105" s="50"/>
      <c r="J105" s="51">
        <f t="shared" si="3"/>
        <v>0</v>
      </c>
    </row>
    <row r="106" spans="1:10">
      <c r="A106" s="3" t="s">
        <v>96</v>
      </c>
      <c r="B106" s="44" t="s">
        <v>48</v>
      </c>
      <c r="C106" s="45"/>
      <c r="D106" s="46"/>
      <c r="E106" s="47">
        <f t="shared" si="4"/>
        <v>0</v>
      </c>
      <c r="G106" s="44" t="s">
        <v>48</v>
      </c>
      <c r="H106" s="45">
        <v>3</v>
      </c>
      <c r="I106" s="46"/>
      <c r="J106" s="47">
        <f t="shared" si="3"/>
        <v>0</v>
      </c>
    </row>
    <row r="107" spans="1:10">
      <c r="A107" s="6"/>
      <c r="B107" s="48" t="s">
        <v>4</v>
      </c>
      <c r="C107" s="49"/>
      <c r="D107" s="50"/>
      <c r="E107" s="51">
        <f t="shared" si="4"/>
        <v>0</v>
      </c>
      <c r="G107" s="48" t="s">
        <v>4</v>
      </c>
      <c r="H107" s="49">
        <v>1</v>
      </c>
      <c r="I107" s="50"/>
      <c r="J107" s="51">
        <f t="shared" si="3"/>
        <v>0</v>
      </c>
    </row>
    <row r="108" spans="1:10">
      <c r="A108" s="6"/>
      <c r="B108" s="48" t="s">
        <v>5</v>
      </c>
      <c r="C108" s="49"/>
      <c r="D108" s="50"/>
      <c r="E108" s="51">
        <f t="shared" si="4"/>
        <v>0</v>
      </c>
      <c r="G108" s="48" t="s">
        <v>5</v>
      </c>
      <c r="H108" s="49">
        <v>2</v>
      </c>
      <c r="I108" s="50"/>
      <c r="J108" s="51">
        <f t="shared" si="3"/>
        <v>0</v>
      </c>
    </row>
    <row r="109" spans="1:10">
      <c r="A109" s="3" t="s">
        <v>37</v>
      </c>
      <c r="B109" s="44" t="s">
        <v>48</v>
      </c>
      <c r="C109" s="45">
        <v>174</v>
      </c>
      <c r="D109" s="46">
        <v>15</v>
      </c>
      <c r="E109" s="47">
        <f t="shared" si="2"/>
        <v>8.6206896551724144E-2</v>
      </c>
      <c r="G109" s="44" t="s">
        <v>48</v>
      </c>
      <c r="H109" s="45">
        <v>175</v>
      </c>
      <c r="I109" s="46">
        <v>15</v>
      </c>
      <c r="J109" s="47">
        <f t="shared" si="3"/>
        <v>8.5714285714285715E-2</v>
      </c>
    </row>
    <row r="110" spans="1:10">
      <c r="A110" s="6"/>
      <c r="B110" s="48" t="s">
        <v>4</v>
      </c>
      <c r="C110" s="49">
        <v>143</v>
      </c>
      <c r="D110" s="50">
        <v>14</v>
      </c>
      <c r="E110" s="51">
        <f t="shared" si="2"/>
        <v>9.7902097902097904E-2</v>
      </c>
      <c r="G110" s="48" t="s">
        <v>4</v>
      </c>
      <c r="H110" s="49">
        <v>144</v>
      </c>
      <c r="I110" s="50">
        <v>14</v>
      </c>
      <c r="J110" s="51">
        <f t="shared" si="3"/>
        <v>9.7222222222222224E-2</v>
      </c>
    </row>
    <row r="111" spans="1:10">
      <c r="A111" s="6"/>
      <c r="B111" s="48" t="s">
        <v>5</v>
      </c>
      <c r="C111" s="49">
        <v>31</v>
      </c>
      <c r="D111" s="50">
        <v>1</v>
      </c>
      <c r="E111" s="51">
        <f t="shared" si="2"/>
        <v>3.2258064516129031E-2</v>
      </c>
      <c r="G111" s="48" t="s">
        <v>5</v>
      </c>
      <c r="H111" s="49">
        <v>31</v>
      </c>
      <c r="I111" s="50">
        <v>1</v>
      </c>
      <c r="J111" s="51">
        <f t="shared" si="3"/>
        <v>3.2258064516129031E-2</v>
      </c>
    </row>
    <row r="112" spans="1:10">
      <c r="A112" s="3" t="s">
        <v>38</v>
      </c>
      <c r="B112" s="44" t="s">
        <v>48</v>
      </c>
      <c r="C112" s="45">
        <v>3124</v>
      </c>
      <c r="D112" s="46">
        <v>181</v>
      </c>
      <c r="E112" s="47">
        <f t="shared" si="2"/>
        <v>5.7938540332906532E-2</v>
      </c>
      <c r="G112" s="44" t="s">
        <v>48</v>
      </c>
      <c r="H112" s="45">
        <v>3159</v>
      </c>
      <c r="I112" s="46">
        <v>193</v>
      </c>
      <c r="J112" s="47">
        <f t="shared" si="3"/>
        <v>6.1095283317505543E-2</v>
      </c>
    </row>
    <row r="113" spans="1:10">
      <c r="A113" s="6"/>
      <c r="B113" s="48" t="s">
        <v>4</v>
      </c>
      <c r="C113" s="49">
        <v>2735</v>
      </c>
      <c r="D113" s="50">
        <v>163</v>
      </c>
      <c r="E113" s="51">
        <f t="shared" si="2"/>
        <v>5.9597806215722124E-2</v>
      </c>
      <c r="G113" s="48" t="s">
        <v>4</v>
      </c>
      <c r="H113" s="49">
        <v>2769</v>
      </c>
      <c r="I113" s="50">
        <v>169</v>
      </c>
      <c r="J113" s="51">
        <f t="shared" si="3"/>
        <v>6.1032863849765258E-2</v>
      </c>
    </row>
    <row r="114" spans="1:10">
      <c r="A114" s="6"/>
      <c r="B114" s="48" t="s">
        <v>5</v>
      </c>
      <c r="C114" s="49">
        <v>389</v>
      </c>
      <c r="D114" s="50">
        <v>18</v>
      </c>
      <c r="E114" s="51">
        <f t="shared" si="2"/>
        <v>4.6272493573264781E-2</v>
      </c>
      <c r="G114" s="48" t="s">
        <v>5</v>
      </c>
      <c r="H114" s="49">
        <v>390</v>
      </c>
      <c r="I114" s="50">
        <v>24</v>
      </c>
      <c r="J114" s="51">
        <f t="shared" si="3"/>
        <v>6.1538461538461542E-2</v>
      </c>
    </row>
    <row r="115" spans="1:10">
      <c r="A115" s="3" t="s">
        <v>97</v>
      </c>
      <c r="B115" s="44" t="s">
        <v>48</v>
      </c>
      <c r="C115" s="45">
        <v>6</v>
      </c>
      <c r="D115" s="46"/>
      <c r="E115" s="47">
        <f t="shared" si="2"/>
        <v>0</v>
      </c>
      <c r="G115" s="44" t="s">
        <v>48</v>
      </c>
      <c r="H115" s="45">
        <v>19</v>
      </c>
      <c r="I115" s="46">
        <v>3</v>
      </c>
      <c r="J115" s="47">
        <f t="shared" si="3"/>
        <v>0.15789473684210525</v>
      </c>
    </row>
    <row r="116" spans="1:10">
      <c r="A116" s="6"/>
      <c r="B116" s="48" t="s">
        <v>4</v>
      </c>
      <c r="C116" s="49">
        <v>5</v>
      </c>
      <c r="D116" s="50"/>
      <c r="E116" s="51">
        <f t="shared" si="2"/>
        <v>0</v>
      </c>
      <c r="G116" s="48" t="s">
        <v>4</v>
      </c>
      <c r="H116" s="49">
        <v>18</v>
      </c>
      <c r="I116" s="50">
        <v>3</v>
      </c>
      <c r="J116" s="51">
        <f t="shared" si="3"/>
        <v>0.16666666666666666</v>
      </c>
    </row>
    <row r="117" spans="1:10">
      <c r="A117" s="6"/>
      <c r="B117" s="48" t="s">
        <v>5</v>
      </c>
      <c r="C117" s="49">
        <v>1</v>
      </c>
      <c r="D117" s="50"/>
      <c r="E117" s="51">
        <f t="shared" si="2"/>
        <v>0</v>
      </c>
      <c r="G117" s="48" t="s">
        <v>5</v>
      </c>
      <c r="H117" s="49">
        <v>1</v>
      </c>
      <c r="I117" s="50"/>
      <c r="J117" s="51">
        <f t="shared" si="3"/>
        <v>0</v>
      </c>
    </row>
    <row r="118" spans="1:10">
      <c r="A118" s="3" t="s">
        <v>39</v>
      </c>
      <c r="B118" s="44" t="s">
        <v>48</v>
      </c>
      <c r="C118" s="45">
        <v>459</v>
      </c>
      <c r="D118" s="46"/>
      <c r="E118" s="47">
        <f t="shared" si="2"/>
        <v>0</v>
      </c>
      <c r="G118" s="44" t="s">
        <v>48</v>
      </c>
      <c r="H118" s="45">
        <v>391</v>
      </c>
      <c r="I118" s="46"/>
      <c r="J118" s="47">
        <f t="shared" si="3"/>
        <v>0</v>
      </c>
    </row>
    <row r="119" spans="1:10">
      <c r="A119" s="6"/>
      <c r="B119" s="48" t="s">
        <v>4</v>
      </c>
      <c r="C119" s="49">
        <v>405</v>
      </c>
      <c r="D119" s="50"/>
      <c r="E119" s="51">
        <f t="shared" si="2"/>
        <v>0</v>
      </c>
      <c r="G119" s="48" t="s">
        <v>4</v>
      </c>
      <c r="H119" s="49">
        <v>349</v>
      </c>
      <c r="I119" s="50"/>
      <c r="J119" s="51">
        <f t="shared" si="3"/>
        <v>0</v>
      </c>
    </row>
    <row r="120" spans="1:10">
      <c r="A120" s="6"/>
      <c r="B120" s="48" t="s">
        <v>5</v>
      </c>
      <c r="C120" s="49">
        <v>54</v>
      </c>
      <c r="D120" s="50"/>
      <c r="E120" s="51">
        <f t="shared" si="2"/>
        <v>0</v>
      </c>
      <c r="G120" s="48" t="s">
        <v>5</v>
      </c>
      <c r="H120" s="49">
        <v>42</v>
      </c>
      <c r="I120" s="50"/>
      <c r="J120" s="51">
        <f t="shared" si="3"/>
        <v>0</v>
      </c>
    </row>
    <row r="121" spans="1:10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3052</v>
      </c>
      <c r="E121" s="63">
        <f t="shared" si="2"/>
        <v>9.6551724137931033E-2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3269</v>
      </c>
      <c r="J121" s="63">
        <f t="shared" si="3"/>
        <v>0.10213071732066983</v>
      </c>
    </row>
    <row r="122" spans="1:10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2728</v>
      </c>
      <c r="E122" s="63">
        <f t="shared" si="2"/>
        <v>9.830630630630631E-2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2921</v>
      </c>
      <c r="J122" s="63">
        <f t="shared" si="3"/>
        <v>0.1037913513129375</v>
      </c>
    </row>
    <row r="123" spans="1:1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324</v>
      </c>
      <c r="E123" s="64">
        <f t="shared" si="2"/>
        <v>8.3937823834196887E-2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348</v>
      </c>
      <c r="J123" s="64">
        <f t="shared" si="3"/>
        <v>9.0038809831824065E-2</v>
      </c>
    </row>
  </sheetData>
  <mergeCells count="2">
    <mergeCell ref="B2:E2"/>
    <mergeCell ref="G2:J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zoomScaleNormal="100" workbookViewId="0">
      <pane xSplit="2" ySplit="3" topLeftCell="C4" activePane="bottomRight" state="frozen"/>
      <selection activeCell="B2" sqref="B2:E2"/>
      <selection pane="topRight" activeCell="B2" sqref="B2:E2"/>
      <selection pane="bottomLeft" activeCell="B2" sqref="B2:E2"/>
      <selection pane="bottomRight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6384" width="6.875" style="4"/>
  </cols>
  <sheetData>
    <row r="1" spans="1:10" ht="12" thickBot="1">
      <c r="A1" s="1" t="s">
        <v>62</v>
      </c>
      <c r="C1" s="67">
        <v>44349</v>
      </c>
      <c r="H1" s="67"/>
    </row>
    <row r="2" spans="1:10" ht="12" thickBot="1">
      <c r="A2" s="1"/>
      <c r="B2" s="77">
        <v>44287</v>
      </c>
      <c r="C2" s="78"/>
      <c r="D2" s="78"/>
      <c r="E2" s="79"/>
      <c r="G2" s="77">
        <v>44317</v>
      </c>
      <c r="H2" s="78"/>
      <c r="I2" s="78"/>
      <c r="J2" s="79"/>
    </row>
    <row r="3" spans="1:1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63</v>
      </c>
      <c r="G3" s="40" t="s">
        <v>2</v>
      </c>
      <c r="H3" s="41" t="s">
        <v>54</v>
      </c>
      <c r="I3" s="42" t="s">
        <v>50</v>
      </c>
      <c r="J3" s="43" t="s">
        <v>63</v>
      </c>
    </row>
    <row r="4" spans="1:10">
      <c r="A4" s="3" t="s">
        <v>3</v>
      </c>
      <c r="B4" s="44" t="s">
        <v>48</v>
      </c>
      <c r="C4" s="45">
        <v>10421</v>
      </c>
      <c r="D4" s="46">
        <v>1178</v>
      </c>
      <c r="E4" s="47">
        <f t="shared" ref="E4:E64" si="0">IF(C4=0,0,D4/C4)</f>
        <v>0.11304097495441896</v>
      </c>
      <c r="G4" s="44" t="s">
        <v>48</v>
      </c>
      <c r="H4" s="45">
        <v>10547</v>
      </c>
      <c r="I4" s="46">
        <v>1209</v>
      </c>
      <c r="J4" s="47">
        <f t="shared" ref="J4:J67" si="1">IF(H4=0,0,I4/H4)</f>
        <v>0.11462975253626624</v>
      </c>
    </row>
    <row r="5" spans="1:10">
      <c r="A5" s="6"/>
      <c r="B5" s="48" t="s">
        <v>4</v>
      </c>
      <c r="C5" s="49">
        <v>8911</v>
      </c>
      <c r="D5" s="50">
        <v>1054</v>
      </c>
      <c r="E5" s="51">
        <f t="shared" si="0"/>
        <v>0.11828077656828639</v>
      </c>
      <c r="G5" s="48" t="s">
        <v>4</v>
      </c>
      <c r="H5" s="49">
        <v>9013</v>
      </c>
      <c r="I5" s="50">
        <v>1078</v>
      </c>
      <c r="J5" s="51">
        <f t="shared" si="1"/>
        <v>0.11960501497836458</v>
      </c>
    </row>
    <row r="6" spans="1:10">
      <c r="A6" s="6"/>
      <c r="B6" s="48" t="s">
        <v>5</v>
      </c>
      <c r="C6" s="49">
        <v>1510</v>
      </c>
      <c r="D6" s="50">
        <v>124</v>
      </c>
      <c r="E6" s="51">
        <f t="shared" si="0"/>
        <v>8.211920529801324E-2</v>
      </c>
      <c r="G6" s="48" t="s">
        <v>5</v>
      </c>
      <c r="H6" s="49">
        <v>1534</v>
      </c>
      <c r="I6" s="50">
        <v>131</v>
      </c>
      <c r="J6" s="51">
        <f t="shared" si="1"/>
        <v>8.5397653194263359E-2</v>
      </c>
    </row>
    <row r="7" spans="1:10">
      <c r="A7" s="3" t="s">
        <v>6</v>
      </c>
      <c r="B7" s="44" t="s">
        <v>48</v>
      </c>
      <c r="C7" s="45">
        <v>551</v>
      </c>
      <c r="D7" s="46">
        <v>63</v>
      </c>
      <c r="E7" s="47">
        <f t="shared" si="0"/>
        <v>0.11433756805807622</v>
      </c>
      <c r="G7" s="44" t="s">
        <v>48</v>
      </c>
      <c r="H7" s="45">
        <v>572</v>
      </c>
      <c r="I7" s="46">
        <v>61</v>
      </c>
      <c r="J7" s="47">
        <f t="shared" si="1"/>
        <v>0.10664335664335664</v>
      </c>
    </row>
    <row r="8" spans="1:10">
      <c r="A8" s="6"/>
      <c r="B8" s="48" t="s">
        <v>4</v>
      </c>
      <c r="C8" s="49">
        <v>492</v>
      </c>
      <c r="D8" s="50">
        <v>59</v>
      </c>
      <c r="E8" s="51">
        <f t="shared" si="0"/>
        <v>0.11991869918699187</v>
      </c>
      <c r="G8" s="48" t="s">
        <v>4</v>
      </c>
      <c r="H8" s="49">
        <v>510</v>
      </c>
      <c r="I8" s="50">
        <v>57</v>
      </c>
      <c r="J8" s="51">
        <f t="shared" si="1"/>
        <v>0.11176470588235295</v>
      </c>
    </row>
    <row r="9" spans="1:10">
      <c r="A9" s="6"/>
      <c r="B9" s="48" t="s">
        <v>5</v>
      </c>
      <c r="C9" s="49">
        <v>59</v>
      </c>
      <c r="D9" s="50">
        <v>4</v>
      </c>
      <c r="E9" s="51">
        <f t="shared" si="0"/>
        <v>6.7796610169491525E-2</v>
      </c>
      <c r="G9" s="48" t="s">
        <v>5</v>
      </c>
      <c r="H9" s="49">
        <v>62</v>
      </c>
      <c r="I9" s="50">
        <v>4</v>
      </c>
      <c r="J9" s="51">
        <f t="shared" si="1"/>
        <v>6.4516129032258063E-2</v>
      </c>
    </row>
    <row r="10" spans="1:10">
      <c r="A10" s="3" t="s">
        <v>7</v>
      </c>
      <c r="B10" s="44" t="s">
        <v>48</v>
      </c>
      <c r="C10" s="45">
        <v>995</v>
      </c>
      <c r="D10" s="46">
        <v>107</v>
      </c>
      <c r="E10" s="47">
        <f t="shared" si="0"/>
        <v>0.10753768844221105</v>
      </c>
      <c r="G10" s="44" t="s">
        <v>48</v>
      </c>
      <c r="H10" s="45">
        <v>1003</v>
      </c>
      <c r="I10" s="46">
        <v>110</v>
      </c>
      <c r="J10" s="47">
        <f t="shared" si="1"/>
        <v>0.10967098703888335</v>
      </c>
    </row>
    <row r="11" spans="1:10">
      <c r="A11" s="6"/>
      <c r="B11" s="48" t="s">
        <v>4</v>
      </c>
      <c r="C11" s="49">
        <v>890</v>
      </c>
      <c r="D11" s="50">
        <v>95</v>
      </c>
      <c r="E11" s="51">
        <f t="shared" si="0"/>
        <v>0.10674157303370786</v>
      </c>
      <c r="G11" s="48" t="s">
        <v>4</v>
      </c>
      <c r="H11" s="49">
        <v>898</v>
      </c>
      <c r="I11" s="50">
        <v>99</v>
      </c>
      <c r="J11" s="51">
        <f t="shared" si="1"/>
        <v>0.11024498886414254</v>
      </c>
    </row>
    <row r="12" spans="1:10">
      <c r="A12" s="6"/>
      <c r="B12" s="48" t="s">
        <v>5</v>
      </c>
      <c r="C12" s="49">
        <v>105</v>
      </c>
      <c r="D12" s="50">
        <v>12</v>
      </c>
      <c r="E12" s="51">
        <f t="shared" si="0"/>
        <v>0.11428571428571428</v>
      </c>
      <c r="G12" s="48" t="s">
        <v>5</v>
      </c>
      <c r="H12" s="49">
        <v>105</v>
      </c>
      <c r="I12" s="50">
        <v>11</v>
      </c>
      <c r="J12" s="51">
        <f t="shared" si="1"/>
        <v>0.10476190476190476</v>
      </c>
    </row>
    <row r="13" spans="1:10">
      <c r="A13" s="3" t="s">
        <v>8</v>
      </c>
      <c r="B13" s="44" t="s">
        <v>48</v>
      </c>
      <c r="C13" s="45">
        <v>1559</v>
      </c>
      <c r="D13" s="46">
        <v>243</v>
      </c>
      <c r="E13" s="47">
        <f t="shared" si="0"/>
        <v>0.15586914688903142</v>
      </c>
      <c r="G13" s="44" t="s">
        <v>48</v>
      </c>
      <c r="H13" s="45">
        <v>1582</v>
      </c>
      <c r="I13" s="46">
        <v>265</v>
      </c>
      <c r="J13" s="47">
        <f t="shared" si="1"/>
        <v>0.16750948166877369</v>
      </c>
    </row>
    <row r="14" spans="1:10">
      <c r="A14" s="6"/>
      <c r="B14" s="48" t="s">
        <v>4</v>
      </c>
      <c r="C14" s="49">
        <v>1401</v>
      </c>
      <c r="D14" s="50">
        <v>219</v>
      </c>
      <c r="E14" s="51">
        <f t="shared" si="0"/>
        <v>0.15631691648822268</v>
      </c>
      <c r="G14" s="48" t="s">
        <v>4</v>
      </c>
      <c r="H14" s="49">
        <v>1419</v>
      </c>
      <c r="I14" s="50">
        <v>237</v>
      </c>
      <c r="J14" s="51">
        <f t="shared" si="1"/>
        <v>0.16701902748414377</v>
      </c>
    </row>
    <row r="15" spans="1:10">
      <c r="A15" s="6"/>
      <c r="B15" s="48" t="s">
        <v>5</v>
      </c>
      <c r="C15" s="49">
        <v>158</v>
      </c>
      <c r="D15" s="50">
        <v>24</v>
      </c>
      <c r="E15" s="51">
        <f t="shared" si="0"/>
        <v>0.15189873417721519</v>
      </c>
      <c r="G15" s="48" t="s">
        <v>5</v>
      </c>
      <c r="H15" s="49">
        <v>163</v>
      </c>
      <c r="I15" s="50">
        <v>28</v>
      </c>
      <c r="J15" s="51">
        <f t="shared" si="1"/>
        <v>0.17177914110429449</v>
      </c>
    </row>
    <row r="16" spans="1:10">
      <c r="A16" s="3" t="s">
        <v>9</v>
      </c>
      <c r="B16" s="44" t="s">
        <v>48</v>
      </c>
      <c r="C16" s="45">
        <v>237</v>
      </c>
      <c r="D16" s="46">
        <v>13</v>
      </c>
      <c r="E16" s="47">
        <f t="shared" si="0"/>
        <v>5.4852320675105488E-2</v>
      </c>
      <c r="G16" s="44" t="s">
        <v>48</v>
      </c>
      <c r="H16" s="45">
        <v>242</v>
      </c>
      <c r="I16" s="46">
        <v>12</v>
      </c>
      <c r="J16" s="47">
        <f t="shared" si="1"/>
        <v>4.9586776859504134E-2</v>
      </c>
    </row>
    <row r="17" spans="1:10">
      <c r="A17" s="6"/>
      <c r="B17" s="48" t="s">
        <v>4</v>
      </c>
      <c r="C17" s="49">
        <v>203</v>
      </c>
      <c r="D17" s="50">
        <v>11</v>
      </c>
      <c r="E17" s="51">
        <f t="shared" si="0"/>
        <v>5.4187192118226604E-2</v>
      </c>
      <c r="G17" s="48" t="s">
        <v>4</v>
      </c>
      <c r="H17" s="49">
        <v>207</v>
      </c>
      <c r="I17" s="50">
        <v>10</v>
      </c>
      <c r="J17" s="51">
        <f t="shared" si="1"/>
        <v>4.8309178743961352E-2</v>
      </c>
    </row>
    <row r="18" spans="1:10">
      <c r="A18" s="6"/>
      <c r="B18" s="48" t="s">
        <v>5</v>
      </c>
      <c r="C18" s="49">
        <v>34</v>
      </c>
      <c r="D18" s="50">
        <v>2</v>
      </c>
      <c r="E18" s="51">
        <f t="shared" si="0"/>
        <v>5.8823529411764705E-2</v>
      </c>
      <c r="G18" s="48" t="s">
        <v>5</v>
      </c>
      <c r="H18" s="49">
        <v>35</v>
      </c>
      <c r="I18" s="50">
        <v>2</v>
      </c>
      <c r="J18" s="51">
        <f t="shared" si="1"/>
        <v>5.7142857142857141E-2</v>
      </c>
    </row>
    <row r="19" spans="1:10">
      <c r="A19" s="3" t="s">
        <v>10</v>
      </c>
      <c r="B19" s="44" t="s">
        <v>48</v>
      </c>
      <c r="C19" s="45">
        <v>83</v>
      </c>
      <c r="D19" s="46">
        <v>9</v>
      </c>
      <c r="E19" s="47">
        <f t="shared" si="0"/>
        <v>0.10843373493975904</v>
      </c>
      <c r="G19" s="44" t="s">
        <v>48</v>
      </c>
      <c r="H19" s="45">
        <v>83</v>
      </c>
      <c r="I19" s="46">
        <v>8</v>
      </c>
      <c r="J19" s="47">
        <f t="shared" si="1"/>
        <v>9.6385542168674704E-2</v>
      </c>
    </row>
    <row r="20" spans="1:10">
      <c r="A20" s="6"/>
      <c r="B20" s="48" t="s">
        <v>4</v>
      </c>
      <c r="C20" s="49">
        <v>76</v>
      </c>
      <c r="D20" s="50">
        <v>9</v>
      </c>
      <c r="E20" s="51">
        <f t="shared" si="0"/>
        <v>0.11842105263157894</v>
      </c>
      <c r="G20" s="48" t="s">
        <v>4</v>
      </c>
      <c r="H20" s="49">
        <v>76</v>
      </c>
      <c r="I20" s="50">
        <v>8</v>
      </c>
      <c r="J20" s="51">
        <f t="shared" si="1"/>
        <v>0.10526315789473684</v>
      </c>
    </row>
    <row r="21" spans="1:10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</row>
    <row r="22" spans="1:10">
      <c r="A22" s="3" t="s">
        <v>11</v>
      </c>
      <c r="B22" s="44" t="s">
        <v>48</v>
      </c>
      <c r="C22" s="45">
        <v>365</v>
      </c>
      <c r="D22" s="46">
        <v>40</v>
      </c>
      <c r="E22" s="47">
        <f t="shared" si="0"/>
        <v>0.1095890410958904</v>
      </c>
      <c r="G22" s="44" t="s">
        <v>48</v>
      </c>
      <c r="H22" s="45">
        <v>369</v>
      </c>
      <c r="I22" s="46">
        <v>42</v>
      </c>
      <c r="J22" s="47">
        <f t="shared" si="1"/>
        <v>0.11382113821138211</v>
      </c>
    </row>
    <row r="23" spans="1:10">
      <c r="A23" s="6"/>
      <c r="B23" s="48" t="s">
        <v>4</v>
      </c>
      <c r="C23" s="49">
        <v>325</v>
      </c>
      <c r="D23" s="50">
        <v>36</v>
      </c>
      <c r="E23" s="51">
        <f t="shared" si="0"/>
        <v>0.11076923076923077</v>
      </c>
      <c r="G23" s="48" t="s">
        <v>4</v>
      </c>
      <c r="H23" s="49">
        <v>328</v>
      </c>
      <c r="I23" s="50">
        <v>37</v>
      </c>
      <c r="J23" s="51">
        <f t="shared" si="1"/>
        <v>0.11280487804878049</v>
      </c>
    </row>
    <row r="24" spans="1:10">
      <c r="A24" s="6"/>
      <c r="B24" s="48" t="s">
        <v>5</v>
      </c>
      <c r="C24" s="49">
        <v>40</v>
      </c>
      <c r="D24" s="50">
        <v>4</v>
      </c>
      <c r="E24" s="51">
        <f t="shared" si="0"/>
        <v>0.1</v>
      </c>
      <c r="G24" s="48" t="s">
        <v>5</v>
      </c>
      <c r="H24" s="49">
        <v>41</v>
      </c>
      <c r="I24" s="50">
        <v>5</v>
      </c>
      <c r="J24" s="51">
        <f t="shared" si="1"/>
        <v>0.12195121951219512</v>
      </c>
    </row>
    <row r="25" spans="1:10">
      <c r="A25" s="3" t="s">
        <v>12</v>
      </c>
      <c r="B25" s="44" t="s">
        <v>48</v>
      </c>
      <c r="C25" s="45">
        <v>206</v>
      </c>
      <c r="D25" s="46">
        <v>19</v>
      </c>
      <c r="E25" s="47">
        <f t="shared" si="0"/>
        <v>9.2233009708737865E-2</v>
      </c>
      <c r="G25" s="44" t="s">
        <v>48</v>
      </c>
      <c r="H25" s="45">
        <v>209</v>
      </c>
      <c r="I25" s="46">
        <v>14</v>
      </c>
      <c r="J25" s="47">
        <f t="shared" si="1"/>
        <v>6.6985645933014357E-2</v>
      </c>
    </row>
    <row r="26" spans="1:10">
      <c r="A26" s="6"/>
      <c r="B26" s="48" t="s">
        <v>4</v>
      </c>
      <c r="C26" s="49">
        <v>184</v>
      </c>
      <c r="D26" s="50">
        <v>17</v>
      </c>
      <c r="E26" s="51">
        <f t="shared" si="0"/>
        <v>9.2391304347826081E-2</v>
      </c>
      <c r="G26" s="48" t="s">
        <v>4</v>
      </c>
      <c r="H26" s="49">
        <v>187</v>
      </c>
      <c r="I26" s="50">
        <v>12</v>
      </c>
      <c r="J26" s="51">
        <f t="shared" si="1"/>
        <v>6.4171122994652413E-2</v>
      </c>
    </row>
    <row r="27" spans="1:10">
      <c r="A27" s="6"/>
      <c r="B27" s="48" t="s">
        <v>5</v>
      </c>
      <c r="C27" s="49">
        <v>22</v>
      </c>
      <c r="D27" s="50">
        <v>2</v>
      </c>
      <c r="E27" s="51">
        <f t="shared" si="0"/>
        <v>9.0909090909090912E-2</v>
      </c>
      <c r="G27" s="48" t="s">
        <v>5</v>
      </c>
      <c r="H27" s="49">
        <v>22</v>
      </c>
      <c r="I27" s="50">
        <v>2</v>
      </c>
      <c r="J27" s="51">
        <f t="shared" si="1"/>
        <v>9.0909090909090912E-2</v>
      </c>
    </row>
    <row r="28" spans="1:10">
      <c r="A28" s="3" t="s">
        <v>13</v>
      </c>
      <c r="B28" s="44" t="s">
        <v>48</v>
      </c>
      <c r="C28" s="45">
        <v>34</v>
      </c>
      <c r="D28" s="46">
        <v>3</v>
      </c>
      <c r="E28" s="47">
        <f t="shared" si="0"/>
        <v>8.8235294117647065E-2</v>
      </c>
      <c r="G28" s="44" t="s">
        <v>48</v>
      </c>
      <c r="H28" s="45">
        <v>35</v>
      </c>
      <c r="I28" s="46">
        <v>2</v>
      </c>
      <c r="J28" s="47">
        <f t="shared" si="1"/>
        <v>5.7142857142857141E-2</v>
      </c>
    </row>
    <row r="29" spans="1:10">
      <c r="A29" s="6"/>
      <c r="B29" s="48" t="s">
        <v>4</v>
      </c>
      <c r="C29" s="49">
        <v>33</v>
      </c>
      <c r="D29" s="50">
        <v>3</v>
      </c>
      <c r="E29" s="51">
        <f t="shared" si="0"/>
        <v>9.0909090909090912E-2</v>
      </c>
      <c r="G29" s="48" t="s">
        <v>4</v>
      </c>
      <c r="H29" s="49">
        <v>34</v>
      </c>
      <c r="I29" s="50">
        <v>2</v>
      </c>
      <c r="J29" s="51">
        <f t="shared" si="1"/>
        <v>5.8823529411764705E-2</v>
      </c>
    </row>
    <row r="30" spans="1:10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</row>
    <row r="31" spans="1:10">
      <c r="A31" s="3" t="s">
        <v>14</v>
      </c>
      <c r="B31" s="44" t="s">
        <v>48</v>
      </c>
      <c r="C31" s="45">
        <v>1557</v>
      </c>
      <c r="D31" s="46">
        <v>87</v>
      </c>
      <c r="E31" s="47">
        <f t="shared" si="0"/>
        <v>5.5876685934489405E-2</v>
      </c>
      <c r="G31" s="44" t="s">
        <v>48</v>
      </c>
      <c r="H31" s="45">
        <v>1582</v>
      </c>
      <c r="I31" s="46">
        <v>88</v>
      </c>
      <c r="J31" s="47">
        <f t="shared" si="1"/>
        <v>5.5625790139064477E-2</v>
      </c>
    </row>
    <row r="32" spans="1:10">
      <c r="A32" s="6"/>
      <c r="B32" s="48" t="s">
        <v>4</v>
      </c>
      <c r="C32" s="49">
        <v>1339</v>
      </c>
      <c r="D32" s="50">
        <v>76</v>
      </c>
      <c r="E32" s="51">
        <f t="shared" si="0"/>
        <v>5.675877520537715E-2</v>
      </c>
      <c r="G32" s="48" t="s">
        <v>4</v>
      </c>
      <c r="H32" s="49">
        <v>1358</v>
      </c>
      <c r="I32" s="50">
        <v>75</v>
      </c>
      <c r="J32" s="51">
        <f t="shared" si="1"/>
        <v>5.5228276877761412E-2</v>
      </c>
    </row>
    <row r="33" spans="1:10">
      <c r="A33" s="6"/>
      <c r="B33" s="48" t="s">
        <v>5</v>
      </c>
      <c r="C33" s="49">
        <v>218</v>
      </c>
      <c r="D33" s="50">
        <v>11</v>
      </c>
      <c r="E33" s="51">
        <f t="shared" si="0"/>
        <v>5.0458715596330278E-2</v>
      </c>
      <c r="G33" s="48" t="s">
        <v>5</v>
      </c>
      <c r="H33" s="49">
        <v>224</v>
      </c>
      <c r="I33" s="50">
        <v>13</v>
      </c>
      <c r="J33" s="51">
        <f t="shared" si="1"/>
        <v>5.8035714285714288E-2</v>
      </c>
    </row>
    <row r="34" spans="1:10">
      <c r="A34" s="3" t="s">
        <v>15</v>
      </c>
      <c r="B34" s="44" t="s">
        <v>48</v>
      </c>
      <c r="C34" s="45">
        <v>1843</v>
      </c>
      <c r="D34" s="46">
        <v>155</v>
      </c>
      <c r="E34" s="47">
        <f t="shared" si="0"/>
        <v>8.4102007596310369E-2</v>
      </c>
      <c r="G34" s="44" t="s">
        <v>48</v>
      </c>
      <c r="H34" s="45">
        <v>1867</v>
      </c>
      <c r="I34" s="46">
        <v>162</v>
      </c>
      <c r="J34" s="47">
        <f t="shared" si="1"/>
        <v>8.6770219603642201E-2</v>
      </c>
    </row>
    <row r="35" spans="1:10">
      <c r="A35" s="6"/>
      <c r="B35" s="48" t="s">
        <v>4</v>
      </c>
      <c r="C35" s="49">
        <v>1619</v>
      </c>
      <c r="D35" s="50">
        <v>133</v>
      </c>
      <c r="E35" s="51">
        <f t="shared" si="0"/>
        <v>8.2149474984558365E-2</v>
      </c>
      <c r="G35" s="48" t="s">
        <v>4</v>
      </c>
      <c r="H35" s="49">
        <v>1645</v>
      </c>
      <c r="I35" s="50">
        <v>142</v>
      </c>
      <c r="J35" s="51">
        <f t="shared" si="1"/>
        <v>8.6322188449848028E-2</v>
      </c>
    </row>
    <row r="36" spans="1:10">
      <c r="A36" s="6"/>
      <c r="B36" s="48" t="s">
        <v>5</v>
      </c>
      <c r="C36" s="49">
        <v>224</v>
      </c>
      <c r="D36" s="50">
        <v>22</v>
      </c>
      <c r="E36" s="51">
        <f t="shared" si="0"/>
        <v>9.8214285714285712E-2</v>
      </c>
      <c r="G36" s="48" t="s">
        <v>5</v>
      </c>
      <c r="H36" s="49">
        <v>222</v>
      </c>
      <c r="I36" s="50">
        <v>20</v>
      </c>
      <c r="J36" s="51">
        <f t="shared" si="1"/>
        <v>9.0090090090090086E-2</v>
      </c>
    </row>
    <row r="37" spans="1:10">
      <c r="A37" s="3" t="s">
        <v>16</v>
      </c>
      <c r="B37" s="44" t="s">
        <v>48</v>
      </c>
      <c r="C37" s="45">
        <v>189</v>
      </c>
      <c r="D37" s="46">
        <v>19</v>
      </c>
      <c r="E37" s="47">
        <f t="shared" si="0"/>
        <v>0.10052910052910052</v>
      </c>
      <c r="G37" s="44" t="s">
        <v>48</v>
      </c>
      <c r="H37" s="45">
        <v>182</v>
      </c>
      <c r="I37" s="46">
        <v>18</v>
      </c>
      <c r="J37" s="47">
        <f t="shared" si="1"/>
        <v>9.8901098901098897E-2</v>
      </c>
    </row>
    <row r="38" spans="1:10">
      <c r="A38" s="6"/>
      <c r="B38" s="48" t="s">
        <v>4</v>
      </c>
      <c r="C38" s="49">
        <v>175</v>
      </c>
      <c r="D38" s="50">
        <v>16</v>
      </c>
      <c r="E38" s="51">
        <f t="shared" si="0"/>
        <v>9.1428571428571428E-2</v>
      </c>
      <c r="G38" s="48" t="s">
        <v>4</v>
      </c>
      <c r="H38" s="49">
        <v>168</v>
      </c>
      <c r="I38" s="50">
        <v>16</v>
      </c>
      <c r="J38" s="51">
        <f t="shared" si="1"/>
        <v>9.5238095238095233E-2</v>
      </c>
    </row>
    <row r="39" spans="1:10">
      <c r="A39" s="6"/>
      <c r="B39" s="48" t="s">
        <v>5</v>
      </c>
      <c r="C39" s="49">
        <v>14</v>
      </c>
      <c r="D39" s="50">
        <v>3</v>
      </c>
      <c r="E39" s="51">
        <f t="shared" si="0"/>
        <v>0.21428571428571427</v>
      </c>
      <c r="G39" s="48" t="s">
        <v>5</v>
      </c>
      <c r="H39" s="49">
        <v>14</v>
      </c>
      <c r="I39" s="50">
        <v>2</v>
      </c>
      <c r="J39" s="51">
        <f t="shared" si="1"/>
        <v>0.14285714285714285</v>
      </c>
    </row>
    <row r="40" spans="1:10">
      <c r="A40" s="3" t="s">
        <v>17</v>
      </c>
      <c r="B40" s="44" t="s">
        <v>48</v>
      </c>
      <c r="C40" s="45">
        <v>831</v>
      </c>
      <c r="D40" s="46">
        <v>51</v>
      </c>
      <c r="E40" s="47">
        <f t="shared" si="0"/>
        <v>6.1371841155234655E-2</v>
      </c>
      <c r="G40" s="44" t="s">
        <v>48</v>
      </c>
      <c r="H40" s="45">
        <v>828</v>
      </c>
      <c r="I40" s="46">
        <v>56</v>
      </c>
      <c r="J40" s="47">
        <f t="shared" si="1"/>
        <v>6.7632850241545889E-2</v>
      </c>
    </row>
    <row r="41" spans="1:10">
      <c r="A41" s="6"/>
      <c r="B41" s="48" t="s">
        <v>4</v>
      </c>
      <c r="C41" s="49">
        <v>726</v>
      </c>
      <c r="D41" s="50">
        <v>41</v>
      </c>
      <c r="E41" s="51">
        <f t="shared" si="0"/>
        <v>5.647382920110193E-2</v>
      </c>
      <c r="G41" s="48" t="s">
        <v>4</v>
      </c>
      <c r="H41" s="49">
        <v>722</v>
      </c>
      <c r="I41" s="50">
        <v>43</v>
      </c>
      <c r="J41" s="51">
        <f t="shared" si="1"/>
        <v>5.9556786703601108E-2</v>
      </c>
    </row>
    <row r="42" spans="1:10">
      <c r="A42" s="6"/>
      <c r="B42" s="48" t="s">
        <v>5</v>
      </c>
      <c r="C42" s="49">
        <v>105</v>
      </c>
      <c r="D42" s="50">
        <v>10</v>
      </c>
      <c r="E42" s="51">
        <f t="shared" si="0"/>
        <v>9.5238095238095233E-2</v>
      </c>
      <c r="G42" s="48" t="s">
        <v>5</v>
      </c>
      <c r="H42" s="49">
        <v>106</v>
      </c>
      <c r="I42" s="50">
        <v>13</v>
      </c>
      <c r="J42" s="51">
        <f t="shared" si="1"/>
        <v>0.12264150943396226</v>
      </c>
    </row>
    <row r="43" spans="1:10">
      <c r="A43" s="3" t="s">
        <v>18</v>
      </c>
      <c r="B43" s="44" t="s">
        <v>48</v>
      </c>
      <c r="C43" s="45">
        <v>6896</v>
      </c>
      <c r="D43" s="46">
        <v>650</v>
      </c>
      <c r="E43" s="47">
        <f t="shared" si="0"/>
        <v>9.4257540603248258E-2</v>
      </c>
      <c r="G43" s="44" t="s">
        <v>48</v>
      </c>
      <c r="H43" s="45">
        <v>7051</v>
      </c>
      <c r="I43" s="46">
        <v>697</v>
      </c>
      <c r="J43" s="47">
        <f t="shared" si="1"/>
        <v>9.8851226776343781E-2</v>
      </c>
    </row>
    <row r="44" spans="1:10">
      <c r="A44" s="6"/>
      <c r="B44" s="48" t="s">
        <v>4</v>
      </c>
      <c r="C44" s="49">
        <v>6232</v>
      </c>
      <c r="D44" s="50">
        <v>585</v>
      </c>
      <c r="E44" s="51">
        <f t="shared" si="0"/>
        <v>9.3870346598202828E-2</v>
      </c>
      <c r="G44" s="48" t="s">
        <v>4</v>
      </c>
      <c r="H44" s="49">
        <v>6417</v>
      </c>
      <c r="I44" s="50">
        <v>630</v>
      </c>
      <c r="J44" s="51">
        <f t="shared" si="1"/>
        <v>9.8176718092566617E-2</v>
      </c>
    </row>
    <row r="45" spans="1:10">
      <c r="A45" s="6"/>
      <c r="B45" s="48" t="s">
        <v>5</v>
      </c>
      <c r="C45" s="49">
        <v>664</v>
      </c>
      <c r="D45" s="50">
        <v>65</v>
      </c>
      <c r="E45" s="51">
        <f t="shared" si="0"/>
        <v>9.7891566265060237E-2</v>
      </c>
      <c r="G45" s="48" t="s">
        <v>5</v>
      </c>
      <c r="H45" s="49">
        <v>634</v>
      </c>
      <c r="I45" s="50">
        <v>67</v>
      </c>
      <c r="J45" s="51">
        <f t="shared" si="1"/>
        <v>0.1056782334384858</v>
      </c>
    </row>
    <row r="46" spans="1:10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G46" s="44" t="s">
        <v>48</v>
      </c>
      <c r="H46" s="45">
        <v>5</v>
      </c>
      <c r="I46" s="46"/>
      <c r="J46" s="47">
        <f t="shared" si="1"/>
        <v>0</v>
      </c>
    </row>
    <row r="47" spans="1:10">
      <c r="A47" s="6"/>
      <c r="B47" s="48" t="s">
        <v>4</v>
      </c>
      <c r="C47" s="49">
        <v>4</v>
      </c>
      <c r="D47" s="50"/>
      <c r="E47" s="51">
        <f t="shared" si="0"/>
        <v>0</v>
      </c>
      <c r="G47" s="48" t="s">
        <v>4</v>
      </c>
      <c r="H47" s="49">
        <v>4</v>
      </c>
      <c r="I47" s="50"/>
      <c r="J47" s="51">
        <f t="shared" si="1"/>
        <v>0</v>
      </c>
    </row>
    <row r="48" spans="1:10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</row>
    <row r="49" spans="1:10">
      <c r="A49" s="3" t="s">
        <v>20</v>
      </c>
      <c r="B49" s="44" t="s">
        <v>48</v>
      </c>
      <c r="C49" s="45">
        <v>5</v>
      </c>
      <c r="D49" s="46">
        <v>1</v>
      </c>
      <c r="E49" s="47">
        <f t="shared" si="0"/>
        <v>0.2</v>
      </c>
      <c r="G49" s="44" t="s">
        <v>48</v>
      </c>
      <c r="H49" s="45">
        <v>5</v>
      </c>
      <c r="I49" s="46"/>
      <c r="J49" s="47">
        <f t="shared" si="1"/>
        <v>0</v>
      </c>
    </row>
    <row r="50" spans="1:10">
      <c r="A50" s="6"/>
      <c r="B50" s="48" t="s">
        <v>4</v>
      </c>
      <c r="C50" s="49">
        <v>5</v>
      </c>
      <c r="D50" s="50">
        <v>1</v>
      </c>
      <c r="E50" s="51">
        <f t="shared" si="0"/>
        <v>0.2</v>
      </c>
      <c r="G50" s="48" t="s">
        <v>4</v>
      </c>
      <c r="H50" s="49">
        <v>5</v>
      </c>
      <c r="I50" s="50"/>
      <c r="J50" s="51">
        <f t="shared" si="1"/>
        <v>0</v>
      </c>
    </row>
    <row r="51" spans="1:10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</row>
    <row r="52" spans="1:10">
      <c r="A52" s="3" t="s">
        <v>94</v>
      </c>
      <c r="B52" s="44" t="s">
        <v>48</v>
      </c>
      <c r="C52" s="45">
        <v>201</v>
      </c>
      <c r="D52" s="46">
        <v>24</v>
      </c>
      <c r="E52" s="47">
        <f t="shared" si="0"/>
        <v>0.11940298507462686</v>
      </c>
      <c r="G52" s="44" t="s">
        <v>48</v>
      </c>
      <c r="H52" s="45">
        <v>209</v>
      </c>
      <c r="I52" s="46">
        <v>23</v>
      </c>
      <c r="J52" s="47">
        <f t="shared" si="1"/>
        <v>0.11004784688995216</v>
      </c>
    </row>
    <row r="53" spans="1:10">
      <c r="A53" s="6"/>
      <c r="B53" s="48" t="s">
        <v>4</v>
      </c>
      <c r="C53" s="49">
        <v>195</v>
      </c>
      <c r="D53" s="50">
        <v>24</v>
      </c>
      <c r="E53" s="51">
        <f t="shared" si="0"/>
        <v>0.12307692307692308</v>
      </c>
      <c r="G53" s="48" t="s">
        <v>4</v>
      </c>
      <c r="H53" s="49">
        <v>203</v>
      </c>
      <c r="I53" s="50">
        <v>23</v>
      </c>
      <c r="J53" s="51">
        <f t="shared" si="1"/>
        <v>0.11330049261083744</v>
      </c>
    </row>
    <row r="54" spans="1:10">
      <c r="A54" s="6"/>
      <c r="B54" s="48" t="s">
        <v>5</v>
      </c>
      <c r="C54" s="49">
        <v>6</v>
      </c>
      <c r="D54" s="50"/>
      <c r="E54" s="51">
        <f t="shared" si="0"/>
        <v>0</v>
      </c>
      <c r="G54" s="48" t="s">
        <v>5</v>
      </c>
      <c r="H54" s="49">
        <v>6</v>
      </c>
      <c r="I54" s="50"/>
      <c r="J54" s="51">
        <f t="shared" si="1"/>
        <v>0</v>
      </c>
    </row>
    <row r="55" spans="1:10">
      <c r="A55" s="3" t="s">
        <v>21</v>
      </c>
      <c r="B55" s="44" t="s">
        <v>48</v>
      </c>
      <c r="C55" s="45">
        <v>153</v>
      </c>
      <c r="D55" s="46">
        <v>9</v>
      </c>
      <c r="E55" s="47">
        <f t="shared" si="0"/>
        <v>5.8823529411764705E-2</v>
      </c>
      <c r="G55" s="44" t="s">
        <v>48</v>
      </c>
      <c r="H55" s="45">
        <v>153</v>
      </c>
      <c r="I55" s="46">
        <v>8</v>
      </c>
      <c r="J55" s="47">
        <f t="shared" si="1"/>
        <v>5.2287581699346407E-2</v>
      </c>
    </row>
    <row r="56" spans="1:10">
      <c r="A56" s="6"/>
      <c r="B56" s="48" t="s">
        <v>4</v>
      </c>
      <c r="C56" s="49">
        <v>143</v>
      </c>
      <c r="D56" s="50">
        <v>9</v>
      </c>
      <c r="E56" s="51">
        <f t="shared" si="0"/>
        <v>6.2937062937062943E-2</v>
      </c>
      <c r="G56" s="48" t="s">
        <v>4</v>
      </c>
      <c r="H56" s="49">
        <v>143</v>
      </c>
      <c r="I56" s="50">
        <v>8</v>
      </c>
      <c r="J56" s="51">
        <f t="shared" si="1"/>
        <v>5.5944055944055944E-2</v>
      </c>
    </row>
    <row r="57" spans="1:10">
      <c r="A57" s="6"/>
      <c r="B57" s="48" t="s">
        <v>5</v>
      </c>
      <c r="C57" s="49">
        <v>10</v>
      </c>
      <c r="D57" s="50"/>
      <c r="E57" s="51">
        <f t="shared" si="0"/>
        <v>0</v>
      </c>
      <c r="G57" s="48" t="s">
        <v>5</v>
      </c>
      <c r="H57" s="49">
        <v>10</v>
      </c>
      <c r="I57" s="50"/>
      <c r="J57" s="51">
        <f t="shared" si="1"/>
        <v>0</v>
      </c>
    </row>
    <row r="58" spans="1:10">
      <c r="A58" s="3" t="s">
        <v>22</v>
      </c>
      <c r="B58" s="44" t="s">
        <v>48</v>
      </c>
      <c r="C58" s="45">
        <v>455</v>
      </c>
      <c r="D58" s="46">
        <v>46</v>
      </c>
      <c r="E58" s="47">
        <f t="shared" si="0"/>
        <v>0.1010989010989011</v>
      </c>
      <c r="G58" s="44" t="s">
        <v>48</v>
      </c>
      <c r="H58" s="45">
        <v>461</v>
      </c>
      <c r="I58" s="46">
        <v>48</v>
      </c>
      <c r="J58" s="47">
        <f t="shared" si="1"/>
        <v>0.10412147505422993</v>
      </c>
    </row>
    <row r="59" spans="1:10">
      <c r="A59" s="6"/>
      <c r="B59" s="48" t="s">
        <v>4</v>
      </c>
      <c r="C59" s="49">
        <v>399</v>
      </c>
      <c r="D59" s="50">
        <v>41</v>
      </c>
      <c r="E59" s="51">
        <f t="shared" si="0"/>
        <v>0.10275689223057644</v>
      </c>
      <c r="G59" s="48" t="s">
        <v>4</v>
      </c>
      <c r="H59" s="49">
        <v>402</v>
      </c>
      <c r="I59" s="50">
        <v>44</v>
      </c>
      <c r="J59" s="51">
        <f t="shared" si="1"/>
        <v>0.10945273631840796</v>
      </c>
    </row>
    <row r="60" spans="1:10">
      <c r="A60" s="6"/>
      <c r="B60" s="48" t="s">
        <v>5</v>
      </c>
      <c r="C60" s="49">
        <v>56</v>
      </c>
      <c r="D60" s="50">
        <v>5</v>
      </c>
      <c r="E60" s="51">
        <f t="shared" si="0"/>
        <v>8.9285714285714288E-2</v>
      </c>
      <c r="G60" s="48" t="s">
        <v>5</v>
      </c>
      <c r="H60" s="49">
        <v>59</v>
      </c>
      <c r="I60" s="50">
        <v>4</v>
      </c>
      <c r="J60" s="51">
        <f t="shared" si="1"/>
        <v>6.7796610169491525E-2</v>
      </c>
    </row>
    <row r="61" spans="1:10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</row>
    <row r="62" spans="1:10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</row>
    <row r="63" spans="1:10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</row>
    <row r="64" spans="1:10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G64" s="44" t="s">
        <v>48</v>
      </c>
      <c r="H64" s="45">
        <v>18</v>
      </c>
      <c r="I64" s="46">
        <v>4</v>
      </c>
      <c r="J64" s="47">
        <f t="shared" si="1"/>
        <v>0.22222222222222221</v>
      </c>
    </row>
    <row r="65" spans="1:10">
      <c r="A65" s="6"/>
      <c r="B65" s="48" t="s">
        <v>4</v>
      </c>
      <c r="C65" s="49">
        <v>15</v>
      </c>
      <c r="D65" s="50">
        <v>4</v>
      </c>
      <c r="E65" s="51">
        <f t="shared" ref="E65:E123" si="2">IF(C65=0,0,D65/C65)</f>
        <v>0.26666666666666666</v>
      </c>
      <c r="G65" s="48" t="s">
        <v>4</v>
      </c>
      <c r="H65" s="49">
        <v>15</v>
      </c>
      <c r="I65" s="50">
        <v>3</v>
      </c>
      <c r="J65" s="51">
        <f t="shared" si="1"/>
        <v>0.2</v>
      </c>
    </row>
    <row r="66" spans="1:10">
      <c r="A66" s="6"/>
      <c r="B66" s="48" t="s">
        <v>5</v>
      </c>
      <c r="C66" s="49">
        <v>3</v>
      </c>
      <c r="D66" s="50">
        <v>1</v>
      </c>
      <c r="E66" s="51">
        <f t="shared" si="2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</row>
    <row r="67" spans="1:10">
      <c r="A67" s="3" t="s">
        <v>25</v>
      </c>
      <c r="B67" s="44" t="s">
        <v>48</v>
      </c>
      <c r="C67" s="45">
        <v>4</v>
      </c>
      <c r="D67" s="46"/>
      <c r="E67" s="47">
        <f t="shared" si="2"/>
        <v>0</v>
      </c>
      <c r="G67" s="44" t="s">
        <v>48</v>
      </c>
      <c r="H67" s="45">
        <v>4</v>
      </c>
      <c r="I67" s="46"/>
      <c r="J67" s="47">
        <f t="shared" si="1"/>
        <v>0</v>
      </c>
    </row>
    <row r="68" spans="1:10">
      <c r="A68" s="6"/>
      <c r="B68" s="48" t="s">
        <v>4</v>
      </c>
      <c r="C68" s="49">
        <v>4</v>
      </c>
      <c r="D68" s="50"/>
      <c r="E68" s="51">
        <f t="shared" si="2"/>
        <v>0</v>
      </c>
      <c r="G68" s="48" t="s">
        <v>4</v>
      </c>
      <c r="H68" s="49">
        <v>4</v>
      </c>
      <c r="I68" s="50"/>
      <c r="J68" s="51">
        <f t="shared" ref="J68:J123" si="3">IF(H68=0,0,I68/H68)</f>
        <v>0</v>
      </c>
    </row>
    <row r="69" spans="1:10">
      <c r="A69" s="6"/>
      <c r="B69" s="48" t="s">
        <v>5</v>
      </c>
      <c r="C69" s="49"/>
      <c r="D69" s="50"/>
      <c r="E69" s="51">
        <f t="shared" si="2"/>
        <v>0</v>
      </c>
      <c r="G69" s="48" t="s">
        <v>5</v>
      </c>
      <c r="H69" s="49"/>
      <c r="I69" s="50"/>
      <c r="J69" s="51">
        <f t="shared" si="3"/>
        <v>0</v>
      </c>
    </row>
    <row r="70" spans="1:10">
      <c r="A70" s="3" t="s">
        <v>26</v>
      </c>
      <c r="B70" s="44" t="s">
        <v>48</v>
      </c>
      <c r="C70" s="45">
        <v>391</v>
      </c>
      <c r="D70" s="46">
        <v>43</v>
      </c>
      <c r="E70" s="47">
        <f t="shared" si="2"/>
        <v>0.10997442455242967</v>
      </c>
      <c r="G70" s="44" t="s">
        <v>48</v>
      </c>
      <c r="H70" s="45">
        <v>395</v>
      </c>
      <c r="I70" s="46">
        <v>42</v>
      </c>
      <c r="J70" s="47">
        <f t="shared" si="3"/>
        <v>0.10632911392405063</v>
      </c>
    </row>
    <row r="71" spans="1:10">
      <c r="A71" s="6"/>
      <c r="B71" s="48" t="s">
        <v>4</v>
      </c>
      <c r="C71" s="49">
        <v>344</v>
      </c>
      <c r="D71" s="50">
        <v>38</v>
      </c>
      <c r="E71" s="51">
        <f t="shared" si="2"/>
        <v>0.11046511627906977</v>
      </c>
      <c r="G71" s="48" t="s">
        <v>4</v>
      </c>
      <c r="H71" s="49">
        <v>347</v>
      </c>
      <c r="I71" s="50">
        <v>40</v>
      </c>
      <c r="J71" s="51">
        <f t="shared" si="3"/>
        <v>0.11527377521613832</v>
      </c>
    </row>
    <row r="72" spans="1:10">
      <c r="A72" s="6"/>
      <c r="B72" s="48" t="s">
        <v>5</v>
      </c>
      <c r="C72" s="49">
        <v>47</v>
      </c>
      <c r="D72" s="50">
        <v>5</v>
      </c>
      <c r="E72" s="51">
        <f t="shared" si="2"/>
        <v>0.10638297872340426</v>
      </c>
      <c r="G72" s="48" t="s">
        <v>5</v>
      </c>
      <c r="H72" s="49">
        <v>48</v>
      </c>
      <c r="I72" s="50">
        <v>2</v>
      </c>
      <c r="J72" s="51">
        <f t="shared" si="3"/>
        <v>4.1666666666666664E-2</v>
      </c>
    </row>
    <row r="73" spans="1:10">
      <c r="A73" s="3" t="s">
        <v>27</v>
      </c>
      <c r="B73" s="44" t="s">
        <v>48</v>
      </c>
      <c r="C73" s="45">
        <v>101</v>
      </c>
      <c r="D73" s="46">
        <v>7</v>
      </c>
      <c r="E73" s="47">
        <f t="shared" si="2"/>
        <v>6.9306930693069313E-2</v>
      </c>
      <c r="G73" s="44" t="s">
        <v>48</v>
      </c>
      <c r="H73" s="45">
        <v>102</v>
      </c>
      <c r="I73" s="46">
        <v>7</v>
      </c>
      <c r="J73" s="47">
        <f t="shared" si="3"/>
        <v>6.8627450980392163E-2</v>
      </c>
    </row>
    <row r="74" spans="1:10">
      <c r="A74" s="6"/>
      <c r="B74" s="48" t="s">
        <v>4</v>
      </c>
      <c r="C74" s="49">
        <v>94</v>
      </c>
      <c r="D74" s="50">
        <v>7</v>
      </c>
      <c r="E74" s="51">
        <f t="shared" si="2"/>
        <v>7.4468085106382975E-2</v>
      </c>
      <c r="G74" s="48" t="s">
        <v>4</v>
      </c>
      <c r="H74" s="49">
        <v>95</v>
      </c>
      <c r="I74" s="50">
        <v>7</v>
      </c>
      <c r="J74" s="51">
        <f t="shared" si="3"/>
        <v>7.3684210526315783E-2</v>
      </c>
    </row>
    <row r="75" spans="1:10">
      <c r="A75" s="6"/>
      <c r="B75" s="48" t="s">
        <v>5</v>
      </c>
      <c r="C75" s="49">
        <v>7</v>
      </c>
      <c r="D75" s="50"/>
      <c r="E75" s="51">
        <f t="shared" si="2"/>
        <v>0</v>
      </c>
      <c r="G75" s="48" t="s">
        <v>5</v>
      </c>
      <c r="H75" s="49">
        <v>7</v>
      </c>
      <c r="I75" s="50"/>
      <c r="J75" s="51">
        <f t="shared" si="3"/>
        <v>0</v>
      </c>
    </row>
    <row r="76" spans="1:10">
      <c r="A76" s="3" t="s">
        <v>28</v>
      </c>
      <c r="B76" s="44" t="s">
        <v>48</v>
      </c>
      <c r="C76" s="45">
        <v>132</v>
      </c>
      <c r="D76" s="46">
        <v>15</v>
      </c>
      <c r="E76" s="47">
        <f t="shared" si="2"/>
        <v>0.11363636363636363</v>
      </c>
      <c r="G76" s="44" t="s">
        <v>48</v>
      </c>
      <c r="H76" s="45">
        <v>138</v>
      </c>
      <c r="I76" s="46">
        <v>16</v>
      </c>
      <c r="J76" s="47">
        <f t="shared" si="3"/>
        <v>0.11594202898550725</v>
      </c>
    </row>
    <row r="77" spans="1:10">
      <c r="A77" s="6"/>
      <c r="B77" s="48" t="s">
        <v>4</v>
      </c>
      <c r="C77" s="49">
        <v>111</v>
      </c>
      <c r="D77" s="50">
        <v>14</v>
      </c>
      <c r="E77" s="51">
        <f t="shared" si="2"/>
        <v>0.12612612612612611</v>
      </c>
      <c r="G77" s="48" t="s">
        <v>4</v>
      </c>
      <c r="H77" s="49">
        <v>116</v>
      </c>
      <c r="I77" s="50">
        <v>15</v>
      </c>
      <c r="J77" s="51">
        <f t="shared" si="3"/>
        <v>0.12931034482758622</v>
      </c>
    </row>
    <row r="78" spans="1:10">
      <c r="A78" s="6"/>
      <c r="B78" s="48" t="s">
        <v>5</v>
      </c>
      <c r="C78" s="49">
        <v>21</v>
      </c>
      <c r="D78" s="50">
        <v>1</v>
      </c>
      <c r="E78" s="51">
        <f t="shared" si="2"/>
        <v>4.7619047619047616E-2</v>
      </c>
      <c r="G78" s="48" t="s">
        <v>5</v>
      </c>
      <c r="H78" s="49">
        <v>22</v>
      </c>
      <c r="I78" s="50">
        <v>1</v>
      </c>
      <c r="J78" s="51">
        <f t="shared" si="3"/>
        <v>4.5454545454545456E-2</v>
      </c>
    </row>
    <row r="79" spans="1:10">
      <c r="A79" s="3" t="s">
        <v>29</v>
      </c>
      <c r="B79" s="44" t="s">
        <v>48</v>
      </c>
      <c r="C79" s="45">
        <v>35</v>
      </c>
      <c r="D79" s="46">
        <v>3</v>
      </c>
      <c r="E79" s="47">
        <f t="shared" si="2"/>
        <v>8.5714285714285715E-2</v>
      </c>
      <c r="G79" s="44" t="s">
        <v>48</v>
      </c>
      <c r="H79" s="45">
        <v>35</v>
      </c>
      <c r="I79" s="46">
        <v>1</v>
      </c>
      <c r="J79" s="47">
        <f t="shared" si="3"/>
        <v>2.8571428571428571E-2</v>
      </c>
    </row>
    <row r="80" spans="1:10">
      <c r="A80" s="6"/>
      <c r="B80" s="48" t="s">
        <v>4</v>
      </c>
      <c r="C80" s="49">
        <v>34</v>
      </c>
      <c r="D80" s="50">
        <v>2</v>
      </c>
      <c r="E80" s="51">
        <f t="shared" si="2"/>
        <v>5.8823529411764705E-2</v>
      </c>
      <c r="G80" s="48" t="s">
        <v>4</v>
      </c>
      <c r="H80" s="49">
        <v>34</v>
      </c>
      <c r="I80" s="50">
        <v>1</v>
      </c>
      <c r="J80" s="51">
        <f t="shared" si="3"/>
        <v>2.9411764705882353E-2</v>
      </c>
    </row>
    <row r="81" spans="1:10">
      <c r="A81" s="6"/>
      <c r="B81" s="48" t="s">
        <v>5</v>
      </c>
      <c r="C81" s="49">
        <v>1</v>
      </c>
      <c r="D81" s="50">
        <v>1</v>
      </c>
      <c r="E81" s="51">
        <f t="shared" si="2"/>
        <v>1</v>
      </c>
      <c r="G81" s="48" t="s">
        <v>5</v>
      </c>
      <c r="H81" s="49">
        <v>1</v>
      </c>
      <c r="I81" s="50"/>
      <c r="J81" s="51">
        <f t="shared" si="3"/>
        <v>0</v>
      </c>
    </row>
    <row r="82" spans="1:10">
      <c r="A82" s="3" t="s">
        <v>30</v>
      </c>
      <c r="B82" s="44" t="s">
        <v>48</v>
      </c>
      <c r="C82" s="45">
        <v>76</v>
      </c>
      <c r="D82" s="46">
        <v>7</v>
      </c>
      <c r="E82" s="47">
        <f t="shared" si="2"/>
        <v>9.2105263157894732E-2</v>
      </c>
      <c r="G82" s="44" t="s">
        <v>48</v>
      </c>
      <c r="H82" s="45">
        <v>76</v>
      </c>
      <c r="I82" s="46">
        <v>7</v>
      </c>
      <c r="J82" s="47">
        <f t="shared" si="3"/>
        <v>9.2105263157894732E-2</v>
      </c>
    </row>
    <row r="83" spans="1:10">
      <c r="A83" s="6"/>
      <c r="B83" s="48" t="s">
        <v>4</v>
      </c>
      <c r="C83" s="49">
        <v>66</v>
      </c>
      <c r="D83" s="50">
        <v>6</v>
      </c>
      <c r="E83" s="51">
        <f t="shared" si="2"/>
        <v>9.0909090909090912E-2</v>
      </c>
      <c r="G83" s="48" t="s">
        <v>4</v>
      </c>
      <c r="H83" s="49">
        <v>66</v>
      </c>
      <c r="I83" s="50">
        <v>6</v>
      </c>
      <c r="J83" s="51">
        <f t="shared" si="3"/>
        <v>9.0909090909090912E-2</v>
      </c>
    </row>
    <row r="84" spans="1:10">
      <c r="A84" s="6"/>
      <c r="B84" s="48" t="s">
        <v>5</v>
      </c>
      <c r="C84" s="49">
        <v>10</v>
      </c>
      <c r="D84" s="50">
        <v>1</v>
      </c>
      <c r="E84" s="51">
        <f t="shared" si="2"/>
        <v>0.1</v>
      </c>
      <c r="G84" s="48" t="s">
        <v>5</v>
      </c>
      <c r="H84" s="49">
        <v>10</v>
      </c>
      <c r="I84" s="50">
        <v>1</v>
      </c>
      <c r="J84" s="51">
        <f t="shared" si="3"/>
        <v>0.1</v>
      </c>
    </row>
    <row r="85" spans="1:10">
      <c r="A85" s="3" t="s">
        <v>31</v>
      </c>
      <c r="B85" s="44" t="s">
        <v>48</v>
      </c>
      <c r="C85" s="45">
        <v>295</v>
      </c>
      <c r="D85" s="46">
        <v>33</v>
      </c>
      <c r="E85" s="47">
        <f t="shared" si="2"/>
        <v>0.11186440677966102</v>
      </c>
      <c r="G85" s="44" t="s">
        <v>48</v>
      </c>
      <c r="H85" s="45">
        <v>298</v>
      </c>
      <c r="I85" s="46">
        <v>34</v>
      </c>
      <c r="J85" s="47">
        <f t="shared" si="3"/>
        <v>0.11409395973154363</v>
      </c>
    </row>
    <row r="86" spans="1:10">
      <c r="A86" s="6"/>
      <c r="B86" s="48" t="s">
        <v>4</v>
      </c>
      <c r="C86" s="49">
        <v>252</v>
      </c>
      <c r="D86" s="50">
        <v>26</v>
      </c>
      <c r="E86" s="51">
        <f t="shared" si="2"/>
        <v>0.10317460317460317</v>
      </c>
      <c r="G86" s="48" t="s">
        <v>4</v>
      </c>
      <c r="H86" s="49">
        <v>255</v>
      </c>
      <c r="I86" s="50">
        <v>27</v>
      </c>
      <c r="J86" s="51">
        <f t="shared" si="3"/>
        <v>0.10588235294117647</v>
      </c>
    </row>
    <row r="87" spans="1:10">
      <c r="A87" s="6"/>
      <c r="B87" s="48" t="s">
        <v>5</v>
      </c>
      <c r="C87" s="49">
        <v>43</v>
      </c>
      <c r="D87" s="50">
        <v>7</v>
      </c>
      <c r="E87" s="51">
        <f t="shared" si="2"/>
        <v>0.16279069767441862</v>
      </c>
      <c r="G87" s="48" t="s">
        <v>5</v>
      </c>
      <c r="H87" s="49">
        <v>43</v>
      </c>
      <c r="I87" s="50">
        <v>7</v>
      </c>
      <c r="J87" s="51">
        <f t="shared" si="3"/>
        <v>0.16279069767441862</v>
      </c>
    </row>
    <row r="88" spans="1:10">
      <c r="A88" s="3" t="s">
        <v>32</v>
      </c>
      <c r="B88" s="44" t="s">
        <v>48</v>
      </c>
      <c r="C88" s="45">
        <v>60</v>
      </c>
      <c r="D88" s="46">
        <v>3</v>
      </c>
      <c r="E88" s="47">
        <f t="shared" si="2"/>
        <v>0.05</v>
      </c>
      <c r="G88" s="44" t="s">
        <v>48</v>
      </c>
      <c r="H88" s="45">
        <v>59</v>
      </c>
      <c r="I88" s="46">
        <v>2</v>
      </c>
      <c r="J88" s="47">
        <f t="shared" si="3"/>
        <v>3.3898305084745763E-2</v>
      </c>
    </row>
    <row r="89" spans="1:10">
      <c r="A89" s="6"/>
      <c r="B89" s="48" t="s">
        <v>4</v>
      </c>
      <c r="C89" s="49">
        <v>55</v>
      </c>
      <c r="D89" s="50">
        <v>2</v>
      </c>
      <c r="E89" s="51">
        <f t="shared" si="2"/>
        <v>3.6363636363636362E-2</v>
      </c>
      <c r="G89" s="48" t="s">
        <v>4</v>
      </c>
      <c r="H89" s="49">
        <v>54</v>
      </c>
      <c r="I89" s="50">
        <v>2</v>
      </c>
      <c r="J89" s="51">
        <f t="shared" si="3"/>
        <v>3.7037037037037035E-2</v>
      </c>
    </row>
    <row r="90" spans="1:10">
      <c r="A90" s="6"/>
      <c r="B90" s="48" t="s">
        <v>5</v>
      </c>
      <c r="C90" s="49">
        <v>5</v>
      </c>
      <c r="D90" s="50">
        <v>1</v>
      </c>
      <c r="E90" s="51">
        <f t="shared" si="2"/>
        <v>0.2</v>
      </c>
      <c r="G90" s="48" t="s">
        <v>5</v>
      </c>
      <c r="H90" s="49">
        <v>5</v>
      </c>
      <c r="I90" s="50"/>
      <c r="J90" s="51">
        <f t="shared" si="3"/>
        <v>0</v>
      </c>
    </row>
    <row r="91" spans="1:10">
      <c r="A91" s="3" t="s">
        <v>33</v>
      </c>
      <c r="B91" s="44" t="s">
        <v>48</v>
      </c>
      <c r="C91" s="45">
        <v>14</v>
      </c>
      <c r="D91" s="46"/>
      <c r="E91" s="47">
        <f t="shared" si="2"/>
        <v>0</v>
      </c>
      <c r="G91" s="44" t="s">
        <v>48</v>
      </c>
      <c r="H91" s="45">
        <v>15</v>
      </c>
      <c r="I91" s="46">
        <v>1</v>
      </c>
      <c r="J91" s="47">
        <f t="shared" si="3"/>
        <v>6.6666666666666666E-2</v>
      </c>
    </row>
    <row r="92" spans="1:10">
      <c r="A92" s="6"/>
      <c r="B92" s="48" t="s">
        <v>4</v>
      </c>
      <c r="C92" s="49">
        <v>12</v>
      </c>
      <c r="D92" s="50"/>
      <c r="E92" s="51">
        <f t="shared" si="2"/>
        <v>0</v>
      </c>
      <c r="G92" s="48" t="s">
        <v>4</v>
      </c>
      <c r="H92" s="49">
        <v>13</v>
      </c>
      <c r="I92" s="50">
        <v>1</v>
      </c>
      <c r="J92" s="51">
        <f t="shared" si="3"/>
        <v>7.6923076923076927E-2</v>
      </c>
    </row>
    <row r="93" spans="1:10">
      <c r="A93" s="6"/>
      <c r="B93" s="48" t="s">
        <v>5</v>
      </c>
      <c r="C93" s="49">
        <v>2</v>
      </c>
      <c r="D93" s="50"/>
      <c r="E93" s="51">
        <f t="shared" si="2"/>
        <v>0</v>
      </c>
      <c r="G93" s="48" t="s">
        <v>5</v>
      </c>
      <c r="H93" s="49">
        <v>2</v>
      </c>
      <c r="I93" s="50"/>
      <c r="J93" s="51">
        <f t="shared" si="3"/>
        <v>0</v>
      </c>
    </row>
    <row r="94" spans="1:10">
      <c r="A94" s="3" t="s">
        <v>34</v>
      </c>
      <c r="B94" s="44" t="s">
        <v>48</v>
      </c>
      <c r="C94" s="45">
        <v>20</v>
      </c>
      <c r="D94" s="46">
        <v>1</v>
      </c>
      <c r="E94" s="47">
        <f t="shared" si="2"/>
        <v>0.05</v>
      </c>
      <c r="G94" s="44" t="s">
        <v>48</v>
      </c>
      <c r="H94" s="45">
        <v>21</v>
      </c>
      <c r="I94" s="46">
        <v>1</v>
      </c>
      <c r="J94" s="47">
        <f t="shared" si="3"/>
        <v>4.7619047619047616E-2</v>
      </c>
    </row>
    <row r="95" spans="1:10">
      <c r="A95" s="6"/>
      <c r="B95" s="48" t="s">
        <v>4</v>
      </c>
      <c r="C95" s="49">
        <v>19</v>
      </c>
      <c r="D95" s="50">
        <v>1</v>
      </c>
      <c r="E95" s="51">
        <f t="shared" si="2"/>
        <v>5.2631578947368418E-2</v>
      </c>
      <c r="G95" s="48" t="s">
        <v>4</v>
      </c>
      <c r="H95" s="49">
        <v>20</v>
      </c>
      <c r="I95" s="50">
        <v>1</v>
      </c>
      <c r="J95" s="51">
        <f t="shared" si="3"/>
        <v>0.05</v>
      </c>
    </row>
    <row r="96" spans="1:10">
      <c r="A96" s="6"/>
      <c r="B96" s="48" t="s">
        <v>5</v>
      </c>
      <c r="C96" s="49">
        <v>1</v>
      </c>
      <c r="D96" s="50"/>
      <c r="E96" s="51">
        <f t="shared" si="2"/>
        <v>0</v>
      </c>
      <c r="G96" s="48" t="s">
        <v>5</v>
      </c>
      <c r="H96" s="49">
        <v>1</v>
      </c>
      <c r="I96" s="50"/>
      <c r="J96" s="51">
        <f t="shared" si="3"/>
        <v>0</v>
      </c>
    </row>
    <row r="97" spans="1:10">
      <c r="A97" s="3" t="s">
        <v>35</v>
      </c>
      <c r="B97" s="44" t="s">
        <v>48</v>
      </c>
      <c r="C97" s="45">
        <v>20</v>
      </c>
      <c r="D97" s="46"/>
      <c r="E97" s="47">
        <f t="shared" si="2"/>
        <v>0</v>
      </c>
      <c r="G97" s="44" t="s">
        <v>48</v>
      </c>
      <c r="H97" s="45">
        <v>20</v>
      </c>
      <c r="I97" s="46"/>
      <c r="J97" s="47">
        <f t="shared" si="3"/>
        <v>0</v>
      </c>
    </row>
    <row r="98" spans="1:10">
      <c r="A98" s="6"/>
      <c r="B98" s="48" t="s">
        <v>4</v>
      </c>
      <c r="C98" s="49">
        <v>20</v>
      </c>
      <c r="D98" s="50"/>
      <c r="E98" s="51">
        <f t="shared" si="2"/>
        <v>0</v>
      </c>
      <c r="G98" s="48" t="s">
        <v>4</v>
      </c>
      <c r="H98" s="49">
        <v>20</v>
      </c>
      <c r="I98" s="50"/>
      <c r="J98" s="51">
        <f t="shared" si="3"/>
        <v>0</v>
      </c>
    </row>
    <row r="99" spans="1:10">
      <c r="A99" s="6"/>
      <c r="B99" s="48" t="s">
        <v>5</v>
      </c>
      <c r="C99" s="49"/>
      <c r="D99" s="50"/>
      <c r="E99" s="51">
        <f t="shared" si="2"/>
        <v>0</v>
      </c>
      <c r="G99" s="48" t="s">
        <v>5</v>
      </c>
      <c r="H99" s="49"/>
      <c r="I99" s="50"/>
      <c r="J99" s="51">
        <f t="shared" si="3"/>
        <v>0</v>
      </c>
    </row>
    <row r="100" spans="1:10">
      <c r="A100" s="3" t="s">
        <v>36</v>
      </c>
      <c r="B100" s="44" t="s">
        <v>48</v>
      </c>
      <c r="C100" s="45">
        <v>64</v>
      </c>
      <c r="D100" s="46">
        <v>14</v>
      </c>
      <c r="E100" s="47">
        <f t="shared" si="2"/>
        <v>0.21875</v>
      </c>
      <c r="G100" s="44" t="s">
        <v>48</v>
      </c>
      <c r="H100" s="45">
        <v>64</v>
      </c>
      <c r="I100" s="46">
        <v>14</v>
      </c>
      <c r="J100" s="47">
        <f t="shared" si="3"/>
        <v>0.21875</v>
      </c>
    </row>
    <row r="101" spans="1:10">
      <c r="A101" s="6"/>
      <c r="B101" s="48" t="s">
        <v>4</v>
      </c>
      <c r="C101" s="49">
        <v>56</v>
      </c>
      <c r="D101" s="50">
        <v>12</v>
      </c>
      <c r="E101" s="51">
        <f t="shared" si="2"/>
        <v>0.21428571428571427</v>
      </c>
      <c r="G101" s="48" t="s">
        <v>4</v>
      </c>
      <c r="H101" s="49">
        <v>56</v>
      </c>
      <c r="I101" s="50">
        <v>12</v>
      </c>
      <c r="J101" s="51">
        <f t="shared" si="3"/>
        <v>0.21428571428571427</v>
      </c>
    </row>
    <row r="102" spans="1:10">
      <c r="A102" s="6"/>
      <c r="B102" s="48" t="s">
        <v>5</v>
      </c>
      <c r="C102" s="49">
        <v>8</v>
      </c>
      <c r="D102" s="50">
        <v>2</v>
      </c>
      <c r="E102" s="51">
        <f t="shared" si="2"/>
        <v>0.25</v>
      </c>
      <c r="G102" s="48" t="s">
        <v>5</v>
      </c>
      <c r="H102" s="49">
        <v>8</v>
      </c>
      <c r="I102" s="50">
        <v>2</v>
      </c>
      <c r="J102" s="51">
        <f t="shared" si="3"/>
        <v>0.25</v>
      </c>
    </row>
    <row r="103" spans="1:10">
      <c r="A103" s="3" t="s">
        <v>95</v>
      </c>
      <c r="B103" s="44" t="s">
        <v>48</v>
      </c>
      <c r="C103" s="45">
        <v>9</v>
      </c>
      <c r="D103" s="46"/>
      <c r="E103" s="47">
        <f t="shared" ref="E103:E108" si="4">IF(C103=0,0,D103/C103)</f>
        <v>0</v>
      </c>
      <c r="G103" s="44" t="s">
        <v>48</v>
      </c>
      <c r="H103" s="45">
        <v>9</v>
      </c>
      <c r="I103" s="46"/>
      <c r="J103" s="47">
        <f t="shared" si="3"/>
        <v>0</v>
      </c>
    </row>
    <row r="104" spans="1:10">
      <c r="A104" s="6"/>
      <c r="B104" s="48" t="s">
        <v>4</v>
      </c>
      <c r="C104" s="49">
        <v>7</v>
      </c>
      <c r="D104" s="50"/>
      <c r="E104" s="51">
        <f t="shared" si="4"/>
        <v>0</v>
      </c>
      <c r="G104" s="48" t="s">
        <v>4</v>
      </c>
      <c r="H104" s="49">
        <v>7</v>
      </c>
      <c r="I104" s="50"/>
      <c r="J104" s="51">
        <f t="shared" si="3"/>
        <v>0</v>
      </c>
    </row>
    <row r="105" spans="1:10">
      <c r="A105" s="6"/>
      <c r="B105" s="48" t="s">
        <v>5</v>
      </c>
      <c r="C105" s="49">
        <v>2</v>
      </c>
      <c r="D105" s="50"/>
      <c r="E105" s="51">
        <f t="shared" si="4"/>
        <v>0</v>
      </c>
      <c r="G105" s="48" t="s">
        <v>5</v>
      </c>
      <c r="H105" s="49">
        <v>2</v>
      </c>
      <c r="I105" s="50"/>
      <c r="J105" s="51">
        <f t="shared" si="3"/>
        <v>0</v>
      </c>
    </row>
    <row r="106" spans="1:10">
      <c r="A106" s="3" t="s">
        <v>96</v>
      </c>
      <c r="B106" s="44" t="s">
        <v>48</v>
      </c>
      <c r="C106" s="45"/>
      <c r="D106" s="46"/>
      <c r="E106" s="47">
        <f t="shared" si="4"/>
        <v>0</v>
      </c>
      <c r="G106" s="44" t="s">
        <v>48</v>
      </c>
      <c r="H106" s="45">
        <v>3</v>
      </c>
      <c r="I106" s="46"/>
      <c r="J106" s="47">
        <f t="shared" si="3"/>
        <v>0</v>
      </c>
    </row>
    <row r="107" spans="1:10">
      <c r="A107" s="6"/>
      <c r="B107" s="48" t="s">
        <v>4</v>
      </c>
      <c r="C107" s="49"/>
      <c r="D107" s="50"/>
      <c r="E107" s="51">
        <f t="shared" si="4"/>
        <v>0</v>
      </c>
      <c r="G107" s="48" t="s">
        <v>4</v>
      </c>
      <c r="H107" s="49">
        <v>1</v>
      </c>
      <c r="I107" s="50"/>
      <c r="J107" s="51">
        <f t="shared" si="3"/>
        <v>0</v>
      </c>
    </row>
    <row r="108" spans="1:10">
      <c r="A108" s="6"/>
      <c r="B108" s="48" t="s">
        <v>5</v>
      </c>
      <c r="C108" s="49"/>
      <c r="D108" s="50"/>
      <c r="E108" s="51">
        <f t="shared" si="4"/>
        <v>0</v>
      </c>
      <c r="G108" s="48" t="s">
        <v>5</v>
      </c>
      <c r="H108" s="49">
        <v>2</v>
      </c>
      <c r="I108" s="50"/>
      <c r="J108" s="51">
        <f t="shared" si="3"/>
        <v>0</v>
      </c>
    </row>
    <row r="109" spans="1:10">
      <c r="A109" s="3" t="s">
        <v>37</v>
      </c>
      <c r="B109" s="44" t="s">
        <v>48</v>
      </c>
      <c r="C109" s="45">
        <v>174</v>
      </c>
      <c r="D109" s="46">
        <v>16</v>
      </c>
      <c r="E109" s="47">
        <f t="shared" si="2"/>
        <v>9.1954022988505746E-2</v>
      </c>
      <c r="G109" s="44" t="s">
        <v>48</v>
      </c>
      <c r="H109" s="45">
        <v>175</v>
      </c>
      <c r="I109" s="46">
        <v>18</v>
      </c>
      <c r="J109" s="47">
        <f t="shared" si="3"/>
        <v>0.10285714285714286</v>
      </c>
    </row>
    <row r="110" spans="1:10">
      <c r="A110" s="6"/>
      <c r="B110" s="48" t="s">
        <v>4</v>
      </c>
      <c r="C110" s="49">
        <v>143</v>
      </c>
      <c r="D110" s="50">
        <v>13</v>
      </c>
      <c r="E110" s="51">
        <f t="shared" si="2"/>
        <v>9.0909090909090912E-2</v>
      </c>
      <c r="G110" s="48" t="s">
        <v>4</v>
      </c>
      <c r="H110" s="49">
        <v>144</v>
      </c>
      <c r="I110" s="50">
        <v>15</v>
      </c>
      <c r="J110" s="51">
        <f t="shared" si="3"/>
        <v>0.10416666666666667</v>
      </c>
    </row>
    <row r="111" spans="1:10">
      <c r="A111" s="6"/>
      <c r="B111" s="48" t="s">
        <v>5</v>
      </c>
      <c r="C111" s="49">
        <v>31</v>
      </c>
      <c r="D111" s="50">
        <v>3</v>
      </c>
      <c r="E111" s="51">
        <f t="shared" si="2"/>
        <v>9.6774193548387094E-2</v>
      </c>
      <c r="G111" s="48" t="s">
        <v>5</v>
      </c>
      <c r="H111" s="49">
        <v>31</v>
      </c>
      <c r="I111" s="50">
        <v>3</v>
      </c>
      <c r="J111" s="51">
        <f t="shared" si="3"/>
        <v>9.6774193548387094E-2</v>
      </c>
    </row>
    <row r="112" spans="1:10">
      <c r="A112" s="3" t="s">
        <v>38</v>
      </c>
      <c r="B112" s="44" t="s">
        <v>48</v>
      </c>
      <c r="C112" s="45">
        <v>3124</v>
      </c>
      <c r="D112" s="46">
        <v>197</v>
      </c>
      <c r="E112" s="47">
        <f t="shared" si="2"/>
        <v>6.3060179257362362E-2</v>
      </c>
      <c r="G112" s="44" t="s">
        <v>48</v>
      </c>
      <c r="H112" s="45">
        <v>3159</v>
      </c>
      <c r="I112" s="46">
        <v>195</v>
      </c>
      <c r="J112" s="47">
        <f t="shared" si="3"/>
        <v>6.1728395061728392E-2</v>
      </c>
    </row>
    <row r="113" spans="1:10">
      <c r="A113" s="6"/>
      <c r="B113" s="48" t="s">
        <v>4</v>
      </c>
      <c r="C113" s="49">
        <v>2735</v>
      </c>
      <c r="D113" s="50">
        <v>179</v>
      </c>
      <c r="E113" s="51">
        <f t="shared" si="2"/>
        <v>6.5447897623400364E-2</v>
      </c>
      <c r="G113" s="48" t="s">
        <v>4</v>
      </c>
      <c r="H113" s="49">
        <v>2769</v>
      </c>
      <c r="I113" s="50">
        <v>175</v>
      </c>
      <c r="J113" s="51">
        <f t="shared" si="3"/>
        <v>6.3199711087035038E-2</v>
      </c>
    </row>
    <row r="114" spans="1:10">
      <c r="A114" s="6"/>
      <c r="B114" s="48" t="s">
        <v>5</v>
      </c>
      <c r="C114" s="49">
        <v>389</v>
      </c>
      <c r="D114" s="50">
        <v>18</v>
      </c>
      <c r="E114" s="51">
        <f t="shared" si="2"/>
        <v>4.6272493573264781E-2</v>
      </c>
      <c r="G114" s="48" t="s">
        <v>5</v>
      </c>
      <c r="H114" s="49">
        <v>390</v>
      </c>
      <c r="I114" s="50">
        <v>20</v>
      </c>
      <c r="J114" s="51">
        <f t="shared" si="3"/>
        <v>5.128205128205128E-2</v>
      </c>
    </row>
    <row r="115" spans="1:10">
      <c r="A115" s="3" t="s">
        <v>97</v>
      </c>
      <c r="B115" s="44" t="s">
        <v>48</v>
      </c>
      <c r="C115" s="45">
        <v>6</v>
      </c>
      <c r="D115" s="46"/>
      <c r="E115" s="47">
        <f t="shared" si="2"/>
        <v>0</v>
      </c>
      <c r="G115" s="44" t="s">
        <v>48</v>
      </c>
      <c r="H115" s="45">
        <v>19</v>
      </c>
      <c r="I115" s="46">
        <v>4</v>
      </c>
      <c r="J115" s="47">
        <f t="shared" si="3"/>
        <v>0.21052631578947367</v>
      </c>
    </row>
    <row r="116" spans="1:10">
      <c r="A116" s="6"/>
      <c r="B116" s="48" t="s">
        <v>4</v>
      </c>
      <c r="C116" s="49">
        <v>5</v>
      </c>
      <c r="D116" s="50"/>
      <c r="E116" s="51">
        <f t="shared" si="2"/>
        <v>0</v>
      </c>
      <c r="G116" s="48" t="s">
        <v>4</v>
      </c>
      <c r="H116" s="49">
        <v>18</v>
      </c>
      <c r="I116" s="50">
        <v>4</v>
      </c>
      <c r="J116" s="51">
        <f t="shared" si="3"/>
        <v>0.22222222222222221</v>
      </c>
    </row>
    <row r="117" spans="1:10">
      <c r="A117" s="6"/>
      <c r="B117" s="48" t="s">
        <v>5</v>
      </c>
      <c r="C117" s="49">
        <v>1</v>
      </c>
      <c r="D117" s="50"/>
      <c r="E117" s="51">
        <f t="shared" si="2"/>
        <v>0</v>
      </c>
      <c r="G117" s="48" t="s">
        <v>5</v>
      </c>
      <c r="H117" s="49">
        <v>1</v>
      </c>
      <c r="I117" s="50"/>
      <c r="J117" s="51">
        <f t="shared" si="3"/>
        <v>0</v>
      </c>
    </row>
    <row r="118" spans="1:10">
      <c r="A118" s="3" t="s">
        <v>39</v>
      </c>
      <c r="B118" s="44" t="s">
        <v>48</v>
      </c>
      <c r="C118" s="45">
        <v>459</v>
      </c>
      <c r="D118" s="46"/>
      <c r="E118" s="47">
        <f t="shared" si="2"/>
        <v>0</v>
      </c>
      <c r="G118" s="44" t="s">
        <v>48</v>
      </c>
      <c r="H118" s="45">
        <v>391</v>
      </c>
      <c r="I118" s="46"/>
      <c r="J118" s="47">
        <f t="shared" si="3"/>
        <v>0</v>
      </c>
    </row>
    <row r="119" spans="1:10">
      <c r="A119" s="6"/>
      <c r="B119" s="48" t="s">
        <v>4</v>
      </c>
      <c r="C119" s="49">
        <v>405</v>
      </c>
      <c r="D119" s="50"/>
      <c r="E119" s="51">
        <f t="shared" si="2"/>
        <v>0</v>
      </c>
      <c r="G119" s="48" t="s">
        <v>4</v>
      </c>
      <c r="H119" s="49">
        <v>349</v>
      </c>
      <c r="I119" s="50"/>
      <c r="J119" s="51">
        <f t="shared" si="3"/>
        <v>0</v>
      </c>
    </row>
    <row r="120" spans="1:10">
      <c r="A120" s="6"/>
      <c r="B120" s="48" t="s">
        <v>5</v>
      </c>
      <c r="C120" s="49">
        <v>54</v>
      </c>
      <c r="D120" s="50"/>
      <c r="E120" s="51">
        <f t="shared" si="2"/>
        <v>0</v>
      </c>
      <c r="G120" s="48" t="s">
        <v>5</v>
      </c>
      <c r="H120" s="49">
        <v>42</v>
      </c>
      <c r="I120" s="50"/>
      <c r="J120" s="51">
        <f t="shared" si="3"/>
        <v>0</v>
      </c>
    </row>
    <row r="121" spans="1:10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3062</v>
      </c>
      <c r="E121" s="63">
        <f t="shared" si="2"/>
        <v>9.6868079721607089E-2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3170</v>
      </c>
      <c r="J121" s="63">
        <f t="shared" si="3"/>
        <v>9.9037740564858784E-2</v>
      </c>
    </row>
    <row r="122" spans="1:10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2733</v>
      </c>
      <c r="E122" s="63">
        <f t="shared" si="2"/>
        <v>9.8486486486486488E-2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2830</v>
      </c>
      <c r="J122" s="63">
        <f t="shared" si="3"/>
        <v>0.10055786518850159</v>
      </c>
    </row>
    <row r="123" spans="1:1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329</v>
      </c>
      <c r="E123" s="64">
        <f t="shared" si="2"/>
        <v>8.5233160621761658E-2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340</v>
      </c>
      <c r="J123" s="64">
        <f t="shared" si="3"/>
        <v>8.7968952134540757E-2</v>
      </c>
    </row>
  </sheetData>
  <mergeCells count="2">
    <mergeCell ref="B2:E2"/>
    <mergeCell ref="G2:J2"/>
  </mergeCells>
  <phoneticPr fontId="2"/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1.健康ポータル初回登録数</vt:lpstr>
      <vt:lpstr>2.健康ポータル最終ログイン数（抽出時点）</vt:lpstr>
      <vt:lpstr>3.健康ポイント初回ログイン数</vt:lpstr>
      <vt:lpstr>4.健康ポイントアクセス数</vt:lpstr>
      <vt:lpstr>5.健康ポータルサイト　月別ログイン率</vt:lpstr>
      <vt:lpstr>6.健康ポイントサイト　月別ログイン率</vt:lpstr>
      <vt:lpstr>7.歩数の記録率</vt:lpstr>
      <vt:lpstr>8.体重の記録率 </vt:lpstr>
      <vt:lpstr>9.生活習慣の記録率</vt:lpstr>
      <vt:lpstr>10.生活習慣の目標設定率</vt:lpstr>
      <vt:lpstr>'1.健康ポータル初回登録数'!Print_Area</vt:lpstr>
      <vt:lpstr>'10.生活習慣の目標設定率'!Print_Area</vt:lpstr>
      <vt:lpstr>'5.健康ポータルサイト　月別ログイン率'!Print_Area</vt:lpstr>
      <vt:lpstr>'6.健康ポイントサイト　月別ログイン率'!Print_Area</vt:lpstr>
      <vt:lpstr>'7.歩数の記録率'!Print_Area</vt:lpstr>
      <vt:lpstr>'8.体重の記録率 '!Print_Area</vt:lpstr>
      <vt:lpstr>'9.生活習慣の記録率'!Print_Area</vt:lpstr>
    </vt:vector>
  </TitlesOfParts>
  <Company>株式会社ベネフィットワン・ヘルスケア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大崎祐一</dc:creator>
  <cp:lastModifiedBy>NEC-USER</cp:lastModifiedBy>
  <cp:lastPrinted>2019-12-11T00:34:19Z</cp:lastPrinted>
  <dcterms:created xsi:type="dcterms:W3CDTF">2017-10-30T05:36:05Z</dcterms:created>
  <dcterms:modified xsi:type="dcterms:W3CDTF">2021-06-03T23:46:46Z</dcterms:modified>
</cp:coreProperties>
</file>