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50_企画広報\140_データヘルス計画\■ＩＣＴツール利用\☆ベネフィットワン（ハピルス）\◎登録・アクセス・集計・問い合わせ状況\登録・アクセス\2021年度レポート\"/>
    </mc:Choice>
  </mc:AlternateContent>
  <bookViews>
    <workbookView xWindow="-120" yWindow="-120" windowWidth="29040" windowHeight="15840" tabRatio="811"/>
  </bookViews>
  <sheets>
    <sheet name="1.健康ポータル初回登録数" sheetId="1" r:id="rId1"/>
    <sheet name="2.健康ポータル最終ログイン数（抽出時点）" sheetId="2" r:id="rId2"/>
    <sheet name="3.健康ポイント初回ログイン数" sheetId="4" r:id="rId3"/>
    <sheet name="4.健康ポイントアクセス数" sheetId="5" r:id="rId4"/>
    <sheet name="5.健康ポータルサイト　月別ログイン率" sheetId="6" r:id="rId5"/>
    <sheet name="6.健康ポイントサイト　月別ログイン率" sheetId="7" r:id="rId6"/>
    <sheet name="7.歩数の記録率" sheetId="12" r:id="rId7"/>
    <sheet name="8.体重の記録率 " sheetId="13" r:id="rId8"/>
    <sheet name="9.生活習慣の記録率" sheetId="14" r:id="rId9"/>
    <sheet name="10.生活習慣の目標設定率" sheetId="11" r:id="rId10"/>
  </sheets>
  <definedNames>
    <definedName name="_xlnm._FilterDatabase" localSheetId="0" hidden="1">'1.健康ポータル初回登録数'!$A$2:$CN$122</definedName>
    <definedName name="_xlnm._FilterDatabase" localSheetId="9" hidden="1">'10.生活習慣の目標設定率'!$A$3:$A$123</definedName>
    <definedName name="_xlnm._FilterDatabase" localSheetId="4" hidden="1">'5.健康ポータルサイト　月別ログイン率'!$A$3:$A$123</definedName>
    <definedName name="_xlnm._FilterDatabase" localSheetId="5" hidden="1">'6.健康ポイントサイト　月別ログイン率'!$A$3:$A$123</definedName>
    <definedName name="_xlnm._FilterDatabase" localSheetId="6" hidden="1">'7.歩数の記録率'!$A$3:$A$123</definedName>
    <definedName name="_xlnm._FilterDatabase" localSheetId="7" hidden="1">'8.体重の記録率 '!$A$3:$A$123</definedName>
    <definedName name="_xlnm._FilterDatabase" localSheetId="8" hidden="1">'9.生活習慣の記録率'!$A$3:$A$123</definedName>
    <definedName name="_xlnm.Print_Area" localSheetId="0">'1.健康ポータル初回登録数'!$A$1:$CO$123</definedName>
    <definedName name="_xlnm.Print_Area" localSheetId="9">'10.生活習慣の目標設定率'!$A$1:$A$124</definedName>
    <definedName name="_xlnm.Print_Area" localSheetId="4">'5.健康ポータルサイト　月別ログイン率'!$A$1:$E$124</definedName>
    <definedName name="_xlnm.Print_Area" localSheetId="5">'6.健康ポイントサイト　月別ログイン率'!$A$1:$E$124</definedName>
    <definedName name="_xlnm.Print_Area" localSheetId="6">'7.歩数の記録率'!$A$1:$A$124</definedName>
    <definedName name="_xlnm.Print_Area" localSheetId="7">'8.体重の記録率 '!$A$1:$E$124</definedName>
    <definedName name="_xlnm.Print_Area" localSheetId="8">'9.生活習慣の記録率'!$A$1:$E$124</definedName>
  </definedNames>
  <calcPr calcId="162913" concurrentManualCount="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3" i="11" l="1"/>
  <c r="M123" i="11"/>
  <c r="N122" i="11"/>
  <c r="M122" i="11"/>
  <c r="O122" i="11" s="1"/>
  <c r="N121" i="11"/>
  <c r="O121" i="11" s="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N123" i="14"/>
  <c r="M123" i="14"/>
  <c r="O123" i="14" s="1"/>
  <c r="N122" i="14"/>
  <c r="M122" i="14"/>
  <c r="O122" i="14" s="1"/>
  <c r="N121" i="14"/>
  <c r="O121" i="14" s="1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N123" i="13"/>
  <c r="M123" i="13"/>
  <c r="O123" i="13" s="1"/>
  <c r="N122" i="13"/>
  <c r="M122" i="13"/>
  <c r="O122" i="13" s="1"/>
  <c r="N121" i="13"/>
  <c r="O121" i="13" s="1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N123" i="12"/>
  <c r="M123" i="12"/>
  <c r="O123" i="12" s="1"/>
  <c r="N122" i="12"/>
  <c r="M122" i="12"/>
  <c r="N121" i="12"/>
  <c r="O121" i="12" s="1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N123" i="7"/>
  <c r="M123" i="7"/>
  <c r="O123" i="7" s="1"/>
  <c r="N122" i="7"/>
  <c r="M122" i="7"/>
  <c r="N121" i="7"/>
  <c r="O121" i="7" s="1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N123" i="6"/>
  <c r="M123" i="6"/>
  <c r="N122" i="6"/>
  <c r="M122" i="6"/>
  <c r="N121" i="6"/>
  <c r="O121" i="6" s="1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BL121" i="5"/>
  <c r="BM121" i="5"/>
  <c r="BN121" i="5"/>
  <c r="BO121" i="5"/>
  <c r="BP121" i="5"/>
  <c r="BQ121" i="5"/>
  <c r="BR121" i="5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BL122" i="5"/>
  <c r="BM122" i="5"/>
  <c r="BN122" i="5"/>
  <c r="BO122" i="5"/>
  <c r="BP122" i="5"/>
  <c r="BQ122" i="5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BK121" i="4"/>
  <c r="BL121" i="4"/>
  <c r="BM121" i="4"/>
  <c r="BN121" i="4"/>
  <c r="BO121" i="4"/>
  <c r="BP121" i="4"/>
  <c r="BQ121" i="4"/>
  <c r="BR121" i="4"/>
  <c r="BS121" i="4"/>
  <c r="BT121" i="4"/>
  <c r="BU121" i="4"/>
  <c r="BV121" i="4"/>
  <c r="BW121" i="4"/>
  <c r="BX121" i="4"/>
  <c r="BY121" i="4"/>
  <c r="BZ121" i="4"/>
  <c r="CA121" i="4"/>
  <c r="CB121" i="4"/>
  <c r="CC121" i="4"/>
  <c r="CD121" i="4"/>
  <c r="CE121" i="4"/>
  <c r="CF121" i="4"/>
  <c r="CG121" i="4"/>
  <c r="CH121" i="4"/>
  <c r="CI121" i="4"/>
  <c r="CJ121" i="4"/>
  <c r="CK121" i="4"/>
  <c r="CL121" i="4"/>
  <c r="CM121" i="4"/>
  <c r="CN121" i="4"/>
  <c r="BK122" i="4"/>
  <c r="BL122" i="4"/>
  <c r="BM122" i="4"/>
  <c r="BN122" i="4"/>
  <c r="BO122" i="4"/>
  <c r="BP122" i="4"/>
  <c r="BQ122" i="4"/>
  <c r="BR122" i="4"/>
  <c r="BS122" i="4"/>
  <c r="BT122" i="4"/>
  <c r="BU122" i="4"/>
  <c r="BV122" i="4"/>
  <c r="BW122" i="4"/>
  <c r="BX122" i="4"/>
  <c r="BY122" i="4"/>
  <c r="BZ122" i="4"/>
  <c r="CA122" i="4"/>
  <c r="CB122" i="4"/>
  <c r="CC122" i="4"/>
  <c r="CD122" i="4"/>
  <c r="CE122" i="4"/>
  <c r="CF122" i="4"/>
  <c r="CG122" i="4"/>
  <c r="CH122" i="4"/>
  <c r="CI122" i="4"/>
  <c r="CJ122" i="4"/>
  <c r="CK122" i="4"/>
  <c r="CL122" i="4"/>
  <c r="CM122" i="4"/>
  <c r="CN122" i="4"/>
  <c r="BL121" i="2"/>
  <c r="BM121" i="2"/>
  <c r="BN121" i="2"/>
  <c r="BO121" i="2"/>
  <c r="BP121" i="2"/>
  <c r="BQ121" i="2"/>
  <c r="BR121" i="2"/>
  <c r="BS121" i="2"/>
  <c r="BT121" i="2"/>
  <c r="BU121" i="2"/>
  <c r="BV121" i="2"/>
  <c r="BW121" i="2"/>
  <c r="BX121" i="2"/>
  <c r="BY121" i="2"/>
  <c r="BZ121" i="2"/>
  <c r="CA121" i="2"/>
  <c r="CB121" i="2"/>
  <c r="CC121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BL122" i="2"/>
  <c r="BM122" i="2"/>
  <c r="BN122" i="2"/>
  <c r="BO122" i="2"/>
  <c r="BP122" i="2"/>
  <c r="BQ122" i="2"/>
  <c r="BR122" i="2"/>
  <c r="BS122" i="2"/>
  <c r="BT122" i="2"/>
  <c r="BU122" i="2"/>
  <c r="BV122" i="2"/>
  <c r="BW122" i="2"/>
  <c r="BX122" i="2"/>
  <c r="BY122" i="2"/>
  <c r="BZ122" i="2"/>
  <c r="CA122" i="2"/>
  <c r="CB122" i="2"/>
  <c r="CC122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O123" i="11" l="1"/>
  <c r="O122" i="12"/>
  <c r="O122" i="7"/>
  <c r="O123" i="6"/>
  <c r="O122" i="6"/>
  <c r="CM120" i="1"/>
  <c r="J120" i="11" l="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I123" i="11"/>
  <c r="J123" i="11" s="1"/>
  <c r="I122" i="11"/>
  <c r="J122" i="11" s="1"/>
  <c r="I121" i="11"/>
  <c r="J121" i="11" s="1"/>
  <c r="D123" i="11"/>
  <c r="D122" i="11"/>
  <c r="D121" i="11"/>
  <c r="D123" i="14"/>
  <c r="D122" i="14"/>
  <c r="D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I123" i="14"/>
  <c r="J123" i="14" s="1"/>
  <c r="I122" i="14"/>
  <c r="J122" i="14" s="1"/>
  <c r="I121" i="14"/>
  <c r="J121" i="14" s="1"/>
  <c r="J120" i="13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I123" i="13"/>
  <c r="J123" i="13" s="1"/>
  <c r="I122" i="13"/>
  <c r="J122" i="13" s="1"/>
  <c r="I121" i="13"/>
  <c r="J121" i="13" s="1"/>
  <c r="H122" i="6"/>
  <c r="H123" i="6"/>
  <c r="D123" i="13"/>
  <c r="D122" i="13"/>
  <c r="D121" i="13"/>
  <c r="D121" i="12"/>
  <c r="D123" i="12"/>
  <c r="D122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I123" i="12"/>
  <c r="J123" i="12" s="1"/>
  <c r="I122" i="12"/>
  <c r="J122" i="12" s="1"/>
  <c r="I121" i="12"/>
  <c r="J121" i="12" s="1"/>
  <c r="I121" i="7"/>
  <c r="I123" i="7"/>
  <c r="J123" i="7" s="1"/>
  <c r="I122" i="7"/>
  <c r="J122" i="7" s="1"/>
  <c r="D123" i="7"/>
  <c r="D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I121" i="6" l="1"/>
  <c r="J121" i="6" s="1"/>
  <c r="I122" i="6"/>
  <c r="J122" i="6" s="1"/>
  <c r="I123" i="6"/>
  <c r="J123" i="6" s="1"/>
  <c r="E106" i="6"/>
  <c r="J106" i="6"/>
  <c r="E107" i="6"/>
  <c r="J107" i="6"/>
  <c r="E108" i="6"/>
  <c r="J108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D123" i="6"/>
  <c r="D122" i="6"/>
  <c r="CO122" i="4"/>
  <c r="CP120" i="5"/>
  <c r="CP122" i="5"/>
  <c r="CP121" i="5"/>
  <c r="AH120" i="5"/>
  <c r="AI120" i="5"/>
  <c r="AJ120" i="5"/>
  <c r="AK120" i="5"/>
  <c r="AL120" i="5"/>
  <c r="AM120" i="5"/>
  <c r="AN120" i="5"/>
  <c r="AO120" i="5"/>
  <c r="AP120" i="5"/>
  <c r="AQ120" i="5"/>
  <c r="AR120" i="5"/>
  <c r="AS120" i="5"/>
  <c r="AT120" i="5"/>
  <c r="AU120" i="5"/>
  <c r="AV120" i="5"/>
  <c r="AW120" i="5"/>
  <c r="AX120" i="5"/>
  <c r="AY120" i="5"/>
  <c r="AZ120" i="5"/>
  <c r="BA120" i="5"/>
  <c r="BB120" i="5"/>
  <c r="BC120" i="5"/>
  <c r="BD120" i="5"/>
  <c r="BE120" i="5"/>
  <c r="BF120" i="5"/>
  <c r="BG120" i="5"/>
  <c r="BH120" i="5"/>
  <c r="BI120" i="5"/>
  <c r="BJ120" i="5"/>
  <c r="BK120" i="5"/>
  <c r="AG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AP121" i="5"/>
  <c r="AQ121" i="5"/>
  <c r="AR121" i="5"/>
  <c r="AS121" i="5"/>
  <c r="AT121" i="5"/>
  <c r="AU121" i="5"/>
  <c r="AV121" i="5"/>
  <c r="AW121" i="5"/>
  <c r="AX121" i="5"/>
  <c r="AY121" i="5"/>
  <c r="AZ121" i="5"/>
  <c r="BA121" i="5"/>
  <c r="BB121" i="5"/>
  <c r="BC121" i="5"/>
  <c r="BD121" i="5"/>
  <c r="BE121" i="5"/>
  <c r="BF121" i="5"/>
  <c r="BG121" i="5"/>
  <c r="BH121" i="5"/>
  <c r="BI121" i="5"/>
  <c r="BJ121" i="5"/>
  <c r="BK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AP122" i="5"/>
  <c r="AQ122" i="5"/>
  <c r="AR122" i="5"/>
  <c r="AS122" i="5"/>
  <c r="AT122" i="5"/>
  <c r="AU122" i="5"/>
  <c r="AV122" i="5"/>
  <c r="AW122" i="5"/>
  <c r="AX122" i="5"/>
  <c r="AY122" i="5"/>
  <c r="AZ122" i="5"/>
  <c r="BA122" i="5"/>
  <c r="BB122" i="5"/>
  <c r="BC122" i="5"/>
  <c r="BD122" i="5"/>
  <c r="BE122" i="5"/>
  <c r="BF122" i="5"/>
  <c r="BG122" i="5"/>
  <c r="BH122" i="5"/>
  <c r="BI122" i="5"/>
  <c r="BJ122" i="5"/>
  <c r="BK122" i="5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CO121" i="4"/>
  <c r="C122" i="4"/>
  <c r="C121" i="4"/>
  <c r="CO120" i="4" l="1"/>
  <c r="CQ120" i="2"/>
  <c r="CQ122" i="2" l="1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BK121" i="2"/>
  <c r="CQ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C122" i="2"/>
  <c r="C121" i="2"/>
  <c r="CM122" i="1"/>
  <c r="CM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D122" i="1"/>
  <c r="D121" i="1"/>
  <c r="C122" i="1"/>
  <c r="C120" i="1"/>
  <c r="C121" i="1"/>
  <c r="CP3" i="4"/>
  <c r="CP4" i="4"/>
  <c r="CP5" i="4"/>
  <c r="CP6" i="4"/>
  <c r="CP7" i="4"/>
  <c r="CP8" i="4"/>
  <c r="CP9" i="4"/>
  <c r="CP10" i="4"/>
  <c r="CP11" i="4"/>
  <c r="CP12" i="4"/>
  <c r="CP13" i="4"/>
  <c r="CP14" i="4"/>
  <c r="CP15" i="4"/>
  <c r="CP16" i="4"/>
  <c r="CP17" i="4"/>
  <c r="CP18" i="4"/>
  <c r="CP19" i="4"/>
  <c r="CP20" i="4"/>
  <c r="CP21" i="4"/>
  <c r="CP22" i="4"/>
  <c r="CP23" i="4"/>
  <c r="CP24" i="4"/>
  <c r="CP25" i="4"/>
  <c r="CP26" i="4"/>
  <c r="CP27" i="4"/>
  <c r="CP28" i="4"/>
  <c r="CP29" i="4"/>
  <c r="CP30" i="4"/>
  <c r="CP31" i="4"/>
  <c r="CP32" i="4"/>
  <c r="CP33" i="4"/>
  <c r="CP34" i="4"/>
  <c r="CP35" i="4"/>
  <c r="CP36" i="4"/>
  <c r="CP37" i="4"/>
  <c r="CP38" i="4"/>
  <c r="CP39" i="4"/>
  <c r="CP40" i="4"/>
  <c r="CP41" i="4"/>
  <c r="CP42" i="4"/>
  <c r="CP43" i="4"/>
  <c r="CP44" i="4"/>
  <c r="CP45" i="4"/>
  <c r="CP46" i="4"/>
  <c r="CP47" i="4"/>
  <c r="CP48" i="4"/>
  <c r="CP49" i="4"/>
  <c r="CP50" i="4"/>
  <c r="CP51" i="4"/>
  <c r="CP52" i="4"/>
  <c r="CP53" i="4"/>
  <c r="CP54" i="4"/>
  <c r="CP55" i="4"/>
  <c r="CP56" i="4"/>
  <c r="CP57" i="4"/>
  <c r="CP58" i="4"/>
  <c r="CP59" i="4"/>
  <c r="CP60" i="4"/>
  <c r="CP61" i="4"/>
  <c r="CP62" i="4"/>
  <c r="CP63" i="4"/>
  <c r="CP64" i="4"/>
  <c r="CP65" i="4"/>
  <c r="CP66" i="4"/>
  <c r="CP67" i="4"/>
  <c r="CP68" i="4"/>
  <c r="CP69" i="4"/>
  <c r="CP70" i="4"/>
  <c r="CP71" i="4"/>
  <c r="CP72" i="4"/>
  <c r="CP73" i="4"/>
  <c r="CP74" i="4"/>
  <c r="CP75" i="4"/>
  <c r="CP76" i="4"/>
  <c r="CP77" i="4"/>
  <c r="CP78" i="4"/>
  <c r="CP79" i="4"/>
  <c r="CP80" i="4"/>
  <c r="CP81" i="4"/>
  <c r="CP82" i="4"/>
  <c r="CP83" i="4"/>
  <c r="CP84" i="4"/>
  <c r="CP85" i="4"/>
  <c r="CP86" i="4"/>
  <c r="CP87" i="4"/>
  <c r="CP88" i="4"/>
  <c r="CP89" i="4"/>
  <c r="CP90" i="4"/>
  <c r="CP91" i="4"/>
  <c r="CP92" i="4"/>
  <c r="CP93" i="4"/>
  <c r="CP94" i="4"/>
  <c r="CP95" i="4"/>
  <c r="CP96" i="4"/>
  <c r="CP97" i="4"/>
  <c r="CP98" i="4"/>
  <c r="CP99" i="4"/>
  <c r="CP100" i="4"/>
  <c r="CP101" i="4"/>
  <c r="CP102" i="4"/>
  <c r="CP103" i="4"/>
  <c r="CP104" i="4"/>
  <c r="CP105" i="4"/>
  <c r="CP106" i="4"/>
  <c r="CP107" i="4"/>
  <c r="CP108" i="4"/>
  <c r="CP109" i="4"/>
  <c r="CP110" i="4"/>
  <c r="CP111" i="4"/>
  <c r="CP112" i="4"/>
  <c r="CP113" i="4"/>
  <c r="CP114" i="4"/>
  <c r="CP115" i="4"/>
  <c r="CP116" i="4"/>
  <c r="CP117" i="4"/>
  <c r="CP118" i="4"/>
  <c r="CP119" i="4"/>
  <c r="CP120" i="4"/>
  <c r="CP122" i="4" l="1"/>
  <c r="CP121" i="4"/>
  <c r="E108" i="11"/>
  <c r="E107" i="11"/>
  <c r="E106" i="11"/>
  <c r="E108" i="14"/>
  <c r="E107" i="14"/>
  <c r="E106" i="14"/>
  <c r="E108" i="13"/>
  <c r="E107" i="13"/>
  <c r="E106" i="13"/>
  <c r="E108" i="12"/>
  <c r="E107" i="12"/>
  <c r="E106" i="12"/>
  <c r="E108" i="7"/>
  <c r="E107" i="7"/>
  <c r="E106" i="7"/>
  <c r="CN107" i="1"/>
  <c r="CN106" i="1"/>
  <c r="CN105" i="1"/>
  <c r="E117" i="11" l="1"/>
  <c r="E116" i="11"/>
  <c r="E115" i="11"/>
  <c r="E118" i="11"/>
  <c r="E119" i="11"/>
  <c r="E120" i="11"/>
  <c r="E105" i="11"/>
  <c r="E104" i="11"/>
  <c r="E103" i="11"/>
  <c r="E117" i="14"/>
  <c r="E116" i="14"/>
  <c r="E115" i="14"/>
  <c r="E105" i="14"/>
  <c r="E104" i="14"/>
  <c r="E103" i="14"/>
  <c r="E117" i="13"/>
  <c r="E116" i="13"/>
  <c r="E115" i="13"/>
  <c r="E105" i="13"/>
  <c r="E104" i="13"/>
  <c r="E103" i="13"/>
  <c r="E117" i="12"/>
  <c r="E116" i="12"/>
  <c r="E115" i="12"/>
  <c r="E105" i="12"/>
  <c r="E104" i="12"/>
  <c r="E103" i="12"/>
  <c r="E117" i="7"/>
  <c r="E116" i="7"/>
  <c r="E115" i="7"/>
  <c r="E105" i="7"/>
  <c r="E104" i="7"/>
  <c r="E103" i="7"/>
  <c r="E117" i="6"/>
  <c r="E116" i="6"/>
  <c r="E115" i="6"/>
  <c r="E105" i="6"/>
  <c r="E104" i="6"/>
  <c r="E103" i="6"/>
  <c r="CN116" i="1"/>
  <c r="CN115" i="1"/>
  <c r="CN114" i="1"/>
  <c r="CN104" i="1"/>
  <c r="CN103" i="1"/>
  <c r="CN102" i="1"/>
  <c r="E122" i="12" l="1"/>
  <c r="E123" i="12"/>
  <c r="E123" i="11"/>
  <c r="E122" i="11"/>
  <c r="E121" i="11"/>
  <c r="E114" i="11"/>
  <c r="E113" i="11"/>
  <c r="E112" i="11"/>
  <c r="E111" i="11"/>
  <c r="E110" i="11"/>
  <c r="E109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123" i="14"/>
  <c r="E122" i="14"/>
  <c r="E121" i="14"/>
  <c r="E120" i="14"/>
  <c r="E119" i="14"/>
  <c r="E118" i="14"/>
  <c r="E114" i="14"/>
  <c r="E113" i="14"/>
  <c r="E112" i="14"/>
  <c r="E111" i="14"/>
  <c r="E110" i="14"/>
  <c r="E109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123" i="13"/>
  <c r="E122" i="13"/>
  <c r="E121" i="13"/>
  <c r="E120" i="13"/>
  <c r="E119" i="13"/>
  <c r="E118" i="13"/>
  <c r="E114" i="13"/>
  <c r="E113" i="13"/>
  <c r="E112" i="13"/>
  <c r="E111" i="13"/>
  <c r="E110" i="13"/>
  <c r="E109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121" i="12"/>
  <c r="E120" i="12"/>
  <c r="E119" i="12"/>
  <c r="E118" i="12"/>
  <c r="E114" i="12"/>
  <c r="E113" i="12"/>
  <c r="E112" i="12"/>
  <c r="E111" i="12"/>
  <c r="E110" i="12"/>
  <c r="E109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123" i="7"/>
  <c r="E122" i="7"/>
  <c r="E121" i="7"/>
  <c r="E120" i="7"/>
  <c r="E119" i="7"/>
  <c r="E118" i="7"/>
  <c r="E114" i="7"/>
  <c r="E113" i="7"/>
  <c r="E112" i="7"/>
  <c r="E111" i="7"/>
  <c r="E110" i="7"/>
  <c r="E109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123" i="6"/>
  <c r="E122" i="6"/>
  <c r="E121" i="6"/>
  <c r="E120" i="6"/>
  <c r="E119" i="6"/>
  <c r="E118" i="6"/>
  <c r="E114" i="6"/>
  <c r="E113" i="6"/>
  <c r="E112" i="6"/>
  <c r="E111" i="6"/>
  <c r="E110" i="6"/>
  <c r="E109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N4" i="1"/>
  <c r="CN3" i="1" l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N92" i="1"/>
  <c r="CN93" i="1"/>
  <c r="CN94" i="1"/>
  <c r="CN95" i="1"/>
  <c r="CN96" i="1"/>
  <c r="CN97" i="1"/>
  <c r="CN98" i="1"/>
  <c r="CN99" i="1"/>
  <c r="CN100" i="1"/>
  <c r="CN101" i="1"/>
  <c r="CN108" i="1"/>
  <c r="CN109" i="1"/>
  <c r="CN110" i="1"/>
  <c r="CN111" i="1"/>
  <c r="CN112" i="1"/>
  <c r="CN113" i="1"/>
  <c r="CN117" i="1"/>
  <c r="CN118" i="1"/>
  <c r="CN119" i="1"/>
  <c r="CN120" i="1"/>
  <c r="CN122" i="1" l="1"/>
  <c r="CN121" i="1"/>
</calcChain>
</file>

<file path=xl/comments1.xml><?xml version="1.0" encoding="utf-8"?>
<comments xmlns="http://schemas.openxmlformats.org/spreadsheetml/2006/main">
  <authors>
    <author>中島 港人</author>
  </authors>
  <commentList>
    <comment ref="C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健康ポータル
初回登録数の総計
</t>
        </r>
      </text>
    </comment>
  </commentList>
</comments>
</file>

<file path=xl/comments2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3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4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月に1回でも歩数記録している人数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5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月に1回でも体重記録している人数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6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7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sharedStrings.xml><?xml version="1.0" encoding="utf-8"?>
<sst xmlns="http://schemas.openxmlformats.org/spreadsheetml/2006/main" count="3242" uniqueCount="162">
  <si>
    <t>1.健康ポータル初回登録数</t>
    <rPh sb="2" eb="4">
      <t>ケンコウ</t>
    </rPh>
    <rPh sb="12" eb="13">
      <t>スウ</t>
    </rPh>
    <phoneticPr fontId="2"/>
  </si>
  <si>
    <t>記号</t>
    <rPh sb="0" eb="2">
      <t>キゴウ</t>
    </rPh>
    <phoneticPr fontId="2"/>
  </si>
  <si>
    <t>区分</t>
    <rPh sb="0" eb="2">
      <t>クブン</t>
    </rPh>
    <phoneticPr fontId="2"/>
  </si>
  <si>
    <t>20 日本電気</t>
    <rPh sb="3" eb="5">
      <t>ニッポン</t>
    </rPh>
    <rPh sb="5" eb="7">
      <t>デンキ</t>
    </rPh>
    <phoneticPr fontId="2"/>
  </si>
  <si>
    <t>被保険者</t>
  </si>
  <si>
    <t>被扶養者</t>
  </si>
  <si>
    <t>23 NECﾌｧｼﾘﾃｨｰｽﾞ</t>
    <phoneticPr fontId="2"/>
  </si>
  <si>
    <t>33 NECﾈｸｻｿﾘｭｰｼｮﾝｽﾞ</t>
    <phoneticPr fontId="2"/>
  </si>
  <si>
    <t>35 日本電気通信ｼｽﾃﾑ</t>
    <phoneticPr fontId="2"/>
  </si>
  <si>
    <t>39 NECｷｬﾋﾟﾀﾙｿﾘｭｰｼｮﾝｽﾞ</t>
    <phoneticPr fontId="2"/>
  </si>
  <si>
    <t>40 日本電気特許技術情報ｾﾝﾀｰ</t>
    <rPh sb="11" eb="13">
      <t>ジョウホウ</t>
    </rPh>
    <phoneticPr fontId="2"/>
  </si>
  <si>
    <t>47 日本電気航空宇宙ｼｽﾃﾑ</t>
    <phoneticPr fontId="2"/>
  </si>
  <si>
    <t>50 NECﾏｸﾞﾅｽｺﾐｭﾆｹｰｼｮﾝｽﾞ</t>
    <phoneticPr fontId="2"/>
  </si>
  <si>
    <t>51 日本電気労働組合</t>
    <phoneticPr fontId="2"/>
  </si>
  <si>
    <t>54 NECﾈｯﾂｴｽｱｲ</t>
    <phoneticPr fontId="2"/>
  </si>
  <si>
    <t>55 NECﾌｨｰﾙﾃﾞｨﾝｸﾞ</t>
    <phoneticPr fontId="2"/>
  </si>
  <si>
    <t>58　NECﾗｲﾍﾞｯｸｽ</t>
    <phoneticPr fontId="2"/>
  </si>
  <si>
    <t>59　日本航空電子工業</t>
    <rPh sb="3" eb="5">
      <t>ニッポン</t>
    </rPh>
    <rPh sb="5" eb="7">
      <t>コウクウ</t>
    </rPh>
    <rPh sb="7" eb="9">
      <t>デンシ</t>
    </rPh>
    <rPh sb="9" eb="11">
      <t>コウギョウ</t>
    </rPh>
    <phoneticPr fontId="2"/>
  </si>
  <si>
    <t>63 NECｿﾘｭｰｼｮﾝｲﾉﾍﾞｰﾀ</t>
    <phoneticPr fontId="2"/>
  </si>
  <si>
    <t>132 NECｽﾍﾟｰｽﾃｸﾉﾛｼﾞｰ</t>
    <phoneticPr fontId="2"/>
  </si>
  <si>
    <t>135 国際社会経済研究所</t>
    <rPh sb="4" eb="6">
      <t>コクサイ</t>
    </rPh>
    <rPh sb="6" eb="8">
      <t>シャカイ</t>
    </rPh>
    <rPh sb="8" eb="10">
      <t>ケイザイ</t>
    </rPh>
    <rPh sb="10" eb="12">
      <t>ケンキュウ</t>
    </rPh>
    <rPh sb="12" eb="13">
      <t>ショ</t>
    </rPh>
    <phoneticPr fontId="2"/>
  </si>
  <si>
    <t>140 ｻﾝﾈｯﾄ</t>
    <phoneticPr fontId="2"/>
  </si>
  <si>
    <t>148 NECﾏﾈｼﾞﾒﾝﾄﾊﾟｰﾄﾅｰ</t>
    <phoneticPr fontId="2"/>
  </si>
  <si>
    <t>155 NECﾌﾚﾝﾄﾞﾘｰｽﾀﾌ</t>
    <phoneticPr fontId="2"/>
  </si>
  <si>
    <t>158 健康保険組合</t>
    <rPh sb="4" eb="6">
      <t>ケンコウ</t>
    </rPh>
    <rPh sb="6" eb="8">
      <t>ホケン</t>
    </rPh>
    <rPh sb="8" eb="10">
      <t>クミアイ</t>
    </rPh>
    <phoneticPr fontId="2"/>
  </si>
  <si>
    <t>159 企業年金基金</t>
    <rPh sb="4" eb="6">
      <t>キギョウ</t>
    </rPh>
    <rPh sb="6" eb="8">
      <t>ネンキン</t>
    </rPh>
    <rPh sb="8" eb="10">
      <t>キキン</t>
    </rPh>
    <phoneticPr fontId="2"/>
  </si>
  <si>
    <t>161 NECﾈｯﾄｰﾜｰｸｾﾝｻ</t>
    <phoneticPr fontId="2"/>
  </si>
  <si>
    <t>185 NECｴﾝﾍﾞﾃﾞｯﾄﾞﾌﾟﾛﾀﾞｸﾂ</t>
    <phoneticPr fontId="2"/>
  </si>
  <si>
    <t>190 NECﾌｨｰﾙﾃﾞｨﾝｸﾞｻﾎﾟｰﾄｸﾙｰ</t>
    <phoneticPr fontId="2"/>
  </si>
  <si>
    <t>193 NECﾌｨｰﾙﾃﾞｨﾝｸﾞｼｽﾃﾑﾃｸﾉﾛｼﾞｰ</t>
    <phoneticPr fontId="2"/>
  </si>
  <si>
    <t>196 ｵｰｼｰｼｰ</t>
    <phoneticPr fontId="2"/>
  </si>
  <si>
    <t>199 NECﾊﾟｰｿﾅﾙｺﾝﾋﾟｭｰﾀ</t>
    <phoneticPr fontId="2"/>
  </si>
  <si>
    <t>201 JNｼｽﾃﾑﾊﾟｰﾄﾅｰｽﾞ</t>
    <phoneticPr fontId="2"/>
  </si>
  <si>
    <t>202 ｻｲﾊﾞｰﾃﾞｨﾌｪﾝｽ研究所</t>
    <rPh sb="16" eb="19">
      <t>ケンキュウショ</t>
    </rPh>
    <phoneticPr fontId="2"/>
  </si>
  <si>
    <t>204 静岡日電ﾋﾞｼﾞﾈｽ</t>
    <rPh sb="4" eb="6">
      <t>シズオカ</t>
    </rPh>
    <rPh sb="6" eb="8">
      <t>ニチデン</t>
    </rPh>
    <phoneticPr fontId="2"/>
  </si>
  <si>
    <t>205 NECｴﾝﾍﾞﾃﾞｯﾄﾞﾃｸﾉﾛｼﾞｰ</t>
    <phoneticPr fontId="2"/>
  </si>
  <si>
    <t>206 大和電子ｻｰﾋﾞｽ</t>
    <rPh sb="4" eb="6">
      <t>ヤマト</t>
    </rPh>
    <rPh sb="6" eb="8">
      <t>デンシ</t>
    </rPh>
    <phoneticPr fontId="2"/>
  </si>
  <si>
    <t>212 NECﾃﾞｨｽﾌﾟﾚｲｿﾘｭｰｼｮﾝｽﾞ</t>
    <phoneticPr fontId="2"/>
  </si>
  <si>
    <t>260 NECﾌﾟﾗｯﾄﾌｫｰﾑｽﾞ</t>
    <phoneticPr fontId="2"/>
  </si>
  <si>
    <t>99 任意継続</t>
    <rPh sb="3" eb="5">
      <t>ニンイ</t>
    </rPh>
    <rPh sb="5" eb="7">
      <t>ケイゾク</t>
    </rPh>
    <phoneticPr fontId="2"/>
  </si>
  <si>
    <t>総計</t>
  </si>
  <si>
    <t>2.健康ポータル最終ログイン数（抽出時点）</t>
    <rPh sb="2" eb="4">
      <t>ケンコウ</t>
    </rPh>
    <rPh sb="14" eb="15">
      <t>スウ</t>
    </rPh>
    <rPh sb="16" eb="18">
      <t>チュウシュツ</t>
    </rPh>
    <rPh sb="18" eb="20">
      <t>ジテン</t>
    </rPh>
    <phoneticPr fontId="2"/>
  </si>
  <si>
    <t>3.健康ポイント初回ログイン数</t>
    <rPh sb="2" eb="4">
      <t>ケンコウ</t>
    </rPh>
    <rPh sb="14" eb="15">
      <t>スウ</t>
    </rPh>
    <phoneticPr fontId="2"/>
  </si>
  <si>
    <t>4.健康ポイントアクセス数</t>
    <rPh sb="2" eb="4">
      <t>ケンコウ</t>
    </rPh>
    <phoneticPr fontId="2"/>
  </si>
  <si>
    <t>登録率</t>
    <rPh sb="0" eb="2">
      <t>トウロク</t>
    </rPh>
    <rPh sb="2" eb="3">
      <t>リツ</t>
    </rPh>
    <phoneticPr fontId="2"/>
  </si>
  <si>
    <t>対象者数</t>
    <rPh sb="0" eb="3">
      <t>タイショウシャ</t>
    </rPh>
    <rPh sb="3" eb="4">
      <t>スウ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</si>
  <si>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</si>
  <si>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計</t>
  </si>
  <si>
    <t>計</t>
    <rPh sb="0" eb="1">
      <t>ケイ</t>
    </rPh>
    <phoneticPr fontId="2"/>
  </si>
  <si>
    <t>ログイン率</t>
    <rPh sb="4" eb="5">
      <t>リツ</t>
    </rPh>
    <phoneticPr fontId="2"/>
  </si>
  <si>
    <t>人数</t>
    <rPh sb="0" eb="2">
      <t>ニンズウ</t>
    </rPh>
    <phoneticPr fontId="2"/>
  </si>
  <si>
    <t>ログイン率
（利用率）</t>
    <rPh sb="4" eb="5">
      <t>リツ</t>
    </rPh>
    <rPh sb="7" eb="9">
      <t>リヨウ</t>
    </rPh>
    <rPh sb="9" eb="10">
      <t>リツ</t>
    </rPh>
    <phoneticPr fontId="2"/>
  </si>
  <si>
    <t xml:space="preserve">5.健康ポータルサイト　月別ログイン率（利用率） </t>
    <phoneticPr fontId="2"/>
  </si>
  <si>
    <t>6.健康ポイントサイト　月別ログイン率（利用率）</t>
    <phoneticPr fontId="2"/>
  </si>
  <si>
    <t>登録者数</t>
    <phoneticPr fontId="2"/>
  </si>
  <si>
    <t>総計</t>
    <phoneticPr fontId="2"/>
  </si>
  <si>
    <t>7.歩数の記録率</t>
    <phoneticPr fontId="2"/>
  </si>
  <si>
    <t>目標設定率</t>
    <phoneticPr fontId="2"/>
  </si>
  <si>
    <t>10.生活習慣の目標設定率</t>
    <phoneticPr fontId="2"/>
  </si>
  <si>
    <t>歩数記録率</t>
    <phoneticPr fontId="2"/>
  </si>
  <si>
    <t>8.体重の記録率</t>
    <phoneticPr fontId="2"/>
  </si>
  <si>
    <t>体重記録率</t>
    <rPh sb="0" eb="2">
      <t>タイジュウ</t>
    </rPh>
    <rPh sb="2" eb="4">
      <t>キロク</t>
    </rPh>
    <phoneticPr fontId="2"/>
  </si>
  <si>
    <t>9.生活習慣の記録率</t>
    <phoneticPr fontId="2"/>
  </si>
  <si>
    <t>生活習慣
記録率</t>
    <rPh sb="0" eb="2">
      <t>セイカツ</t>
    </rPh>
    <rPh sb="2" eb="4">
      <t>シュウカン</t>
    </rPh>
    <rPh sb="5" eb="7">
      <t>キロク</t>
    </rPh>
    <phoneticPr fontId="2"/>
  </si>
  <si>
    <t>2021/04/01</t>
  </si>
  <si>
    <t>2021/04/02</t>
  </si>
  <si>
    <t>2021/04/03</t>
  </si>
  <si>
    <t>2021/04/04</t>
  </si>
  <si>
    <t>2021/04/05</t>
  </si>
  <si>
    <t>2021/04/06</t>
  </si>
  <si>
    <t>2021/04/07</t>
  </si>
  <si>
    <t>2021/04/08</t>
  </si>
  <si>
    <t>2021/04/09</t>
  </si>
  <si>
    <t>2021/04/10</t>
  </si>
  <si>
    <t>2021/04/12</t>
  </si>
  <si>
    <t>2021/04/13</t>
  </si>
  <si>
    <t>2021/04/14</t>
  </si>
  <si>
    <t>2021/04/15</t>
  </si>
  <si>
    <t>2021/04/16</t>
  </si>
  <si>
    <t>2021/04/17</t>
  </si>
  <si>
    <t>2021/04/19</t>
  </si>
  <si>
    <t>2021/04/20</t>
  </si>
  <si>
    <t>2021/04/21</t>
  </si>
  <si>
    <t>2021/04/22</t>
  </si>
  <si>
    <t>2021/04/23</t>
  </si>
  <si>
    <t>2021/04/24</t>
  </si>
  <si>
    <t>2021/04/25</t>
  </si>
  <si>
    <t>2021/04/26</t>
  </si>
  <si>
    <t>2021/04/27</t>
  </si>
  <si>
    <t>2021/04/28</t>
  </si>
  <si>
    <t>2021/04/29</t>
  </si>
  <si>
    <t>2021/04/30</t>
  </si>
  <si>
    <t>2021/04/18</t>
  </si>
  <si>
    <t>2021/04/11</t>
  </si>
  <si>
    <t>137 NEC VALWAY</t>
    <phoneticPr fontId="2"/>
  </si>
  <si>
    <t>208 NECﾗｲﾌｷｬﾘｱ</t>
    <phoneticPr fontId="2"/>
  </si>
  <si>
    <t>209 ｲﾝﾌｫｾｯｸ</t>
    <phoneticPr fontId="2"/>
  </si>
  <si>
    <t>270 SSNﾌｧｼﾘﾃｨｰｽﾞ</t>
    <phoneticPr fontId="2"/>
  </si>
  <si>
    <t>2021/05/01</t>
  </si>
  <si>
    <t>2021/05/02</t>
  </si>
  <si>
    <t>2021/05/03</t>
  </si>
  <si>
    <t>2021/05/04</t>
  </si>
  <si>
    <t>2021/05/05</t>
  </si>
  <si>
    <t>2021/05/06</t>
  </si>
  <si>
    <t>2021/05/07</t>
  </si>
  <si>
    <t>2021/05/08</t>
  </si>
  <si>
    <t>2021/05/09</t>
  </si>
  <si>
    <t>2021/05/10</t>
  </si>
  <si>
    <t>2021/05/11</t>
  </si>
  <si>
    <t>2021/05/12</t>
  </si>
  <si>
    <t>2021/05/13</t>
  </si>
  <si>
    <t>2021/05/14</t>
  </si>
  <si>
    <t>2021/05/15</t>
  </si>
  <si>
    <t>2021/05/16</t>
  </si>
  <si>
    <t>2021/05/17</t>
  </si>
  <si>
    <t>2021/05/18</t>
  </si>
  <si>
    <t>2021/05/19</t>
  </si>
  <si>
    <t>2021/05/20</t>
  </si>
  <si>
    <t>2021/05/21</t>
  </si>
  <si>
    <t>2021/05/22</t>
  </si>
  <si>
    <t>2021/05/23</t>
  </si>
  <si>
    <t>2021/05/24</t>
  </si>
  <si>
    <t>2021/05/25</t>
  </si>
  <si>
    <t>2021/05/26</t>
  </si>
  <si>
    <t>2021/05/27</t>
  </si>
  <si>
    <t>2021/05/28</t>
  </si>
  <si>
    <t>2021/05/29</t>
  </si>
  <si>
    <t>2021/05/30</t>
  </si>
  <si>
    <t>2021/05/31</t>
  </si>
  <si>
    <t>総計</t>
    <phoneticPr fontId="2"/>
  </si>
  <si>
    <t>登録者数</t>
    <phoneticPr fontId="2"/>
  </si>
  <si>
    <t>2021/06/01</t>
  </si>
  <si>
    <t>2021/06/02</t>
  </si>
  <si>
    <t>2021/06/03</t>
  </si>
  <si>
    <t>2021/06/04</t>
  </si>
  <si>
    <t>2021/06/05</t>
  </si>
  <si>
    <t>2021/06/06</t>
  </si>
  <si>
    <t>2021/06/07</t>
  </si>
  <si>
    <t>2021/06/08</t>
  </si>
  <si>
    <t>2021/06/09</t>
  </si>
  <si>
    <t>2021/06/10</t>
  </si>
  <si>
    <t>2021/06/11</t>
  </si>
  <si>
    <t>2021/06/12</t>
  </si>
  <si>
    <t>2021/06/13</t>
  </si>
  <si>
    <t>2021/06/14</t>
  </si>
  <si>
    <t>2021/06/15</t>
  </si>
  <si>
    <t>2021/06/16</t>
  </si>
  <si>
    <t>2021/06/17</t>
  </si>
  <si>
    <t>2021/06/18</t>
  </si>
  <si>
    <t>2021/06/19</t>
  </si>
  <si>
    <t>2021/06/20</t>
  </si>
  <si>
    <t>2021/06/21</t>
  </si>
  <si>
    <t>2021/06/22</t>
  </si>
  <si>
    <t>2021/06/23</t>
  </si>
  <si>
    <t>2021/06/24</t>
  </si>
  <si>
    <t>2021/06/25</t>
  </si>
  <si>
    <t>2021/06/26</t>
  </si>
  <si>
    <t>2021/06/27</t>
  </si>
  <si>
    <t>2021/06/28</t>
  </si>
  <si>
    <t>2021/06/29</t>
  </si>
  <si>
    <t>2021/06/30</t>
  </si>
  <si>
    <t>2021/07/01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</si>
</sst>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.0%"/>
    <numFmt numFmtId="178" formatCode="yyyy/m/d;@"/>
  </numFmts>
  <fonts count="27">
    <font>
      <sz val="11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2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right" vertical="center"/>
    </xf>
    <xf numFmtId="177" fontId="6" fillId="5" borderId="1" xfId="0" applyNumberFormat="1" applyFont="1" applyFill="1" applyBorder="1" applyAlignment="1">
      <alignment horizontal="right" vertical="center"/>
    </xf>
    <xf numFmtId="178" fontId="1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7" fontId="1" fillId="2" borderId="13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7" fontId="3" fillId="3" borderId="17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1" fillId="37" borderId="16" xfId="0" applyFont="1" applyFill="1" applyBorder="1" applyAlignment="1">
      <alignment horizontal="center" vertical="center"/>
    </xf>
    <xf numFmtId="0" fontId="1" fillId="37" borderId="17" xfId="0" applyFont="1" applyFill="1" applyBorder="1" applyAlignment="1">
      <alignment horizontal="center" vertical="center"/>
    </xf>
    <xf numFmtId="0" fontId="1" fillId="37" borderId="18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0" fontId="1" fillId="37" borderId="16" xfId="0" applyFont="1" applyFill="1" applyBorder="1" applyAlignment="1">
      <alignment horizontal="left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left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1" fillId="37" borderId="17" xfId="0" applyNumberFormat="1" applyFont="1" applyFill="1" applyBorder="1" applyAlignment="1">
      <alignment horizontal="center" vertical="center"/>
    </xf>
    <xf numFmtId="177" fontId="1" fillId="37" borderId="21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178" fontId="1" fillId="2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7" borderId="1" xfId="0" applyFont="1" applyFill="1" applyBorder="1" applyAlignment="1">
      <alignment horizontal="left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6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left" vertical="center"/>
    </xf>
    <xf numFmtId="55" fontId="3" fillId="38" borderId="23" xfId="0" applyNumberFormat="1" applyFont="1" applyFill="1" applyBorder="1" applyAlignment="1">
      <alignment horizontal="center" vertical="center"/>
    </xf>
    <xf numFmtId="0" fontId="3" fillId="38" borderId="24" xfId="0" applyFont="1" applyFill="1" applyBorder="1" applyAlignment="1">
      <alignment horizontal="center" vertical="center"/>
    </xf>
    <xf numFmtId="0" fontId="3" fillId="38" borderId="25" xfId="0" applyFont="1" applyFill="1" applyBorder="1" applyAlignment="1">
      <alignment horizontal="center" vertical="center"/>
    </xf>
    <xf numFmtId="55" fontId="3" fillId="38" borderId="24" xfId="0" applyNumberFormat="1" applyFont="1" applyFill="1" applyBorder="1" applyAlignment="1">
      <alignment horizontal="center" vertical="center"/>
    </xf>
    <xf numFmtId="55" fontId="3" fillId="38" borderId="25" xfId="0" applyNumberFormat="1" applyFont="1" applyFill="1" applyBorder="1" applyAlignment="1">
      <alignment horizontal="center" vertical="center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1"/>
    <cellStyle name="標準 2 2" xfId="2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122"/>
  <sheetViews>
    <sheetView tabSelected="1" zoomScaleNormal="100" workbookViewId="0">
      <pane xSplit="2" ySplit="2" topLeftCell="BV3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CM120" sqref="CM120"/>
    </sheetView>
  </sheetViews>
  <sheetFormatPr defaultColWidth="6.875" defaultRowHeight="11.25"/>
  <cols>
    <col min="1" max="1" width="29.125" style="4" bestFit="1" customWidth="1"/>
    <col min="2" max="2" width="8" style="4" bestFit="1" customWidth="1"/>
    <col min="3" max="3" width="8.75" style="11" bestFit="1" customWidth="1"/>
    <col min="4" max="90" width="10.25" style="4" customWidth="1"/>
    <col min="91" max="91" width="7.25" style="8" bestFit="1" customWidth="1"/>
    <col min="92" max="92" width="6.375" style="38" bestFit="1" customWidth="1"/>
    <col min="93" max="16384" width="6.875" style="4"/>
  </cols>
  <sheetData>
    <row r="1" spans="1:92">
      <c r="A1" s="1" t="s">
        <v>0</v>
      </c>
      <c r="C1" s="68">
        <v>44363</v>
      </c>
    </row>
    <row r="2" spans="1:92" s="11" customFormat="1">
      <c r="A2" s="2" t="s">
        <v>1</v>
      </c>
      <c r="B2" s="2" t="s">
        <v>2</v>
      </c>
      <c r="C2" s="2" t="s">
        <v>45</v>
      </c>
      <c r="D2" s="37" t="s">
        <v>64</v>
      </c>
      <c r="E2" s="37" t="s">
        <v>65</v>
      </c>
      <c r="F2" s="37" t="s">
        <v>66</v>
      </c>
      <c r="G2" s="37" t="s">
        <v>67</v>
      </c>
      <c r="H2" s="37" t="s">
        <v>68</v>
      </c>
      <c r="I2" s="37" t="s">
        <v>69</v>
      </c>
      <c r="J2" s="37" t="s">
        <v>70</v>
      </c>
      <c r="K2" s="37" t="s">
        <v>71</v>
      </c>
      <c r="L2" s="37" t="s">
        <v>72</v>
      </c>
      <c r="M2" s="37" t="s">
        <v>73</v>
      </c>
      <c r="N2" s="37" t="s">
        <v>74</v>
      </c>
      <c r="O2" s="37" t="s">
        <v>75</v>
      </c>
      <c r="P2" s="37" t="s">
        <v>76</v>
      </c>
      <c r="Q2" s="37" t="s">
        <v>77</v>
      </c>
      <c r="R2" s="37" t="s">
        <v>78</v>
      </c>
      <c r="S2" s="37" t="s">
        <v>79</v>
      </c>
      <c r="T2" s="37" t="s">
        <v>80</v>
      </c>
      <c r="U2" s="37" t="s">
        <v>81</v>
      </c>
      <c r="V2" s="37" t="s">
        <v>82</v>
      </c>
      <c r="W2" s="37" t="s">
        <v>83</v>
      </c>
      <c r="X2" s="37" t="s">
        <v>84</v>
      </c>
      <c r="Y2" s="37" t="s">
        <v>85</v>
      </c>
      <c r="Z2" s="37" t="s">
        <v>86</v>
      </c>
      <c r="AA2" s="37" t="s">
        <v>87</v>
      </c>
      <c r="AB2" s="37" t="s">
        <v>88</v>
      </c>
      <c r="AC2" s="37" t="s">
        <v>89</v>
      </c>
      <c r="AD2" s="37" t="s">
        <v>90</v>
      </c>
      <c r="AE2" s="37" t="s">
        <v>91</v>
      </c>
      <c r="AF2" s="37" t="s">
        <v>99</v>
      </c>
      <c r="AG2" s="37" t="s">
        <v>100</v>
      </c>
      <c r="AH2" s="37" t="s">
        <v>101</v>
      </c>
      <c r="AI2" s="37" t="s">
        <v>102</v>
      </c>
      <c r="AJ2" s="37" t="s">
        <v>103</v>
      </c>
      <c r="AK2" s="37" t="s">
        <v>104</v>
      </c>
      <c r="AL2" s="37" t="s">
        <v>105</v>
      </c>
      <c r="AM2" s="37" t="s">
        <v>107</v>
      </c>
      <c r="AN2" s="37" t="s">
        <v>108</v>
      </c>
      <c r="AO2" s="37" t="s">
        <v>109</v>
      </c>
      <c r="AP2" s="37" t="s">
        <v>110</v>
      </c>
      <c r="AQ2" s="37" t="s">
        <v>111</v>
      </c>
      <c r="AR2" s="37" t="s">
        <v>112</v>
      </c>
      <c r="AS2" s="37" t="s">
        <v>113</v>
      </c>
      <c r="AT2" s="37" t="s">
        <v>114</v>
      </c>
      <c r="AU2" s="37" t="s">
        <v>115</v>
      </c>
      <c r="AV2" s="37" t="s">
        <v>116</v>
      </c>
      <c r="AW2" s="37" t="s">
        <v>117</v>
      </c>
      <c r="AX2" s="37" t="s">
        <v>118</v>
      </c>
      <c r="AY2" s="37" t="s">
        <v>119</v>
      </c>
      <c r="AZ2" s="37" t="s">
        <v>120</v>
      </c>
      <c r="BA2" s="37" t="s">
        <v>121</v>
      </c>
      <c r="BB2" s="37" t="s">
        <v>122</v>
      </c>
      <c r="BC2" s="37" t="s">
        <v>123</v>
      </c>
      <c r="BD2" s="37" t="s">
        <v>124</v>
      </c>
      <c r="BE2" s="37" t="s">
        <v>125</v>
      </c>
      <c r="BF2" s="37" t="s">
        <v>126</v>
      </c>
      <c r="BG2" s="37" t="s">
        <v>127</v>
      </c>
      <c r="BH2" s="37" t="s">
        <v>128</v>
      </c>
      <c r="BI2" s="37" t="s">
        <v>131</v>
      </c>
      <c r="BJ2" s="37" t="s">
        <v>132</v>
      </c>
      <c r="BK2" s="37" t="s">
        <v>133</v>
      </c>
      <c r="BL2" s="37" t="s">
        <v>134</v>
      </c>
      <c r="BM2" s="37" t="s">
        <v>135</v>
      </c>
      <c r="BN2" s="37" t="s">
        <v>136</v>
      </c>
      <c r="BO2" s="37" t="s">
        <v>137</v>
      </c>
      <c r="BP2" s="37" t="s">
        <v>138</v>
      </c>
      <c r="BQ2" s="37" t="s">
        <v>139</v>
      </c>
      <c r="BR2" s="37" t="s">
        <v>140</v>
      </c>
      <c r="BS2" s="37" t="s">
        <v>141</v>
      </c>
      <c r="BT2" s="37" t="s">
        <v>142</v>
      </c>
      <c r="BU2" s="37" t="s">
        <v>143</v>
      </c>
      <c r="BV2" s="37" t="s">
        <v>144</v>
      </c>
      <c r="BW2" s="37" t="s">
        <v>145</v>
      </c>
      <c r="BX2" s="37" t="s">
        <v>146</v>
      </c>
      <c r="BY2" s="37" t="s">
        <v>147</v>
      </c>
      <c r="BZ2" s="37" t="s">
        <v>148</v>
      </c>
      <c r="CA2" s="37" t="s">
        <v>149</v>
      </c>
      <c r="CB2" s="37" t="s">
        <v>150</v>
      </c>
      <c r="CC2" s="37" t="s">
        <v>151</v>
      </c>
      <c r="CD2" s="37" t="s">
        <v>152</v>
      </c>
      <c r="CE2" s="37" t="s">
        <v>153</v>
      </c>
      <c r="CF2" s="37" t="s">
        <v>154</v>
      </c>
      <c r="CG2" s="37" t="s">
        <v>155</v>
      </c>
      <c r="CH2" s="37" t="s">
        <v>156</v>
      </c>
      <c r="CI2" s="37" t="s">
        <v>157</v>
      </c>
      <c r="CJ2" s="37" t="s">
        <v>158</v>
      </c>
      <c r="CK2" s="37" t="s">
        <v>159</v>
      </c>
      <c r="CL2" s="37" t="s">
        <v>160</v>
      </c>
      <c r="CM2" s="7" t="s">
        <v>40</v>
      </c>
      <c r="CN2" s="32" t="s">
        <v>44</v>
      </c>
    </row>
    <row r="3" spans="1:92">
      <c r="A3" s="3" t="s">
        <v>3</v>
      </c>
      <c r="B3" s="15" t="s">
        <v>48</v>
      </c>
      <c r="C3" s="9">
        <v>29207</v>
      </c>
      <c r="D3" s="9">
        <v>1</v>
      </c>
      <c r="E3" s="9"/>
      <c r="F3" s="9">
        <v>1</v>
      </c>
      <c r="G3" s="9"/>
      <c r="H3" s="9"/>
      <c r="I3" s="9">
        <v>2</v>
      </c>
      <c r="J3" s="9">
        <v>2</v>
      </c>
      <c r="K3" s="9">
        <v>3</v>
      </c>
      <c r="L3" s="9">
        <v>1</v>
      </c>
      <c r="M3" s="9">
        <v>1</v>
      </c>
      <c r="N3" s="9">
        <v>4</v>
      </c>
      <c r="O3" s="9">
        <v>2</v>
      </c>
      <c r="P3" s="9">
        <v>3</v>
      </c>
      <c r="Q3" s="9">
        <v>1</v>
      </c>
      <c r="R3" s="9">
        <v>2</v>
      </c>
      <c r="S3" s="9">
        <v>1</v>
      </c>
      <c r="T3" s="9">
        <v>3</v>
      </c>
      <c r="U3" s="9">
        <v>1</v>
      </c>
      <c r="V3" s="9">
        <v>2</v>
      </c>
      <c r="W3" s="9">
        <v>11</v>
      </c>
      <c r="X3" s="9">
        <v>93</v>
      </c>
      <c r="Y3" s="9"/>
      <c r="Z3" s="9"/>
      <c r="AA3" s="9">
        <v>3</v>
      </c>
      <c r="AB3" s="9">
        <v>126</v>
      </c>
      <c r="AC3" s="9">
        <v>4</v>
      </c>
      <c r="AD3" s="9">
        <v>1</v>
      </c>
      <c r="AE3" s="9"/>
      <c r="AF3" s="9"/>
      <c r="AG3" s="9"/>
      <c r="AH3" s="9">
        <v>1</v>
      </c>
      <c r="AI3" s="9">
        <v>2</v>
      </c>
      <c r="AJ3" s="9">
        <v>1</v>
      </c>
      <c r="AK3" s="9">
        <v>1</v>
      </c>
      <c r="AL3" s="9"/>
      <c r="AM3" s="9">
        <v>1</v>
      </c>
      <c r="AN3" s="9">
        <v>7</v>
      </c>
      <c r="AO3" s="9">
        <v>22</v>
      </c>
      <c r="AP3" s="9">
        <v>22</v>
      </c>
      <c r="AQ3" s="9">
        <v>14</v>
      </c>
      <c r="AR3" s="9">
        <v>24</v>
      </c>
      <c r="AS3" s="9">
        <v>15</v>
      </c>
      <c r="AT3" s="9">
        <v>11</v>
      </c>
      <c r="AU3" s="9">
        <v>15</v>
      </c>
      <c r="AV3" s="9">
        <v>3</v>
      </c>
      <c r="AW3" s="9">
        <v>10</v>
      </c>
      <c r="AX3" s="9">
        <v>1</v>
      </c>
      <c r="AY3" s="9">
        <v>8</v>
      </c>
      <c r="AZ3" s="9">
        <v>6</v>
      </c>
      <c r="BA3" s="9">
        <v>4</v>
      </c>
      <c r="BB3" s="9">
        <v>1</v>
      </c>
      <c r="BC3" s="9">
        <v>3</v>
      </c>
      <c r="BD3" s="9">
        <v>4</v>
      </c>
      <c r="BE3" s="9">
        <v>5</v>
      </c>
      <c r="BF3" s="9">
        <v>5</v>
      </c>
      <c r="BG3" s="9">
        <v>3</v>
      </c>
      <c r="BH3" s="9">
        <v>3</v>
      </c>
      <c r="BI3" s="9">
        <v>2</v>
      </c>
      <c r="BJ3" s="9">
        <v>3</v>
      </c>
      <c r="BK3" s="9">
        <v>3</v>
      </c>
      <c r="BL3" s="9">
        <v>3</v>
      </c>
      <c r="BM3" s="9"/>
      <c r="BN3" s="9"/>
      <c r="BO3" s="9">
        <v>1</v>
      </c>
      <c r="BP3" s="9">
        <v>4</v>
      </c>
      <c r="BQ3" s="9">
        <v>3</v>
      </c>
      <c r="BR3" s="9">
        <v>3</v>
      </c>
      <c r="BS3" s="9">
        <v>2</v>
      </c>
      <c r="BT3" s="9"/>
      <c r="BU3" s="9">
        <v>2</v>
      </c>
      <c r="BV3" s="9"/>
      <c r="BW3" s="9"/>
      <c r="BX3" s="9">
        <v>2</v>
      </c>
      <c r="BY3" s="9">
        <v>1</v>
      </c>
      <c r="BZ3" s="9">
        <v>2</v>
      </c>
      <c r="CA3" s="9">
        <v>3</v>
      </c>
      <c r="CB3" s="9">
        <v>3</v>
      </c>
      <c r="CC3" s="9">
        <v>2</v>
      </c>
      <c r="CD3" s="9">
        <v>2</v>
      </c>
      <c r="CE3" s="9">
        <v>4</v>
      </c>
      <c r="CF3" s="9">
        <v>1</v>
      </c>
      <c r="CG3" s="9"/>
      <c r="CH3" s="9">
        <v>4</v>
      </c>
      <c r="CI3" s="9">
        <v>1</v>
      </c>
      <c r="CJ3" s="9">
        <v>2</v>
      </c>
      <c r="CK3" s="9">
        <v>2</v>
      </c>
      <c r="CL3" s="9"/>
      <c r="CM3" s="9">
        <v>10579</v>
      </c>
      <c r="CN3" s="61">
        <f t="shared" ref="CN3:CN34" si="0">IF(C3=0,0,CM3/C3)</f>
        <v>0.36220768993734381</v>
      </c>
    </row>
    <row r="4" spans="1:92">
      <c r="A4" s="6"/>
      <c r="B4" s="6" t="s">
        <v>4</v>
      </c>
      <c r="C4" s="10">
        <v>22909</v>
      </c>
      <c r="D4" s="10">
        <v>1</v>
      </c>
      <c r="E4" s="10"/>
      <c r="F4" s="10">
        <v>1</v>
      </c>
      <c r="G4" s="10"/>
      <c r="H4" s="10"/>
      <c r="I4" s="10">
        <v>2</v>
      </c>
      <c r="J4" s="10">
        <v>2</v>
      </c>
      <c r="K4" s="10">
        <v>3</v>
      </c>
      <c r="L4" s="10"/>
      <c r="M4" s="10">
        <v>1</v>
      </c>
      <c r="N4" s="10">
        <v>4</v>
      </c>
      <c r="O4" s="10"/>
      <c r="P4" s="10">
        <v>3</v>
      </c>
      <c r="Q4" s="10">
        <v>1</v>
      </c>
      <c r="R4" s="10">
        <v>2</v>
      </c>
      <c r="S4" s="10">
        <v>1</v>
      </c>
      <c r="T4" s="10">
        <v>3</v>
      </c>
      <c r="U4" s="10">
        <v>1</v>
      </c>
      <c r="V4" s="10">
        <v>2</v>
      </c>
      <c r="W4" s="10">
        <v>11</v>
      </c>
      <c r="X4" s="10">
        <v>93</v>
      </c>
      <c r="Y4" s="10"/>
      <c r="Z4" s="10"/>
      <c r="AA4" s="10">
        <v>3</v>
      </c>
      <c r="AB4" s="10">
        <v>126</v>
      </c>
      <c r="AC4" s="10">
        <v>4</v>
      </c>
      <c r="AD4" s="10">
        <v>1</v>
      </c>
      <c r="AE4" s="10"/>
      <c r="AF4" s="10"/>
      <c r="AG4" s="10"/>
      <c r="AH4" s="10">
        <v>1</v>
      </c>
      <c r="AI4" s="10">
        <v>2</v>
      </c>
      <c r="AJ4" s="10"/>
      <c r="AK4" s="10">
        <v>1</v>
      </c>
      <c r="AL4" s="10"/>
      <c r="AM4" s="10">
        <v>1</v>
      </c>
      <c r="AN4" s="10">
        <v>7</v>
      </c>
      <c r="AO4" s="10">
        <v>22</v>
      </c>
      <c r="AP4" s="10">
        <v>22</v>
      </c>
      <c r="AQ4" s="10"/>
      <c r="AR4" s="10">
        <v>24</v>
      </c>
      <c r="AS4" s="10">
        <v>15</v>
      </c>
      <c r="AT4" s="10"/>
      <c r="AU4" s="10">
        <v>15</v>
      </c>
      <c r="AV4" s="10">
        <v>3</v>
      </c>
      <c r="AW4" s="10">
        <v>10</v>
      </c>
      <c r="AX4" s="10">
        <v>1</v>
      </c>
      <c r="AY4" s="10">
        <v>8</v>
      </c>
      <c r="AZ4" s="10">
        <v>6</v>
      </c>
      <c r="BA4" s="10">
        <v>4</v>
      </c>
      <c r="BB4" s="10">
        <v>1</v>
      </c>
      <c r="BC4" s="10">
        <v>3</v>
      </c>
      <c r="BD4" s="10">
        <v>4</v>
      </c>
      <c r="BE4" s="10">
        <v>5</v>
      </c>
      <c r="BF4" s="10">
        <v>5</v>
      </c>
      <c r="BG4" s="10">
        <v>3</v>
      </c>
      <c r="BH4" s="10">
        <v>3</v>
      </c>
      <c r="BI4" s="10"/>
      <c r="BJ4" s="10">
        <v>3</v>
      </c>
      <c r="BK4" s="10">
        <v>3</v>
      </c>
      <c r="BL4" s="10">
        <v>3</v>
      </c>
      <c r="BM4" s="10"/>
      <c r="BN4" s="10"/>
      <c r="BO4" s="10">
        <v>1</v>
      </c>
      <c r="BP4" s="10">
        <v>4</v>
      </c>
      <c r="BQ4" s="10">
        <v>3</v>
      </c>
      <c r="BR4" s="10">
        <v>3</v>
      </c>
      <c r="BS4" s="10">
        <v>2</v>
      </c>
      <c r="BT4" s="10"/>
      <c r="BU4" s="10">
        <v>2</v>
      </c>
      <c r="BV4" s="10"/>
      <c r="BW4" s="10"/>
      <c r="BX4" s="10"/>
      <c r="BY4" s="10">
        <v>1</v>
      </c>
      <c r="BZ4" s="10">
        <v>2</v>
      </c>
      <c r="CA4" s="10"/>
      <c r="CB4" s="10">
        <v>3</v>
      </c>
      <c r="CC4" s="10">
        <v>2</v>
      </c>
      <c r="CD4" s="10">
        <v>2</v>
      </c>
      <c r="CE4" s="10">
        <v>4</v>
      </c>
      <c r="CF4" s="10">
        <v>1</v>
      </c>
      <c r="CG4" s="10"/>
      <c r="CH4" s="10">
        <v>4</v>
      </c>
      <c r="CI4" s="10"/>
      <c r="CJ4" s="10">
        <v>2</v>
      </c>
      <c r="CK4" s="10">
        <v>2</v>
      </c>
      <c r="CL4" s="10"/>
      <c r="CM4" s="10">
        <v>9042</v>
      </c>
      <c r="CN4" s="62">
        <f t="shared" si="0"/>
        <v>0.39469204242873979</v>
      </c>
    </row>
    <row r="5" spans="1:92">
      <c r="A5" s="6"/>
      <c r="B5" s="6" t="s">
        <v>5</v>
      </c>
      <c r="C5" s="10">
        <v>6298</v>
      </c>
      <c r="D5" s="10"/>
      <c r="E5" s="10"/>
      <c r="F5" s="10"/>
      <c r="G5" s="10"/>
      <c r="H5" s="10"/>
      <c r="I5" s="10"/>
      <c r="J5" s="10"/>
      <c r="K5" s="10"/>
      <c r="L5" s="10">
        <v>1</v>
      </c>
      <c r="M5" s="10"/>
      <c r="N5" s="10"/>
      <c r="O5" s="10">
        <v>2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>
        <v>1</v>
      </c>
      <c r="AK5" s="10"/>
      <c r="AL5" s="10"/>
      <c r="AM5" s="10"/>
      <c r="AN5" s="10"/>
      <c r="AO5" s="10"/>
      <c r="AP5" s="10"/>
      <c r="AQ5" s="10">
        <v>14</v>
      </c>
      <c r="AR5" s="10"/>
      <c r="AS5" s="10"/>
      <c r="AT5" s="10">
        <v>11</v>
      </c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>
        <v>2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>
        <v>2</v>
      </c>
      <c r="BY5" s="10"/>
      <c r="BZ5" s="10"/>
      <c r="CA5" s="10">
        <v>3</v>
      </c>
      <c r="CB5" s="10"/>
      <c r="CC5" s="10"/>
      <c r="CD5" s="10"/>
      <c r="CE5" s="10"/>
      <c r="CF5" s="10"/>
      <c r="CG5" s="10"/>
      <c r="CH5" s="10"/>
      <c r="CI5" s="10">
        <v>1</v>
      </c>
      <c r="CJ5" s="10"/>
      <c r="CK5" s="10"/>
      <c r="CL5" s="10"/>
      <c r="CM5" s="10">
        <v>1537</v>
      </c>
      <c r="CN5" s="62">
        <f t="shared" si="0"/>
        <v>0.24404572880279454</v>
      </c>
    </row>
    <row r="6" spans="1:92">
      <c r="A6" s="3" t="s">
        <v>6</v>
      </c>
      <c r="B6" s="15" t="s">
        <v>48</v>
      </c>
      <c r="C6" s="9">
        <v>2216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>
        <v>1</v>
      </c>
      <c r="Q6" s="9">
        <v>3</v>
      </c>
      <c r="R6" s="9"/>
      <c r="S6" s="9"/>
      <c r="T6" s="9"/>
      <c r="U6" s="9"/>
      <c r="V6" s="9">
        <v>1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>
        <v>2</v>
      </c>
      <c r="AK6" s="9">
        <v>1</v>
      </c>
      <c r="AL6" s="9"/>
      <c r="AM6" s="9"/>
      <c r="AN6" s="9"/>
      <c r="AO6" s="9"/>
      <c r="AP6" s="9">
        <v>3</v>
      </c>
      <c r="AQ6" s="9">
        <v>3</v>
      </c>
      <c r="AR6" s="9">
        <v>1</v>
      </c>
      <c r="AS6" s="9">
        <v>2</v>
      </c>
      <c r="AT6" s="9"/>
      <c r="AU6" s="9">
        <v>2</v>
      </c>
      <c r="AV6" s="9">
        <v>1</v>
      </c>
      <c r="AW6" s="9"/>
      <c r="AX6" s="9"/>
      <c r="AY6" s="9"/>
      <c r="AZ6" s="9"/>
      <c r="BA6" s="9">
        <v>1</v>
      </c>
      <c r="BB6" s="9"/>
      <c r="BC6" s="9">
        <v>1</v>
      </c>
      <c r="BD6" s="9">
        <v>2</v>
      </c>
      <c r="BE6" s="9"/>
      <c r="BF6" s="9"/>
      <c r="BG6" s="9">
        <v>1</v>
      </c>
      <c r="BH6" s="9"/>
      <c r="BI6" s="9"/>
      <c r="BJ6" s="9">
        <v>1</v>
      </c>
      <c r="BK6" s="9">
        <v>1</v>
      </c>
      <c r="BL6" s="9"/>
      <c r="BM6" s="9">
        <v>1</v>
      </c>
      <c r="BN6" s="9"/>
      <c r="BO6" s="9"/>
      <c r="BP6" s="9">
        <v>1</v>
      </c>
      <c r="BQ6" s="9"/>
      <c r="BR6" s="9">
        <v>1</v>
      </c>
      <c r="BS6" s="9"/>
      <c r="BT6" s="9"/>
      <c r="BU6" s="9"/>
      <c r="BV6" s="9">
        <v>1</v>
      </c>
      <c r="BW6" s="9">
        <v>1</v>
      </c>
      <c r="BX6" s="9"/>
      <c r="BY6" s="9"/>
      <c r="BZ6" s="9"/>
      <c r="CA6" s="9">
        <v>1</v>
      </c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>
        <v>578</v>
      </c>
      <c r="CN6" s="61">
        <f t="shared" si="0"/>
        <v>0.26083032490974728</v>
      </c>
    </row>
    <row r="7" spans="1:92">
      <c r="A7" s="6"/>
      <c r="B7" s="6" t="s">
        <v>4</v>
      </c>
      <c r="C7" s="10">
        <v>1652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>
        <v>3</v>
      </c>
      <c r="R7" s="10"/>
      <c r="S7" s="10"/>
      <c r="T7" s="10"/>
      <c r="U7" s="10"/>
      <c r="V7" s="10">
        <v>1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>
        <v>2</v>
      </c>
      <c r="AK7" s="10">
        <v>1</v>
      </c>
      <c r="AL7" s="10"/>
      <c r="AM7" s="10"/>
      <c r="AN7" s="10"/>
      <c r="AO7" s="10"/>
      <c r="AP7" s="10">
        <v>3</v>
      </c>
      <c r="AQ7" s="10">
        <v>3</v>
      </c>
      <c r="AR7" s="10">
        <v>1</v>
      </c>
      <c r="AS7" s="10">
        <v>2</v>
      </c>
      <c r="AT7" s="10"/>
      <c r="AU7" s="10">
        <v>2</v>
      </c>
      <c r="AV7" s="10"/>
      <c r="AW7" s="10"/>
      <c r="AX7" s="10"/>
      <c r="AY7" s="10"/>
      <c r="AZ7" s="10"/>
      <c r="BA7" s="10">
        <v>1</v>
      </c>
      <c r="BB7" s="10"/>
      <c r="BC7" s="10">
        <v>1</v>
      </c>
      <c r="BD7" s="10">
        <v>2</v>
      </c>
      <c r="BE7" s="10"/>
      <c r="BF7" s="10"/>
      <c r="BG7" s="10">
        <v>1</v>
      </c>
      <c r="BH7" s="10"/>
      <c r="BI7" s="10"/>
      <c r="BJ7" s="10">
        <v>1</v>
      </c>
      <c r="BK7" s="10"/>
      <c r="BL7" s="10"/>
      <c r="BM7" s="10">
        <v>1</v>
      </c>
      <c r="BN7" s="10"/>
      <c r="BO7" s="10"/>
      <c r="BP7" s="10">
        <v>1</v>
      </c>
      <c r="BQ7" s="10"/>
      <c r="BR7" s="10">
        <v>1</v>
      </c>
      <c r="BS7" s="10"/>
      <c r="BT7" s="10"/>
      <c r="BU7" s="10"/>
      <c r="BV7" s="10">
        <v>1</v>
      </c>
      <c r="BW7" s="10">
        <v>1</v>
      </c>
      <c r="BX7" s="10"/>
      <c r="BY7" s="10"/>
      <c r="BZ7" s="10"/>
      <c r="CA7" s="10">
        <v>1</v>
      </c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>
        <v>516</v>
      </c>
      <c r="CN7" s="62">
        <f t="shared" si="0"/>
        <v>0.31234866828087166</v>
      </c>
    </row>
    <row r="8" spans="1:92">
      <c r="A8" s="6"/>
      <c r="B8" s="6" t="s">
        <v>5</v>
      </c>
      <c r="C8" s="10">
        <v>564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>
        <v>1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>
        <v>1</v>
      </c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>
        <v>62</v>
      </c>
      <c r="CN8" s="62">
        <f t="shared" si="0"/>
        <v>0.1099290780141844</v>
      </c>
    </row>
    <row r="9" spans="1:92">
      <c r="A9" s="3" t="s">
        <v>7</v>
      </c>
      <c r="B9" s="15" t="s">
        <v>48</v>
      </c>
      <c r="C9" s="9">
        <v>2560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/>
      <c r="K9" s="9"/>
      <c r="L9" s="9"/>
      <c r="M9" s="9"/>
      <c r="N9" s="9">
        <v>1</v>
      </c>
      <c r="O9" s="9"/>
      <c r="P9" s="9"/>
      <c r="Q9" s="9"/>
      <c r="R9" s="9"/>
      <c r="S9" s="9"/>
      <c r="T9" s="9"/>
      <c r="U9" s="9"/>
      <c r="V9" s="9"/>
      <c r="W9" s="9">
        <v>1</v>
      </c>
      <c r="X9" s="9"/>
      <c r="Y9" s="9">
        <v>1</v>
      </c>
      <c r="Z9" s="9"/>
      <c r="AA9" s="9"/>
      <c r="AB9" s="9"/>
      <c r="AC9" s="9">
        <v>1</v>
      </c>
      <c r="AD9" s="9"/>
      <c r="AE9" s="9"/>
      <c r="AF9" s="9"/>
      <c r="AG9" s="9">
        <v>1</v>
      </c>
      <c r="AH9" s="9"/>
      <c r="AI9" s="9"/>
      <c r="AJ9" s="9"/>
      <c r="AK9" s="9">
        <v>1</v>
      </c>
      <c r="AL9" s="9"/>
      <c r="AM9" s="9"/>
      <c r="AN9" s="9">
        <v>1</v>
      </c>
      <c r="AO9" s="9">
        <v>3</v>
      </c>
      <c r="AP9" s="9">
        <v>1</v>
      </c>
      <c r="AQ9" s="9">
        <v>1</v>
      </c>
      <c r="AR9" s="9"/>
      <c r="AS9" s="9">
        <v>1</v>
      </c>
      <c r="AT9" s="9"/>
      <c r="AU9" s="9"/>
      <c r="AV9" s="9">
        <v>1</v>
      </c>
      <c r="AW9" s="9">
        <v>1</v>
      </c>
      <c r="AX9" s="9"/>
      <c r="AY9" s="9"/>
      <c r="AZ9" s="9"/>
      <c r="BA9" s="9"/>
      <c r="BB9" s="9">
        <v>1</v>
      </c>
      <c r="BC9" s="9"/>
      <c r="BD9" s="9"/>
      <c r="BE9" s="9"/>
      <c r="BF9" s="9"/>
      <c r="BG9" s="9"/>
      <c r="BH9" s="9"/>
      <c r="BI9" s="9"/>
      <c r="BJ9" s="9"/>
      <c r="BK9" s="9">
        <v>1</v>
      </c>
      <c r="BL9" s="9"/>
      <c r="BM9" s="9"/>
      <c r="BN9" s="9"/>
      <c r="BO9" s="9"/>
      <c r="BP9" s="9"/>
      <c r="BQ9" s="9"/>
      <c r="BR9" s="9"/>
      <c r="BS9" s="9">
        <v>1</v>
      </c>
      <c r="BT9" s="9"/>
      <c r="BU9" s="9"/>
      <c r="BV9" s="9"/>
      <c r="BW9" s="9"/>
      <c r="BX9" s="9"/>
      <c r="BY9" s="9"/>
      <c r="BZ9" s="9"/>
      <c r="CA9" s="9"/>
      <c r="CB9" s="9"/>
      <c r="CC9" s="9">
        <v>1</v>
      </c>
      <c r="CD9" s="9"/>
      <c r="CE9" s="9">
        <v>1</v>
      </c>
      <c r="CF9" s="9"/>
      <c r="CG9" s="9"/>
      <c r="CH9" s="9"/>
      <c r="CI9" s="9"/>
      <c r="CJ9" s="9"/>
      <c r="CK9" s="9"/>
      <c r="CL9" s="9"/>
      <c r="CM9" s="9">
        <v>1000</v>
      </c>
      <c r="CN9" s="61">
        <f t="shared" si="0"/>
        <v>0.390625</v>
      </c>
    </row>
    <row r="10" spans="1:92">
      <c r="A10" s="6"/>
      <c r="B10" s="6" t="s">
        <v>4</v>
      </c>
      <c r="C10" s="10">
        <v>2020</v>
      </c>
      <c r="D10" s="10">
        <v>1</v>
      </c>
      <c r="E10" s="10"/>
      <c r="F10" s="10">
        <v>1</v>
      </c>
      <c r="G10" s="10"/>
      <c r="H10" s="10">
        <v>1</v>
      </c>
      <c r="I10" s="10">
        <v>1</v>
      </c>
      <c r="J10" s="10"/>
      <c r="K10" s="10"/>
      <c r="L10" s="10"/>
      <c r="M10" s="10"/>
      <c r="N10" s="10">
        <v>1</v>
      </c>
      <c r="O10" s="10"/>
      <c r="P10" s="10"/>
      <c r="Q10" s="10"/>
      <c r="R10" s="10"/>
      <c r="S10" s="10"/>
      <c r="T10" s="10"/>
      <c r="U10" s="10"/>
      <c r="V10" s="10"/>
      <c r="W10" s="10">
        <v>1</v>
      </c>
      <c r="X10" s="10"/>
      <c r="Y10" s="10"/>
      <c r="Z10" s="10"/>
      <c r="AA10" s="10"/>
      <c r="AB10" s="10"/>
      <c r="AC10" s="10">
        <v>1</v>
      </c>
      <c r="AD10" s="10"/>
      <c r="AE10" s="10"/>
      <c r="AF10" s="10"/>
      <c r="AG10" s="10">
        <v>1</v>
      </c>
      <c r="AH10" s="10"/>
      <c r="AI10" s="10"/>
      <c r="AJ10" s="10"/>
      <c r="AK10" s="10">
        <v>1</v>
      </c>
      <c r="AL10" s="10"/>
      <c r="AM10" s="10"/>
      <c r="AN10" s="10">
        <v>1</v>
      </c>
      <c r="AO10" s="10">
        <v>3</v>
      </c>
      <c r="AP10" s="10">
        <v>1</v>
      </c>
      <c r="AQ10" s="10"/>
      <c r="AR10" s="10"/>
      <c r="AS10" s="10">
        <v>1</v>
      </c>
      <c r="AT10" s="10"/>
      <c r="AU10" s="10"/>
      <c r="AV10" s="10">
        <v>1</v>
      </c>
      <c r="AW10" s="10">
        <v>1</v>
      </c>
      <c r="AX10" s="10"/>
      <c r="AY10" s="10"/>
      <c r="AZ10" s="10"/>
      <c r="BA10" s="10"/>
      <c r="BB10" s="10">
        <v>1</v>
      </c>
      <c r="BC10" s="10"/>
      <c r="BD10" s="10"/>
      <c r="BE10" s="10"/>
      <c r="BF10" s="10"/>
      <c r="BG10" s="10"/>
      <c r="BH10" s="10"/>
      <c r="BI10" s="10"/>
      <c r="BJ10" s="10"/>
      <c r="BK10" s="10">
        <v>1</v>
      </c>
      <c r="BL10" s="10"/>
      <c r="BM10" s="10"/>
      <c r="BN10" s="10"/>
      <c r="BO10" s="10"/>
      <c r="BP10" s="10"/>
      <c r="BQ10" s="10"/>
      <c r="BR10" s="10"/>
      <c r="BS10" s="10">
        <v>1</v>
      </c>
      <c r="BT10" s="10"/>
      <c r="BU10" s="10"/>
      <c r="BV10" s="10"/>
      <c r="BW10" s="10"/>
      <c r="BX10" s="10"/>
      <c r="BY10" s="10"/>
      <c r="BZ10" s="10"/>
      <c r="CA10" s="10"/>
      <c r="CB10" s="10"/>
      <c r="CC10" s="10">
        <v>1</v>
      </c>
      <c r="CD10" s="10"/>
      <c r="CE10" s="10">
        <v>1</v>
      </c>
      <c r="CF10" s="10"/>
      <c r="CG10" s="10"/>
      <c r="CH10" s="10"/>
      <c r="CI10" s="10"/>
      <c r="CJ10" s="10"/>
      <c r="CK10" s="10"/>
      <c r="CL10" s="10"/>
      <c r="CM10" s="10">
        <v>898</v>
      </c>
      <c r="CN10" s="62">
        <f t="shared" si="0"/>
        <v>0.44455445544554456</v>
      </c>
    </row>
    <row r="11" spans="1:92">
      <c r="A11" s="6"/>
      <c r="B11" s="6" t="s">
        <v>5</v>
      </c>
      <c r="C11" s="10">
        <v>540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1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>
        <v>1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>
        <v>102</v>
      </c>
      <c r="CN11" s="62">
        <f t="shared" si="0"/>
        <v>0.18888888888888888</v>
      </c>
    </row>
    <row r="12" spans="1:92">
      <c r="A12" s="3" t="s">
        <v>8</v>
      </c>
      <c r="B12" s="15" t="s">
        <v>48</v>
      </c>
      <c r="C12" s="9">
        <v>3456</v>
      </c>
      <c r="D12" s="9">
        <v>1</v>
      </c>
      <c r="E12" s="9">
        <v>1</v>
      </c>
      <c r="F12" s="9"/>
      <c r="G12" s="9">
        <v>1</v>
      </c>
      <c r="H12" s="9"/>
      <c r="I12" s="9"/>
      <c r="J12" s="9"/>
      <c r="K12" s="9">
        <v>2</v>
      </c>
      <c r="L12" s="9">
        <v>1</v>
      </c>
      <c r="M12" s="9"/>
      <c r="N12" s="9">
        <v>3</v>
      </c>
      <c r="O12" s="9">
        <v>2</v>
      </c>
      <c r="P12" s="9"/>
      <c r="Q12" s="9">
        <v>2</v>
      </c>
      <c r="R12" s="9"/>
      <c r="S12" s="9"/>
      <c r="T12" s="9">
        <v>1</v>
      </c>
      <c r="U12" s="9">
        <v>2</v>
      </c>
      <c r="V12" s="9">
        <v>4</v>
      </c>
      <c r="W12" s="9">
        <v>3</v>
      </c>
      <c r="X12" s="9">
        <v>1</v>
      </c>
      <c r="Y12" s="9"/>
      <c r="Z12" s="9">
        <v>1</v>
      </c>
      <c r="AA12" s="9">
        <v>9</v>
      </c>
      <c r="AB12" s="9">
        <v>3</v>
      </c>
      <c r="AC12" s="9">
        <v>13</v>
      </c>
      <c r="AD12" s="9">
        <v>1</v>
      </c>
      <c r="AE12" s="9">
        <v>2</v>
      </c>
      <c r="AF12" s="9">
        <v>1</v>
      </c>
      <c r="AG12" s="9"/>
      <c r="AH12" s="9"/>
      <c r="AI12" s="9"/>
      <c r="AJ12" s="9">
        <v>3</v>
      </c>
      <c r="AK12" s="9">
        <v>1</v>
      </c>
      <c r="AL12" s="9"/>
      <c r="AM12" s="9">
        <v>2</v>
      </c>
      <c r="AN12" s="9">
        <v>1</v>
      </c>
      <c r="AO12" s="9">
        <v>3</v>
      </c>
      <c r="AP12" s="9">
        <v>3</v>
      </c>
      <c r="AQ12" s="9">
        <v>2</v>
      </c>
      <c r="AR12" s="9">
        <v>1</v>
      </c>
      <c r="AS12" s="9">
        <v>1</v>
      </c>
      <c r="AT12" s="9"/>
      <c r="AU12" s="9">
        <v>1</v>
      </c>
      <c r="AV12" s="9">
        <v>1</v>
      </c>
      <c r="AW12" s="9">
        <v>1</v>
      </c>
      <c r="AX12" s="9">
        <v>1</v>
      </c>
      <c r="AY12" s="9">
        <v>1</v>
      </c>
      <c r="AZ12" s="9"/>
      <c r="BA12" s="9">
        <v>1</v>
      </c>
      <c r="BB12" s="9"/>
      <c r="BC12" s="9"/>
      <c r="BD12" s="9"/>
      <c r="BE12" s="9">
        <v>1</v>
      </c>
      <c r="BF12" s="9">
        <v>1</v>
      </c>
      <c r="BG12" s="9">
        <v>1</v>
      </c>
      <c r="BH12" s="9">
        <v>1</v>
      </c>
      <c r="BI12" s="9">
        <v>1</v>
      </c>
      <c r="BJ12" s="9">
        <v>1</v>
      </c>
      <c r="BK12" s="9">
        <v>13</v>
      </c>
      <c r="BL12" s="9">
        <v>3</v>
      </c>
      <c r="BM12" s="9"/>
      <c r="BN12" s="9">
        <v>2</v>
      </c>
      <c r="BO12" s="9">
        <v>1</v>
      </c>
      <c r="BP12" s="9">
        <v>3</v>
      </c>
      <c r="BQ12" s="9">
        <v>1</v>
      </c>
      <c r="BR12" s="9"/>
      <c r="BS12" s="9">
        <v>3</v>
      </c>
      <c r="BT12" s="9"/>
      <c r="BU12" s="9"/>
      <c r="BV12" s="9">
        <v>1</v>
      </c>
      <c r="BW12" s="9">
        <v>1</v>
      </c>
      <c r="BX12" s="9">
        <v>1</v>
      </c>
      <c r="BY12" s="9"/>
      <c r="BZ12" s="9"/>
      <c r="CA12" s="9"/>
      <c r="CB12" s="9"/>
      <c r="CC12" s="9">
        <v>1</v>
      </c>
      <c r="CD12" s="9"/>
      <c r="CE12" s="9"/>
      <c r="CF12" s="9"/>
      <c r="CG12" s="9">
        <v>1</v>
      </c>
      <c r="CH12" s="9"/>
      <c r="CI12" s="9"/>
      <c r="CJ12" s="9">
        <v>1</v>
      </c>
      <c r="CK12" s="9">
        <v>5</v>
      </c>
      <c r="CL12" s="9">
        <v>4</v>
      </c>
      <c r="CM12" s="9">
        <v>1624</v>
      </c>
      <c r="CN12" s="61">
        <f t="shared" si="0"/>
        <v>0.46990740740740738</v>
      </c>
    </row>
    <row r="13" spans="1:92">
      <c r="A13" s="6"/>
      <c r="B13" s="6" t="s">
        <v>4</v>
      </c>
      <c r="C13" s="10">
        <v>2646</v>
      </c>
      <c r="D13" s="10">
        <v>1</v>
      </c>
      <c r="E13" s="10">
        <v>1</v>
      </c>
      <c r="F13" s="10"/>
      <c r="G13" s="10">
        <v>1</v>
      </c>
      <c r="H13" s="10"/>
      <c r="I13" s="10"/>
      <c r="J13" s="10"/>
      <c r="K13" s="10">
        <v>2</v>
      </c>
      <c r="L13" s="10">
        <v>1</v>
      </c>
      <c r="M13" s="10"/>
      <c r="N13" s="10">
        <v>3</v>
      </c>
      <c r="O13" s="10">
        <v>2</v>
      </c>
      <c r="P13" s="10"/>
      <c r="Q13" s="10">
        <v>2</v>
      </c>
      <c r="R13" s="10"/>
      <c r="S13" s="10"/>
      <c r="T13" s="10">
        <v>1</v>
      </c>
      <c r="U13" s="10">
        <v>2</v>
      </c>
      <c r="V13" s="10">
        <v>4</v>
      </c>
      <c r="W13" s="10">
        <v>3</v>
      </c>
      <c r="X13" s="10">
        <v>1</v>
      </c>
      <c r="Y13" s="10"/>
      <c r="Z13" s="10">
        <v>1</v>
      </c>
      <c r="AA13" s="10">
        <v>9</v>
      </c>
      <c r="AB13" s="10">
        <v>3</v>
      </c>
      <c r="AC13" s="10">
        <v>13</v>
      </c>
      <c r="AD13" s="10">
        <v>1</v>
      </c>
      <c r="AE13" s="10">
        <v>2</v>
      </c>
      <c r="AF13" s="10">
        <v>1</v>
      </c>
      <c r="AG13" s="10"/>
      <c r="AH13" s="10"/>
      <c r="AI13" s="10"/>
      <c r="AJ13" s="10">
        <v>3</v>
      </c>
      <c r="AK13" s="10">
        <v>1</v>
      </c>
      <c r="AL13" s="10"/>
      <c r="AM13" s="10">
        <v>2</v>
      </c>
      <c r="AN13" s="10">
        <v>1</v>
      </c>
      <c r="AO13" s="10">
        <v>3</v>
      </c>
      <c r="AP13" s="10">
        <v>3</v>
      </c>
      <c r="AQ13" s="10"/>
      <c r="AR13" s="10">
        <v>1</v>
      </c>
      <c r="AS13" s="10"/>
      <c r="AT13" s="10"/>
      <c r="AU13" s="10">
        <v>1</v>
      </c>
      <c r="AV13" s="10">
        <v>1</v>
      </c>
      <c r="AW13" s="10">
        <v>1</v>
      </c>
      <c r="AX13" s="10"/>
      <c r="AY13" s="10">
        <v>1</v>
      </c>
      <c r="AZ13" s="10"/>
      <c r="BA13" s="10">
        <v>1</v>
      </c>
      <c r="BB13" s="10"/>
      <c r="BC13" s="10"/>
      <c r="BD13" s="10"/>
      <c r="BE13" s="10">
        <v>1</v>
      </c>
      <c r="BF13" s="10">
        <v>1</v>
      </c>
      <c r="BG13" s="10"/>
      <c r="BH13" s="10">
        <v>1</v>
      </c>
      <c r="BI13" s="10">
        <v>1</v>
      </c>
      <c r="BJ13" s="10">
        <v>1</v>
      </c>
      <c r="BK13" s="10">
        <v>13</v>
      </c>
      <c r="BL13" s="10">
        <v>3</v>
      </c>
      <c r="BM13" s="10"/>
      <c r="BN13" s="10">
        <v>2</v>
      </c>
      <c r="BO13" s="10">
        <v>1</v>
      </c>
      <c r="BP13" s="10">
        <v>3</v>
      </c>
      <c r="BQ13" s="10">
        <v>1</v>
      </c>
      <c r="BR13" s="10"/>
      <c r="BS13" s="10">
        <v>3</v>
      </c>
      <c r="BT13" s="10"/>
      <c r="BU13" s="10"/>
      <c r="BV13" s="10">
        <v>1</v>
      </c>
      <c r="BW13" s="10">
        <v>1</v>
      </c>
      <c r="BX13" s="10">
        <v>1</v>
      </c>
      <c r="BY13" s="10"/>
      <c r="BZ13" s="10"/>
      <c r="CA13" s="10"/>
      <c r="CB13" s="10"/>
      <c r="CC13" s="10">
        <v>1</v>
      </c>
      <c r="CD13" s="10"/>
      <c r="CE13" s="10"/>
      <c r="CF13" s="10"/>
      <c r="CG13" s="10">
        <v>1</v>
      </c>
      <c r="CH13" s="10"/>
      <c r="CI13" s="10"/>
      <c r="CJ13" s="10">
        <v>1</v>
      </c>
      <c r="CK13" s="10">
        <v>5</v>
      </c>
      <c r="CL13" s="10">
        <v>4</v>
      </c>
      <c r="CM13" s="10">
        <v>1461</v>
      </c>
      <c r="CN13" s="62">
        <f t="shared" si="0"/>
        <v>0.55215419501133789</v>
      </c>
    </row>
    <row r="14" spans="1:92">
      <c r="A14" s="6"/>
      <c r="B14" s="6" t="s">
        <v>5</v>
      </c>
      <c r="C14" s="10">
        <v>810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2</v>
      </c>
      <c r="AR14" s="10"/>
      <c r="AS14" s="10">
        <v>1</v>
      </c>
      <c r="AT14" s="10"/>
      <c r="AU14" s="10"/>
      <c r="AV14" s="10"/>
      <c r="AW14" s="10"/>
      <c r="AX14" s="10">
        <v>1</v>
      </c>
      <c r="AY14" s="10"/>
      <c r="AZ14" s="10"/>
      <c r="BA14" s="10"/>
      <c r="BB14" s="10"/>
      <c r="BC14" s="10"/>
      <c r="BD14" s="10"/>
      <c r="BE14" s="10"/>
      <c r="BF14" s="10"/>
      <c r="BG14" s="10">
        <v>1</v>
      </c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>
        <v>163</v>
      </c>
      <c r="CN14" s="62">
        <f t="shared" si="0"/>
        <v>0.20123456790123456</v>
      </c>
    </row>
    <row r="15" spans="1:92">
      <c r="A15" s="3" t="s">
        <v>9</v>
      </c>
      <c r="B15" s="15" t="s">
        <v>48</v>
      </c>
      <c r="C15" s="9">
        <v>889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>
        <v>1</v>
      </c>
      <c r="AQ15" s="9">
        <v>1</v>
      </c>
      <c r="AR15" s="9">
        <v>1</v>
      </c>
      <c r="AS15" s="9">
        <v>1</v>
      </c>
      <c r="AT15" s="9"/>
      <c r="AU15" s="9"/>
      <c r="AV15" s="9"/>
      <c r="AW15" s="9"/>
      <c r="AX15" s="9"/>
      <c r="AY15" s="9"/>
      <c r="AZ15" s="9">
        <v>1</v>
      </c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>
        <v>242</v>
      </c>
      <c r="CN15" s="61">
        <f t="shared" si="0"/>
        <v>0.27221597300337458</v>
      </c>
    </row>
    <row r="16" spans="1:92">
      <c r="A16" s="6"/>
      <c r="B16" s="6" t="s">
        <v>4</v>
      </c>
      <c r="C16" s="10">
        <v>700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>
        <v>1</v>
      </c>
      <c r="AQ16" s="10"/>
      <c r="AR16" s="10">
        <v>1</v>
      </c>
      <c r="AS16" s="10">
        <v>1</v>
      </c>
      <c r="AT16" s="10"/>
      <c r="AU16" s="10"/>
      <c r="AV16" s="10"/>
      <c r="AW16" s="10"/>
      <c r="AX16" s="10"/>
      <c r="AY16" s="10"/>
      <c r="AZ16" s="10">
        <v>1</v>
      </c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>
        <v>207</v>
      </c>
      <c r="CN16" s="62">
        <f t="shared" si="0"/>
        <v>0.29571428571428571</v>
      </c>
    </row>
    <row r="17" spans="1:92">
      <c r="A17" s="6"/>
      <c r="B17" s="6" t="s">
        <v>5</v>
      </c>
      <c r="C17" s="10">
        <v>189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>
        <v>1</v>
      </c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>
        <v>35</v>
      </c>
      <c r="CN17" s="62">
        <f t="shared" si="0"/>
        <v>0.18518518518518517</v>
      </c>
    </row>
    <row r="18" spans="1:92">
      <c r="A18" s="3" t="s">
        <v>10</v>
      </c>
      <c r="B18" s="15" t="s">
        <v>48</v>
      </c>
      <c r="C18" s="9">
        <v>154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>
        <v>1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>
        <v>83</v>
      </c>
      <c r="CN18" s="61">
        <f t="shared" si="0"/>
        <v>0.53896103896103897</v>
      </c>
    </row>
    <row r="19" spans="1:92">
      <c r="A19" s="6"/>
      <c r="B19" s="6" t="s">
        <v>4</v>
      </c>
      <c r="C19" s="10">
        <v>129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>
        <v>1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>
        <v>76</v>
      </c>
      <c r="CN19" s="62">
        <f t="shared" si="0"/>
        <v>0.58914728682170547</v>
      </c>
    </row>
    <row r="20" spans="1:92">
      <c r="A20" s="6"/>
      <c r="B20" s="6" t="s">
        <v>5</v>
      </c>
      <c r="C20" s="10">
        <v>25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>
        <v>7</v>
      </c>
      <c r="CN20" s="62">
        <f t="shared" si="0"/>
        <v>0.28000000000000003</v>
      </c>
    </row>
    <row r="21" spans="1:92">
      <c r="A21" s="3" t="s">
        <v>11</v>
      </c>
      <c r="B21" s="15" t="s">
        <v>48</v>
      </c>
      <c r="C21" s="9">
        <v>1028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>
        <v>1</v>
      </c>
      <c r="AQ21" s="9">
        <v>1</v>
      </c>
      <c r="AR21" s="9"/>
      <c r="AS21" s="9">
        <v>1</v>
      </c>
      <c r="AT21" s="9">
        <v>1</v>
      </c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>
        <v>1</v>
      </c>
      <c r="BH21" s="9"/>
      <c r="BI21" s="9"/>
      <c r="BJ21" s="9"/>
      <c r="BK21" s="9"/>
      <c r="BL21" s="9"/>
      <c r="BM21" s="9"/>
      <c r="BN21" s="9"/>
      <c r="BO21" s="9">
        <v>1</v>
      </c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>
        <v>370</v>
      </c>
      <c r="CN21" s="61">
        <f t="shared" si="0"/>
        <v>0.35992217898832685</v>
      </c>
    </row>
    <row r="22" spans="1:92">
      <c r="A22" s="6"/>
      <c r="B22" s="6" t="s">
        <v>4</v>
      </c>
      <c r="C22" s="10">
        <v>807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>
        <v>1</v>
      </c>
      <c r="AQ22" s="10">
        <v>1</v>
      </c>
      <c r="AR22" s="10"/>
      <c r="AS22" s="10">
        <v>1</v>
      </c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>
        <v>1</v>
      </c>
      <c r="BH22" s="10"/>
      <c r="BI22" s="10"/>
      <c r="BJ22" s="10"/>
      <c r="BK22" s="10"/>
      <c r="BL22" s="10"/>
      <c r="BM22" s="10"/>
      <c r="BN22" s="10"/>
      <c r="BO22" s="10">
        <v>1</v>
      </c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>
        <v>330</v>
      </c>
      <c r="CN22" s="62">
        <f t="shared" si="0"/>
        <v>0.40892193308550184</v>
      </c>
    </row>
    <row r="23" spans="1:92">
      <c r="A23" s="6"/>
      <c r="B23" s="6" t="s">
        <v>5</v>
      </c>
      <c r="C23" s="10">
        <v>221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>
        <v>1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>
        <v>40</v>
      </c>
      <c r="CN23" s="62">
        <f t="shared" si="0"/>
        <v>0.18099547511312217</v>
      </c>
    </row>
    <row r="24" spans="1:92">
      <c r="A24" s="3" t="s">
        <v>12</v>
      </c>
      <c r="B24" s="15" t="s">
        <v>48</v>
      </c>
      <c r="C24" s="9">
        <v>604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>
        <v>1</v>
      </c>
      <c r="AQ24" s="9">
        <v>1</v>
      </c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>
        <v>1</v>
      </c>
      <c r="BC24" s="9"/>
      <c r="BD24" s="9"/>
      <c r="BE24" s="9"/>
      <c r="BF24" s="9"/>
      <c r="BG24" s="9"/>
      <c r="BH24" s="9"/>
      <c r="BI24" s="9"/>
      <c r="BJ24" s="9"/>
      <c r="BK24" s="9"/>
      <c r="BL24" s="9">
        <v>1</v>
      </c>
      <c r="BM24" s="9"/>
      <c r="BN24" s="9"/>
      <c r="BO24" s="9"/>
      <c r="BP24" s="9"/>
      <c r="BQ24" s="9"/>
      <c r="BR24" s="9"/>
      <c r="BS24" s="9"/>
      <c r="BT24" s="9"/>
      <c r="BU24" s="9"/>
      <c r="BV24" s="9">
        <v>1</v>
      </c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>
        <v>210</v>
      </c>
      <c r="CN24" s="61">
        <f t="shared" si="0"/>
        <v>0.34768211920529801</v>
      </c>
    </row>
    <row r="25" spans="1:92">
      <c r="A25" s="6"/>
      <c r="B25" s="6" t="s">
        <v>4</v>
      </c>
      <c r="C25" s="10">
        <v>451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>
        <v>1</v>
      </c>
      <c r="AQ25" s="10">
        <v>1</v>
      </c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>
        <v>1</v>
      </c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>
        <v>1</v>
      </c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>
        <v>187</v>
      </c>
      <c r="CN25" s="62">
        <f t="shared" si="0"/>
        <v>0.41463414634146339</v>
      </c>
    </row>
    <row r="26" spans="1:92">
      <c r="A26" s="6"/>
      <c r="B26" s="6" t="s">
        <v>5</v>
      </c>
      <c r="C26" s="10">
        <v>153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>
        <v>1</v>
      </c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>
        <v>23</v>
      </c>
      <c r="CN26" s="62">
        <f t="shared" si="0"/>
        <v>0.15032679738562091</v>
      </c>
    </row>
    <row r="27" spans="1:92">
      <c r="A27" s="3" t="s">
        <v>13</v>
      </c>
      <c r="B27" s="15" t="s">
        <v>48</v>
      </c>
      <c r="C27" s="9">
        <v>58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>
        <v>1</v>
      </c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>
        <v>35</v>
      </c>
      <c r="CN27" s="61">
        <f t="shared" si="0"/>
        <v>0.60344827586206895</v>
      </c>
    </row>
    <row r="28" spans="1:92">
      <c r="A28" s="6"/>
      <c r="B28" s="6" t="s">
        <v>4</v>
      </c>
      <c r="C28" s="10">
        <v>47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>
        <v>1</v>
      </c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>
        <v>34</v>
      </c>
      <c r="CN28" s="62">
        <f t="shared" si="0"/>
        <v>0.72340425531914898</v>
      </c>
    </row>
    <row r="29" spans="1:92">
      <c r="A29" s="6"/>
      <c r="B29" s="6" t="s">
        <v>5</v>
      </c>
      <c r="C29" s="10">
        <v>11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>
        <v>1</v>
      </c>
      <c r="CN29" s="62">
        <f t="shared" si="0"/>
        <v>9.0909090909090912E-2</v>
      </c>
    </row>
    <row r="30" spans="1:92">
      <c r="A30" s="3" t="s">
        <v>14</v>
      </c>
      <c r="B30" s="15" t="s">
        <v>48</v>
      </c>
      <c r="C30" s="9">
        <v>7135</v>
      </c>
      <c r="D30" s="9"/>
      <c r="E30" s="9"/>
      <c r="F30" s="9"/>
      <c r="G30" s="9"/>
      <c r="H30" s="9"/>
      <c r="I30" s="9">
        <v>1</v>
      </c>
      <c r="J30" s="9">
        <v>2</v>
      </c>
      <c r="K30" s="9">
        <v>1</v>
      </c>
      <c r="L30" s="9">
        <v>1</v>
      </c>
      <c r="M30" s="9"/>
      <c r="N30" s="9"/>
      <c r="O30" s="9"/>
      <c r="P30" s="9"/>
      <c r="Q30" s="9"/>
      <c r="R30" s="9"/>
      <c r="S30" s="9">
        <v>1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>
        <v>2</v>
      </c>
      <c r="AL30" s="9"/>
      <c r="AM30" s="9"/>
      <c r="AN30" s="9">
        <v>1</v>
      </c>
      <c r="AO30" s="9">
        <v>2</v>
      </c>
      <c r="AP30" s="9">
        <v>3</v>
      </c>
      <c r="AQ30" s="9">
        <v>2</v>
      </c>
      <c r="AR30" s="9">
        <v>4</v>
      </c>
      <c r="AS30" s="9">
        <v>4</v>
      </c>
      <c r="AT30" s="9"/>
      <c r="AU30" s="9"/>
      <c r="AV30" s="9">
        <v>1</v>
      </c>
      <c r="AW30" s="9">
        <v>1</v>
      </c>
      <c r="AX30" s="9">
        <v>1</v>
      </c>
      <c r="AY30" s="9"/>
      <c r="AZ30" s="9">
        <v>2</v>
      </c>
      <c r="BA30" s="9">
        <v>1</v>
      </c>
      <c r="BB30" s="9">
        <v>1</v>
      </c>
      <c r="BC30" s="9"/>
      <c r="BD30" s="9">
        <v>2</v>
      </c>
      <c r="BE30" s="9"/>
      <c r="BF30" s="9"/>
      <c r="BG30" s="9">
        <v>1</v>
      </c>
      <c r="BH30" s="9">
        <v>1</v>
      </c>
      <c r="BI30" s="9"/>
      <c r="BJ30" s="9"/>
      <c r="BK30" s="9"/>
      <c r="BL30" s="9">
        <v>1</v>
      </c>
      <c r="BM30" s="9">
        <v>2</v>
      </c>
      <c r="BN30" s="9"/>
      <c r="BO30" s="9"/>
      <c r="BP30" s="9"/>
      <c r="BQ30" s="9"/>
      <c r="BR30" s="9"/>
      <c r="BS30" s="9"/>
      <c r="BT30" s="9"/>
      <c r="BU30" s="9">
        <v>1</v>
      </c>
      <c r="BV30" s="9">
        <v>4</v>
      </c>
      <c r="BW30" s="9"/>
      <c r="BX30" s="9">
        <v>1</v>
      </c>
      <c r="BY30" s="9"/>
      <c r="BZ30" s="9"/>
      <c r="CA30" s="9"/>
      <c r="CB30" s="9"/>
      <c r="CC30" s="9"/>
      <c r="CD30" s="9">
        <v>1</v>
      </c>
      <c r="CE30" s="9"/>
      <c r="CF30" s="9"/>
      <c r="CG30" s="9"/>
      <c r="CH30" s="9"/>
      <c r="CI30" s="9"/>
      <c r="CJ30" s="9"/>
      <c r="CK30" s="9">
        <v>1</v>
      </c>
      <c r="CL30" s="9"/>
      <c r="CM30" s="9">
        <v>1587</v>
      </c>
      <c r="CN30" s="61">
        <f t="shared" si="0"/>
        <v>0.22242466713384723</v>
      </c>
    </row>
    <row r="31" spans="1:92">
      <c r="A31" s="6"/>
      <c r="B31" s="6" t="s">
        <v>4</v>
      </c>
      <c r="C31" s="10">
        <v>5497</v>
      </c>
      <c r="D31" s="10"/>
      <c r="E31" s="10"/>
      <c r="F31" s="10"/>
      <c r="G31" s="10"/>
      <c r="H31" s="10"/>
      <c r="I31" s="10">
        <v>1</v>
      </c>
      <c r="J31" s="10">
        <v>2</v>
      </c>
      <c r="K31" s="10">
        <v>1</v>
      </c>
      <c r="L31" s="10">
        <v>1</v>
      </c>
      <c r="M31" s="10"/>
      <c r="N31" s="10"/>
      <c r="O31" s="10"/>
      <c r="P31" s="10"/>
      <c r="Q31" s="10"/>
      <c r="R31" s="10"/>
      <c r="S31" s="10">
        <v>1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>
        <v>2</v>
      </c>
      <c r="AL31" s="10"/>
      <c r="AM31" s="10"/>
      <c r="AN31" s="10">
        <v>1</v>
      </c>
      <c r="AO31" s="10"/>
      <c r="AP31" s="10">
        <v>3</v>
      </c>
      <c r="AQ31" s="10"/>
      <c r="AR31" s="10">
        <v>4</v>
      </c>
      <c r="AS31" s="10">
        <v>4</v>
      </c>
      <c r="AT31" s="10"/>
      <c r="AU31" s="10"/>
      <c r="AV31" s="10">
        <v>1</v>
      </c>
      <c r="AW31" s="10">
        <v>1</v>
      </c>
      <c r="AX31" s="10">
        <v>1</v>
      </c>
      <c r="AY31" s="10"/>
      <c r="AZ31" s="10">
        <v>2</v>
      </c>
      <c r="BA31" s="10"/>
      <c r="BB31" s="10">
        <v>1</v>
      </c>
      <c r="BC31" s="10"/>
      <c r="BD31" s="10"/>
      <c r="BE31" s="10"/>
      <c r="BF31" s="10"/>
      <c r="BG31" s="10">
        <v>1</v>
      </c>
      <c r="BH31" s="10">
        <v>1</v>
      </c>
      <c r="BI31" s="10"/>
      <c r="BJ31" s="10"/>
      <c r="BK31" s="10"/>
      <c r="BL31" s="10">
        <v>1</v>
      </c>
      <c r="BM31" s="10">
        <v>2</v>
      </c>
      <c r="BN31" s="10"/>
      <c r="BO31" s="10"/>
      <c r="BP31" s="10"/>
      <c r="BQ31" s="10"/>
      <c r="BR31" s="10"/>
      <c r="BS31" s="10"/>
      <c r="BT31" s="10"/>
      <c r="BU31" s="10">
        <v>1</v>
      </c>
      <c r="BV31" s="10">
        <v>4</v>
      </c>
      <c r="BW31" s="10"/>
      <c r="BX31" s="10">
        <v>1</v>
      </c>
      <c r="BY31" s="10"/>
      <c r="BZ31" s="10"/>
      <c r="CA31" s="10"/>
      <c r="CB31" s="10"/>
      <c r="CC31" s="10"/>
      <c r="CD31" s="10">
        <v>1</v>
      </c>
      <c r="CE31" s="10"/>
      <c r="CF31" s="10"/>
      <c r="CG31" s="10"/>
      <c r="CH31" s="10"/>
      <c r="CI31" s="10"/>
      <c r="CJ31" s="10"/>
      <c r="CK31" s="10">
        <v>1</v>
      </c>
      <c r="CL31" s="10"/>
      <c r="CM31" s="10">
        <v>1366</v>
      </c>
      <c r="CN31" s="62">
        <f t="shared" si="0"/>
        <v>0.24849918137165727</v>
      </c>
    </row>
    <row r="32" spans="1:92">
      <c r="A32" s="6"/>
      <c r="B32" s="6" t="s">
        <v>5</v>
      </c>
      <c r="C32" s="10">
        <v>1638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>
        <v>2</v>
      </c>
      <c r="AP32" s="10"/>
      <c r="AQ32" s="10">
        <v>2</v>
      </c>
      <c r="AR32" s="10"/>
      <c r="AS32" s="10"/>
      <c r="AT32" s="10"/>
      <c r="AU32" s="10"/>
      <c r="AV32" s="10"/>
      <c r="AW32" s="10"/>
      <c r="AX32" s="10"/>
      <c r="AY32" s="10"/>
      <c r="AZ32" s="10"/>
      <c r="BA32" s="10">
        <v>1</v>
      </c>
      <c r="BB32" s="10"/>
      <c r="BC32" s="10"/>
      <c r="BD32" s="10">
        <v>2</v>
      </c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>
        <v>221</v>
      </c>
      <c r="CN32" s="62">
        <f t="shared" si="0"/>
        <v>0.13492063492063491</v>
      </c>
    </row>
    <row r="33" spans="1:92">
      <c r="A33" s="3" t="s">
        <v>15</v>
      </c>
      <c r="B33" s="15" t="s">
        <v>48</v>
      </c>
      <c r="C33" s="9">
        <v>6621</v>
      </c>
      <c r="D33" s="9"/>
      <c r="E33" s="9">
        <v>1</v>
      </c>
      <c r="F33" s="9">
        <v>1</v>
      </c>
      <c r="G33" s="9"/>
      <c r="H33" s="9"/>
      <c r="I33" s="9"/>
      <c r="J33" s="9">
        <v>1</v>
      </c>
      <c r="K33" s="9">
        <v>1</v>
      </c>
      <c r="L33" s="9"/>
      <c r="M33" s="9">
        <v>2</v>
      </c>
      <c r="N33" s="9"/>
      <c r="O33" s="9">
        <v>1</v>
      </c>
      <c r="P33" s="9"/>
      <c r="Q33" s="9"/>
      <c r="R33" s="9">
        <v>1</v>
      </c>
      <c r="S33" s="9"/>
      <c r="T33" s="9">
        <v>1</v>
      </c>
      <c r="U33" s="9"/>
      <c r="V33" s="9"/>
      <c r="W33" s="9"/>
      <c r="X33" s="9">
        <v>1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>
        <v>1</v>
      </c>
      <c r="AN33" s="9">
        <v>1</v>
      </c>
      <c r="AO33" s="9">
        <v>7</v>
      </c>
      <c r="AP33" s="9">
        <v>5</v>
      </c>
      <c r="AQ33" s="9">
        <v>3</v>
      </c>
      <c r="AR33" s="9">
        <v>3</v>
      </c>
      <c r="AS33" s="9">
        <v>3</v>
      </c>
      <c r="AT33" s="9">
        <v>1</v>
      </c>
      <c r="AU33" s="9">
        <v>1</v>
      </c>
      <c r="AV33" s="9">
        <v>4</v>
      </c>
      <c r="AW33" s="9">
        <v>1</v>
      </c>
      <c r="AX33" s="9">
        <v>2</v>
      </c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>
        <v>2</v>
      </c>
      <c r="BK33" s="9">
        <v>1</v>
      </c>
      <c r="BL33" s="9"/>
      <c r="BM33" s="9">
        <v>2</v>
      </c>
      <c r="BN33" s="9"/>
      <c r="BO33" s="9">
        <v>1</v>
      </c>
      <c r="BP33" s="9">
        <v>1</v>
      </c>
      <c r="BQ33" s="9"/>
      <c r="BR33" s="9"/>
      <c r="BS33" s="9"/>
      <c r="BT33" s="9"/>
      <c r="BU33" s="9"/>
      <c r="BV33" s="9">
        <v>1</v>
      </c>
      <c r="BW33" s="9"/>
      <c r="BX33" s="9"/>
      <c r="BY33" s="9"/>
      <c r="BZ33" s="9">
        <v>2</v>
      </c>
      <c r="CA33" s="9"/>
      <c r="CB33" s="9">
        <v>1</v>
      </c>
      <c r="CC33" s="9"/>
      <c r="CD33" s="9"/>
      <c r="CE33" s="9"/>
      <c r="CF33" s="9"/>
      <c r="CG33" s="9"/>
      <c r="CH33" s="9"/>
      <c r="CI33" s="9"/>
      <c r="CJ33" s="9"/>
      <c r="CK33" s="9">
        <v>1</v>
      </c>
      <c r="CL33" s="9">
        <v>1</v>
      </c>
      <c r="CM33" s="9">
        <v>1871</v>
      </c>
      <c r="CN33" s="61">
        <f t="shared" si="0"/>
        <v>0.28258571212807732</v>
      </c>
    </row>
    <row r="34" spans="1:92">
      <c r="A34" s="6"/>
      <c r="B34" s="6" t="s">
        <v>4</v>
      </c>
      <c r="C34" s="10">
        <v>5005</v>
      </c>
      <c r="D34" s="10"/>
      <c r="E34" s="10">
        <v>1</v>
      </c>
      <c r="F34" s="10">
        <v>1</v>
      </c>
      <c r="G34" s="10"/>
      <c r="H34" s="10"/>
      <c r="I34" s="10"/>
      <c r="J34" s="10">
        <v>1</v>
      </c>
      <c r="K34" s="10">
        <v>1</v>
      </c>
      <c r="L34" s="10"/>
      <c r="M34" s="10"/>
      <c r="N34" s="10"/>
      <c r="O34" s="10">
        <v>1</v>
      </c>
      <c r="P34" s="10"/>
      <c r="Q34" s="10"/>
      <c r="R34" s="10">
        <v>1</v>
      </c>
      <c r="S34" s="10"/>
      <c r="T34" s="10">
        <v>1</v>
      </c>
      <c r="U34" s="10"/>
      <c r="V34" s="10"/>
      <c r="W34" s="10"/>
      <c r="X34" s="10">
        <v>1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>
        <v>1</v>
      </c>
      <c r="AN34" s="10">
        <v>1</v>
      </c>
      <c r="AO34" s="10">
        <v>7</v>
      </c>
      <c r="AP34" s="10">
        <v>5</v>
      </c>
      <c r="AQ34" s="10">
        <v>3</v>
      </c>
      <c r="AR34" s="10">
        <v>3</v>
      </c>
      <c r="AS34" s="10"/>
      <c r="AT34" s="10"/>
      <c r="AU34" s="10">
        <v>1</v>
      </c>
      <c r="AV34" s="10">
        <v>4</v>
      </c>
      <c r="AW34" s="10">
        <v>1</v>
      </c>
      <c r="AX34" s="10">
        <v>2</v>
      </c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>
        <v>2</v>
      </c>
      <c r="BK34" s="10">
        <v>1</v>
      </c>
      <c r="BL34" s="10"/>
      <c r="BM34" s="10"/>
      <c r="BN34" s="10"/>
      <c r="BO34" s="10">
        <v>1</v>
      </c>
      <c r="BP34" s="10">
        <v>1</v>
      </c>
      <c r="BQ34" s="10"/>
      <c r="BR34" s="10"/>
      <c r="BS34" s="10"/>
      <c r="BT34" s="10"/>
      <c r="BU34" s="10"/>
      <c r="BV34" s="10">
        <v>1</v>
      </c>
      <c r="BW34" s="10"/>
      <c r="BX34" s="10"/>
      <c r="BY34" s="10"/>
      <c r="BZ34" s="10">
        <v>2</v>
      </c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>
        <v>1</v>
      </c>
      <c r="CL34" s="10">
        <v>1</v>
      </c>
      <c r="CM34" s="10">
        <v>1645</v>
      </c>
      <c r="CN34" s="62">
        <f t="shared" si="0"/>
        <v>0.32867132867132864</v>
      </c>
    </row>
    <row r="35" spans="1:92">
      <c r="A35" s="6"/>
      <c r="B35" s="6" t="s">
        <v>5</v>
      </c>
      <c r="C35" s="10">
        <v>1616</v>
      </c>
      <c r="D35" s="10"/>
      <c r="E35" s="10"/>
      <c r="F35" s="10"/>
      <c r="G35" s="10"/>
      <c r="H35" s="10"/>
      <c r="I35" s="10"/>
      <c r="J35" s="10"/>
      <c r="K35" s="10"/>
      <c r="L35" s="10"/>
      <c r="M35" s="10">
        <v>2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>
        <v>3</v>
      </c>
      <c r="AT35" s="10">
        <v>1</v>
      </c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>
        <v>2</v>
      </c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>
        <v>1</v>
      </c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>
        <v>226</v>
      </c>
      <c r="CN35" s="62">
        <f t="shared" ref="CN35:CN66" si="1">IF(C35=0,0,CM35/C35)</f>
        <v>0.13985148514851486</v>
      </c>
    </row>
    <row r="36" spans="1:92">
      <c r="A36" s="3" t="s">
        <v>16</v>
      </c>
      <c r="B36" s="15" t="s">
        <v>48</v>
      </c>
      <c r="C36" s="9">
        <v>851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1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>
        <v>1</v>
      </c>
      <c r="AR36" s="9"/>
      <c r="AS36" s="9"/>
      <c r="AT36" s="9">
        <v>1</v>
      </c>
      <c r="AU36" s="9"/>
      <c r="AV36" s="9"/>
      <c r="AW36" s="9">
        <v>1</v>
      </c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>
        <v>180</v>
      </c>
      <c r="CN36" s="61">
        <f t="shared" si="1"/>
        <v>0.21151586368977673</v>
      </c>
    </row>
    <row r="37" spans="1:92">
      <c r="A37" s="6"/>
      <c r="B37" s="6" t="s">
        <v>4</v>
      </c>
      <c r="C37" s="10">
        <v>736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>
        <v>1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>
        <v>1</v>
      </c>
      <c r="AR37" s="10"/>
      <c r="AS37" s="10"/>
      <c r="AT37" s="10">
        <v>1</v>
      </c>
      <c r="AU37" s="10"/>
      <c r="AV37" s="10"/>
      <c r="AW37" s="10">
        <v>1</v>
      </c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>
        <v>167</v>
      </c>
      <c r="CN37" s="62">
        <f t="shared" si="1"/>
        <v>0.22690217391304349</v>
      </c>
    </row>
    <row r="38" spans="1:92">
      <c r="A38" s="6"/>
      <c r="B38" s="6" t="s">
        <v>5</v>
      </c>
      <c r="C38" s="10">
        <v>115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>
        <v>13</v>
      </c>
      <c r="CN38" s="62">
        <f t="shared" si="1"/>
        <v>0.11304347826086956</v>
      </c>
    </row>
    <row r="39" spans="1:92">
      <c r="A39" s="3" t="s">
        <v>17</v>
      </c>
      <c r="B39" s="15" t="s">
        <v>48</v>
      </c>
      <c r="C39" s="9">
        <v>2677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>
        <v>1</v>
      </c>
      <c r="Z39" s="9"/>
      <c r="AA39" s="9"/>
      <c r="AB39" s="9">
        <v>1</v>
      </c>
      <c r="AC39" s="9"/>
      <c r="AD39" s="9">
        <v>1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>
        <v>1</v>
      </c>
      <c r="AP39" s="9"/>
      <c r="AQ39" s="9">
        <v>1</v>
      </c>
      <c r="AR39" s="9"/>
      <c r="AS39" s="9"/>
      <c r="AT39" s="9">
        <v>1</v>
      </c>
      <c r="AU39" s="9"/>
      <c r="AV39" s="9"/>
      <c r="AW39" s="9"/>
      <c r="AX39" s="9"/>
      <c r="AY39" s="9">
        <v>2</v>
      </c>
      <c r="AZ39" s="9"/>
      <c r="BA39" s="9"/>
      <c r="BB39" s="9"/>
      <c r="BC39" s="9"/>
      <c r="BD39" s="9">
        <v>1</v>
      </c>
      <c r="BE39" s="9"/>
      <c r="BF39" s="9"/>
      <c r="BG39" s="9">
        <v>1</v>
      </c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>
        <v>1</v>
      </c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>
        <v>829</v>
      </c>
      <c r="CN39" s="61">
        <f t="shared" si="1"/>
        <v>0.30967500933881209</v>
      </c>
    </row>
    <row r="40" spans="1:92">
      <c r="A40" s="6"/>
      <c r="B40" s="6" t="s">
        <v>4</v>
      </c>
      <c r="C40" s="10">
        <v>2090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>
        <v>1</v>
      </c>
      <c r="Z40" s="10"/>
      <c r="AA40" s="10"/>
      <c r="AB40" s="10">
        <v>1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>
        <v>1</v>
      </c>
      <c r="AP40" s="10"/>
      <c r="AQ40" s="10"/>
      <c r="AR40" s="10"/>
      <c r="AS40" s="10"/>
      <c r="AT40" s="10">
        <v>1</v>
      </c>
      <c r="AU40" s="10"/>
      <c r="AV40" s="10"/>
      <c r="AW40" s="10"/>
      <c r="AX40" s="10"/>
      <c r="AY40" s="10">
        <v>2</v>
      </c>
      <c r="AZ40" s="10"/>
      <c r="BA40" s="10"/>
      <c r="BB40" s="10"/>
      <c r="BC40" s="10"/>
      <c r="BD40" s="10"/>
      <c r="BE40" s="10"/>
      <c r="BF40" s="10"/>
      <c r="BG40" s="10">
        <v>1</v>
      </c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>
        <v>1</v>
      </c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>
        <v>722</v>
      </c>
      <c r="CN40" s="62">
        <f t="shared" si="1"/>
        <v>0.34545454545454546</v>
      </c>
    </row>
    <row r="41" spans="1:92">
      <c r="A41" s="6"/>
      <c r="B41" s="6" t="s">
        <v>5</v>
      </c>
      <c r="C41" s="10">
        <v>587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>
        <v>1</v>
      </c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>
        <v>1</v>
      </c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>
        <v>1</v>
      </c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>
        <v>107</v>
      </c>
      <c r="CN41" s="62">
        <f t="shared" si="1"/>
        <v>0.18228279386712096</v>
      </c>
    </row>
    <row r="42" spans="1:92">
      <c r="A42" s="3" t="s">
        <v>18</v>
      </c>
      <c r="B42" s="15" t="s">
        <v>48</v>
      </c>
      <c r="C42" s="9">
        <v>17482</v>
      </c>
      <c r="D42" s="9">
        <v>1</v>
      </c>
      <c r="E42" s="9">
        <v>3</v>
      </c>
      <c r="F42" s="9"/>
      <c r="G42" s="9">
        <v>1</v>
      </c>
      <c r="H42" s="9">
        <v>1</v>
      </c>
      <c r="I42" s="9"/>
      <c r="J42" s="9">
        <v>1</v>
      </c>
      <c r="K42" s="9">
        <v>2</v>
      </c>
      <c r="L42" s="9">
        <v>1</v>
      </c>
      <c r="M42" s="9">
        <v>1</v>
      </c>
      <c r="N42" s="9">
        <v>1</v>
      </c>
      <c r="O42" s="9">
        <v>1</v>
      </c>
      <c r="P42" s="9">
        <v>2</v>
      </c>
      <c r="Q42" s="9">
        <v>2</v>
      </c>
      <c r="R42" s="9"/>
      <c r="S42" s="9"/>
      <c r="T42" s="9">
        <v>1</v>
      </c>
      <c r="U42" s="9">
        <v>1</v>
      </c>
      <c r="V42" s="9">
        <v>18</v>
      </c>
      <c r="W42" s="9">
        <v>16</v>
      </c>
      <c r="X42" s="9">
        <v>5</v>
      </c>
      <c r="Y42" s="9">
        <v>5</v>
      </c>
      <c r="Z42" s="9">
        <v>1</v>
      </c>
      <c r="AA42" s="9">
        <v>8</v>
      </c>
      <c r="AB42" s="9">
        <v>26</v>
      </c>
      <c r="AC42" s="9">
        <v>8</v>
      </c>
      <c r="AD42" s="9">
        <v>1</v>
      </c>
      <c r="AE42" s="9">
        <v>1</v>
      </c>
      <c r="AF42" s="9"/>
      <c r="AG42" s="9">
        <v>1</v>
      </c>
      <c r="AH42" s="9">
        <v>2</v>
      </c>
      <c r="AI42" s="9"/>
      <c r="AJ42" s="9">
        <v>8</v>
      </c>
      <c r="AK42" s="9">
        <v>3</v>
      </c>
      <c r="AL42" s="9">
        <v>2</v>
      </c>
      <c r="AM42" s="9">
        <v>30</v>
      </c>
      <c r="AN42" s="9">
        <v>7</v>
      </c>
      <c r="AO42" s="9">
        <v>12</v>
      </c>
      <c r="AP42" s="9">
        <v>17</v>
      </c>
      <c r="AQ42" s="9">
        <v>9</v>
      </c>
      <c r="AR42" s="9">
        <v>11</v>
      </c>
      <c r="AS42" s="9">
        <v>10</v>
      </c>
      <c r="AT42" s="9">
        <v>11</v>
      </c>
      <c r="AU42" s="9">
        <v>13</v>
      </c>
      <c r="AV42" s="9">
        <v>11</v>
      </c>
      <c r="AW42" s="9">
        <v>10</v>
      </c>
      <c r="AX42" s="9">
        <v>2</v>
      </c>
      <c r="AY42" s="9">
        <v>5</v>
      </c>
      <c r="AZ42" s="9">
        <v>3</v>
      </c>
      <c r="BA42" s="9">
        <v>3</v>
      </c>
      <c r="BB42" s="9">
        <v>3</v>
      </c>
      <c r="BC42" s="9">
        <v>4</v>
      </c>
      <c r="BD42" s="9"/>
      <c r="BE42" s="9">
        <v>5</v>
      </c>
      <c r="BF42" s="9">
        <v>3</v>
      </c>
      <c r="BG42" s="9">
        <v>3</v>
      </c>
      <c r="BH42" s="9">
        <v>2</v>
      </c>
      <c r="BI42" s="9">
        <v>3</v>
      </c>
      <c r="BJ42" s="9">
        <v>1</v>
      </c>
      <c r="BK42" s="9">
        <v>1</v>
      </c>
      <c r="BL42" s="9">
        <v>5</v>
      </c>
      <c r="BM42" s="9">
        <v>2</v>
      </c>
      <c r="BN42" s="9">
        <v>2</v>
      </c>
      <c r="BO42" s="9">
        <v>3</v>
      </c>
      <c r="BP42" s="9">
        <v>2</v>
      </c>
      <c r="BQ42" s="9">
        <v>6</v>
      </c>
      <c r="BR42" s="9">
        <v>5</v>
      </c>
      <c r="BS42" s="9">
        <v>8</v>
      </c>
      <c r="BT42" s="9">
        <v>2</v>
      </c>
      <c r="BU42" s="9">
        <v>1</v>
      </c>
      <c r="BV42" s="9">
        <v>2</v>
      </c>
      <c r="BW42" s="9">
        <v>4</v>
      </c>
      <c r="BX42" s="9">
        <v>1</v>
      </c>
      <c r="BY42" s="9">
        <v>2</v>
      </c>
      <c r="BZ42" s="9"/>
      <c r="CA42" s="9">
        <v>1</v>
      </c>
      <c r="CB42" s="9">
        <v>1</v>
      </c>
      <c r="CC42" s="9">
        <v>3</v>
      </c>
      <c r="CD42" s="9">
        <v>2</v>
      </c>
      <c r="CE42" s="9"/>
      <c r="CF42" s="9"/>
      <c r="CG42" s="9">
        <v>1</v>
      </c>
      <c r="CH42" s="9">
        <v>1</v>
      </c>
      <c r="CI42" s="9"/>
      <c r="CJ42" s="9">
        <v>1</v>
      </c>
      <c r="CK42" s="9">
        <v>2</v>
      </c>
      <c r="CL42" s="9"/>
      <c r="CM42" s="9">
        <v>7095</v>
      </c>
      <c r="CN42" s="61">
        <f t="shared" si="1"/>
        <v>0.40584601304198603</v>
      </c>
    </row>
    <row r="43" spans="1:92">
      <c r="A43" s="6"/>
      <c r="B43" s="6" t="s">
        <v>4</v>
      </c>
      <c r="C43" s="10">
        <v>13756</v>
      </c>
      <c r="D43" s="10">
        <v>1</v>
      </c>
      <c r="E43" s="10">
        <v>3</v>
      </c>
      <c r="F43" s="10"/>
      <c r="G43" s="10">
        <v>1</v>
      </c>
      <c r="H43" s="10">
        <v>1</v>
      </c>
      <c r="I43" s="10"/>
      <c r="J43" s="10">
        <v>1</v>
      </c>
      <c r="K43" s="10">
        <v>2</v>
      </c>
      <c r="L43" s="10">
        <v>1</v>
      </c>
      <c r="M43" s="10">
        <v>1</v>
      </c>
      <c r="N43" s="10">
        <v>1</v>
      </c>
      <c r="O43" s="10">
        <v>1</v>
      </c>
      <c r="P43" s="10"/>
      <c r="Q43" s="10">
        <v>2</v>
      </c>
      <c r="R43" s="10"/>
      <c r="S43" s="10"/>
      <c r="T43" s="10">
        <v>1</v>
      </c>
      <c r="U43" s="10">
        <v>1</v>
      </c>
      <c r="V43" s="10">
        <v>18</v>
      </c>
      <c r="W43" s="10">
        <v>16</v>
      </c>
      <c r="X43" s="10">
        <v>5</v>
      </c>
      <c r="Y43" s="10">
        <v>5</v>
      </c>
      <c r="Z43" s="10">
        <v>1</v>
      </c>
      <c r="AA43" s="10">
        <v>8</v>
      </c>
      <c r="AB43" s="10">
        <v>26</v>
      </c>
      <c r="AC43" s="10">
        <v>8</v>
      </c>
      <c r="AD43" s="10">
        <v>1</v>
      </c>
      <c r="AE43" s="10">
        <v>1</v>
      </c>
      <c r="AF43" s="10"/>
      <c r="AG43" s="10">
        <v>1</v>
      </c>
      <c r="AH43" s="10">
        <v>2</v>
      </c>
      <c r="AI43" s="10"/>
      <c r="AJ43" s="10">
        <v>8</v>
      </c>
      <c r="AK43" s="10">
        <v>3</v>
      </c>
      <c r="AL43" s="10">
        <v>2</v>
      </c>
      <c r="AM43" s="10">
        <v>30</v>
      </c>
      <c r="AN43" s="10">
        <v>7</v>
      </c>
      <c r="AO43" s="10">
        <v>12</v>
      </c>
      <c r="AP43" s="10">
        <v>17</v>
      </c>
      <c r="AQ43" s="10">
        <v>9</v>
      </c>
      <c r="AR43" s="10">
        <v>11</v>
      </c>
      <c r="AS43" s="10"/>
      <c r="AT43" s="10">
        <v>11</v>
      </c>
      <c r="AU43" s="10">
        <v>13</v>
      </c>
      <c r="AV43" s="10">
        <v>11</v>
      </c>
      <c r="AW43" s="10">
        <v>10</v>
      </c>
      <c r="AX43" s="10">
        <v>2</v>
      </c>
      <c r="AY43" s="10">
        <v>5</v>
      </c>
      <c r="AZ43" s="10">
        <v>3</v>
      </c>
      <c r="BA43" s="10">
        <v>3</v>
      </c>
      <c r="BB43" s="10">
        <v>3</v>
      </c>
      <c r="BC43" s="10">
        <v>4</v>
      </c>
      <c r="BD43" s="10"/>
      <c r="BE43" s="10">
        <v>5</v>
      </c>
      <c r="BF43" s="10">
        <v>3</v>
      </c>
      <c r="BG43" s="10">
        <v>3</v>
      </c>
      <c r="BH43" s="10">
        <v>2</v>
      </c>
      <c r="BI43" s="10">
        <v>3</v>
      </c>
      <c r="BJ43" s="10">
        <v>1</v>
      </c>
      <c r="BK43" s="10">
        <v>1</v>
      </c>
      <c r="BL43" s="10">
        <v>5</v>
      </c>
      <c r="BM43" s="10">
        <v>2</v>
      </c>
      <c r="BN43" s="10">
        <v>2</v>
      </c>
      <c r="BO43" s="10">
        <v>3</v>
      </c>
      <c r="BP43" s="10">
        <v>2</v>
      </c>
      <c r="BQ43" s="10"/>
      <c r="BR43" s="10">
        <v>5</v>
      </c>
      <c r="BS43" s="10">
        <v>8</v>
      </c>
      <c r="BT43" s="10">
        <v>2</v>
      </c>
      <c r="BU43" s="10">
        <v>1</v>
      </c>
      <c r="BV43" s="10">
        <v>2</v>
      </c>
      <c r="BW43" s="10">
        <v>4</v>
      </c>
      <c r="BX43" s="10">
        <v>1</v>
      </c>
      <c r="BY43" s="10">
        <v>2</v>
      </c>
      <c r="BZ43" s="10"/>
      <c r="CA43" s="10">
        <v>1</v>
      </c>
      <c r="CB43" s="10">
        <v>1</v>
      </c>
      <c r="CC43" s="10">
        <v>3</v>
      </c>
      <c r="CD43" s="10">
        <v>2</v>
      </c>
      <c r="CE43" s="10"/>
      <c r="CF43" s="10"/>
      <c r="CG43" s="10">
        <v>1</v>
      </c>
      <c r="CH43" s="10"/>
      <c r="CI43" s="10"/>
      <c r="CJ43" s="10">
        <v>1</v>
      </c>
      <c r="CK43" s="10">
        <v>2</v>
      </c>
      <c r="CL43" s="10"/>
      <c r="CM43" s="10">
        <v>6456</v>
      </c>
      <c r="CN43" s="62">
        <f t="shared" si="1"/>
        <v>0.46932247746437916</v>
      </c>
    </row>
    <row r="44" spans="1:92">
      <c r="A44" s="6"/>
      <c r="B44" s="6" t="s">
        <v>5</v>
      </c>
      <c r="C44" s="10">
        <v>3726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v>2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>
        <v>10</v>
      </c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>
        <v>6</v>
      </c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>
        <v>1</v>
      </c>
      <c r="CI44" s="10"/>
      <c r="CJ44" s="10"/>
      <c r="CK44" s="10"/>
      <c r="CL44" s="10"/>
      <c r="CM44" s="10">
        <v>639</v>
      </c>
      <c r="CN44" s="62">
        <f t="shared" si="1"/>
        <v>0.17149758454106281</v>
      </c>
    </row>
    <row r="45" spans="1:92">
      <c r="A45" s="3" t="s">
        <v>19</v>
      </c>
      <c r="B45" s="15" t="s">
        <v>48</v>
      </c>
      <c r="C45" s="9">
        <v>10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>
        <v>4</v>
      </c>
      <c r="CN45" s="61">
        <f t="shared" si="1"/>
        <v>0.4</v>
      </c>
    </row>
    <row r="46" spans="1:92">
      <c r="A46" s="6"/>
      <c r="B46" s="6" t="s">
        <v>4</v>
      </c>
      <c r="C46" s="10">
        <v>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>
        <v>3</v>
      </c>
      <c r="CN46" s="62">
        <f t="shared" si="1"/>
        <v>0.5</v>
      </c>
    </row>
    <row r="47" spans="1:92">
      <c r="A47" s="6"/>
      <c r="B47" s="6" t="s">
        <v>5</v>
      </c>
      <c r="C47" s="10">
        <v>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>
        <v>1</v>
      </c>
      <c r="CN47" s="62">
        <f t="shared" si="1"/>
        <v>0.25</v>
      </c>
    </row>
    <row r="48" spans="1:92">
      <c r="A48" s="3" t="s">
        <v>20</v>
      </c>
      <c r="B48" s="15" t="s">
        <v>48</v>
      </c>
      <c r="C48" s="9">
        <v>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>
        <v>5</v>
      </c>
      <c r="CN48" s="61">
        <f t="shared" si="1"/>
        <v>0.22727272727272727</v>
      </c>
    </row>
    <row r="49" spans="1:92">
      <c r="A49" s="6"/>
      <c r="B49" s="6" t="s">
        <v>4</v>
      </c>
      <c r="C49" s="10">
        <v>14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>
        <v>5</v>
      </c>
      <c r="CN49" s="62">
        <f t="shared" si="1"/>
        <v>0.35714285714285715</v>
      </c>
    </row>
    <row r="50" spans="1:92">
      <c r="A50" s="6"/>
      <c r="B50" s="6" t="s">
        <v>5</v>
      </c>
      <c r="C50" s="10">
        <v>8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62">
        <f t="shared" si="1"/>
        <v>0</v>
      </c>
    </row>
    <row r="51" spans="1:92">
      <c r="A51" s="3" t="s">
        <v>94</v>
      </c>
      <c r="B51" s="15" t="s">
        <v>48</v>
      </c>
      <c r="C51" s="9">
        <v>1400</v>
      </c>
      <c r="D51" s="9"/>
      <c r="E51" s="9">
        <v>1</v>
      </c>
      <c r="F51" s="9"/>
      <c r="G51" s="9"/>
      <c r="H51" s="9"/>
      <c r="I51" s="9"/>
      <c r="J51" s="9">
        <v>1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>
        <v>1</v>
      </c>
      <c r="AP51" s="9"/>
      <c r="AQ51" s="9"/>
      <c r="AR51" s="9">
        <v>1</v>
      </c>
      <c r="AS51" s="9">
        <v>2</v>
      </c>
      <c r="AT51" s="9">
        <v>1</v>
      </c>
      <c r="AU51" s="9"/>
      <c r="AV51" s="9"/>
      <c r="AW51" s="9"/>
      <c r="AX51" s="9">
        <v>2</v>
      </c>
      <c r="AY51" s="9">
        <v>1</v>
      </c>
      <c r="AZ51" s="9">
        <v>1</v>
      </c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>
        <v>1</v>
      </c>
      <c r="CL51" s="9"/>
      <c r="CM51" s="9">
        <v>208</v>
      </c>
      <c r="CN51" s="61">
        <f t="shared" si="1"/>
        <v>0.14857142857142858</v>
      </c>
    </row>
    <row r="52" spans="1:92">
      <c r="A52" s="6"/>
      <c r="B52" s="6" t="s">
        <v>4</v>
      </c>
      <c r="C52" s="10">
        <v>1336</v>
      </c>
      <c r="D52" s="10"/>
      <c r="E52" s="10">
        <v>1</v>
      </c>
      <c r="F52" s="10"/>
      <c r="G52" s="10"/>
      <c r="H52" s="10"/>
      <c r="I52" s="10"/>
      <c r="J52" s="10">
        <v>1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>
        <v>1</v>
      </c>
      <c r="AP52" s="10"/>
      <c r="AQ52" s="10"/>
      <c r="AR52" s="10">
        <v>1</v>
      </c>
      <c r="AS52" s="10">
        <v>2</v>
      </c>
      <c r="AT52" s="10">
        <v>1</v>
      </c>
      <c r="AU52" s="10"/>
      <c r="AV52" s="10"/>
      <c r="AW52" s="10"/>
      <c r="AX52" s="10">
        <v>2</v>
      </c>
      <c r="AY52" s="10">
        <v>1</v>
      </c>
      <c r="AZ52" s="10">
        <v>1</v>
      </c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>
        <v>1</v>
      </c>
      <c r="CL52" s="10"/>
      <c r="CM52" s="10">
        <v>202</v>
      </c>
      <c r="CN52" s="62">
        <f t="shared" si="1"/>
        <v>0.15119760479041916</v>
      </c>
    </row>
    <row r="53" spans="1:92">
      <c r="A53" s="6"/>
      <c r="B53" s="6" t="s">
        <v>5</v>
      </c>
      <c r="C53" s="10">
        <v>64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>
        <v>6</v>
      </c>
      <c r="CN53" s="62">
        <f t="shared" si="1"/>
        <v>9.375E-2</v>
      </c>
    </row>
    <row r="54" spans="1:92">
      <c r="A54" s="3" t="s">
        <v>21</v>
      </c>
      <c r="B54" s="15" t="s">
        <v>48</v>
      </c>
      <c r="C54" s="9">
        <v>433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>
        <v>1</v>
      </c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>
        <v>153</v>
      </c>
      <c r="CN54" s="61">
        <f t="shared" si="1"/>
        <v>0.35334872979214782</v>
      </c>
    </row>
    <row r="55" spans="1:92">
      <c r="A55" s="6"/>
      <c r="B55" s="6" t="s">
        <v>4</v>
      </c>
      <c r="C55" s="10">
        <v>355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>
        <v>1</v>
      </c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>
        <v>143</v>
      </c>
      <c r="CN55" s="62">
        <f t="shared" si="1"/>
        <v>0.40281690140845072</v>
      </c>
    </row>
    <row r="56" spans="1:92">
      <c r="A56" s="6"/>
      <c r="B56" s="6" t="s">
        <v>5</v>
      </c>
      <c r="C56" s="10">
        <v>78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>
        <v>10</v>
      </c>
      <c r="CN56" s="62">
        <f t="shared" si="1"/>
        <v>0.12820512820512819</v>
      </c>
    </row>
    <row r="57" spans="1:92">
      <c r="A57" s="3" t="s">
        <v>22</v>
      </c>
      <c r="B57" s="15" t="s">
        <v>48</v>
      </c>
      <c r="C57" s="9">
        <v>1348</v>
      </c>
      <c r="D57" s="9"/>
      <c r="E57" s="9"/>
      <c r="F57" s="9"/>
      <c r="G57" s="9"/>
      <c r="H57" s="9"/>
      <c r="I57" s="9"/>
      <c r="J57" s="9"/>
      <c r="K57" s="9">
        <v>1</v>
      </c>
      <c r="L57" s="9"/>
      <c r="M57" s="9"/>
      <c r="N57" s="9"/>
      <c r="O57" s="9"/>
      <c r="P57" s="9"/>
      <c r="Q57" s="9">
        <v>1</v>
      </c>
      <c r="R57" s="9">
        <v>1</v>
      </c>
      <c r="S57" s="9"/>
      <c r="T57" s="9"/>
      <c r="U57" s="9"/>
      <c r="V57" s="9"/>
      <c r="W57" s="9">
        <v>1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>
        <v>2</v>
      </c>
      <c r="AP57" s="9">
        <v>2</v>
      </c>
      <c r="AQ57" s="9">
        <v>1</v>
      </c>
      <c r="AR57" s="9"/>
      <c r="AS57" s="9"/>
      <c r="AT57" s="9">
        <v>1</v>
      </c>
      <c r="AU57" s="9"/>
      <c r="AV57" s="9"/>
      <c r="AW57" s="9"/>
      <c r="AX57" s="9"/>
      <c r="AY57" s="9">
        <v>1</v>
      </c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>
        <v>1</v>
      </c>
      <c r="BK57" s="9"/>
      <c r="BL57" s="9"/>
      <c r="BM57" s="9"/>
      <c r="BN57" s="9"/>
      <c r="BO57" s="9">
        <v>1</v>
      </c>
      <c r="BP57" s="9"/>
      <c r="BQ57" s="9"/>
      <c r="BR57" s="9"/>
      <c r="BS57" s="9">
        <v>1</v>
      </c>
      <c r="BT57" s="9"/>
      <c r="BU57" s="9"/>
      <c r="BV57" s="9"/>
      <c r="BW57" s="9">
        <v>1</v>
      </c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>
        <v>461</v>
      </c>
      <c r="CN57" s="61">
        <f t="shared" si="1"/>
        <v>0.34198813056379823</v>
      </c>
    </row>
    <row r="58" spans="1:92">
      <c r="A58" s="6"/>
      <c r="B58" s="6" t="s">
        <v>4</v>
      </c>
      <c r="C58" s="10">
        <v>1029</v>
      </c>
      <c r="D58" s="10"/>
      <c r="E58" s="10"/>
      <c r="F58" s="10"/>
      <c r="G58" s="10"/>
      <c r="H58" s="10"/>
      <c r="I58" s="10"/>
      <c r="J58" s="10"/>
      <c r="K58" s="10">
        <v>1</v>
      </c>
      <c r="L58" s="10"/>
      <c r="M58" s="10"/>
      <c r="N58" s="10"/>
      <c r="O58" s="10"/>
      <c r="P58" s="10"/>
      <c r="Q58" s="10">
        <v>1</v>
      </c>
      <c r="R58" s="10">
        <v>1</v>
      </c>
      <c r="S58" s="10"/>
      <c r="T58" s="10"/>
      <c r="U58" s="10"/>
      <c r="V58" s="10"/>
      <c r="W58" s="10">
        <v>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>
        <v>2</v>
      </c>
      <c r="AQ58" s="10">
        <v>1</v>
      </c>
      <c r="AR58" s="10"/>
      <c r="AS58" s="10"/>
      <c r="AT58" s="10">
        <v>1</v>
      </c>
      <c r="AU58" s="10"/>
      <c r="AV58" s="10"/>
      <c r="AW58" s="10"/>
      <c r="AX58" s="10"/>
      <c r="AY58" s="10">
        <v>1</v>
      </c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>
        <v>1</v>
      </c>
      <c r="BK58" s="10"/>
      <c r="BL58" s="10"/>
      <c r="BM58" s="10"/>
      <c r="BN58" s="10"/>
      <c r="BO58" s="10">
        <v>1</v>
      </c>
      <c r="BP58" s="10"/>
      <c r="BQ58" s="10"/>
      <c r="BR58" s="10"/>
      <c r="BS58" s="10">
        <v>1</v>
      </c>
      <c r="BT58" s="10"/>
      <c r="BU58" s="10"/>
      <c r="BV58" s="10"/>
      <c r="BW58" s="10">
        <v>1</v>
      </c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>
        <v>399</v>
      </c>
      <c r="CN58" s="62">
        <f t="shared" si="1"/>
        <v>0.38775510204081631</v>
      </c>
    </row>
    <row r="59" spans="1:92">
      <c r="A59" s="6"/>
      <c r="B59" s="6" t="s">
        <v>5</v>
      </c>
      <c r="C59" s="10">
        <v>319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>
        <v>2</v>
      </c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>
        <v>62</v>
      </c>
      <c r="CN59" s="62">
        <f t="shared" si="1"/>
        <v>0.19435736677115986</v>
      </c>
    </row>
    <row r="60" spans="1:92">
      <c r="A60" s="3" t="s">
        <v>23</v>
      </c>
      <c r="B60" s="15" t="s">
        <v>48</v>
      </c>
      <c r="C60" s="9">
        <v>165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>
        <v>22</v>
      </c>
      <c r="CN60" s="61">
        <f t="shared" si="1"/>
        <v>0.13333333333333333</v>
      </c>
    </row>
    <row r="61" spans="1:92">
      <c r="A61" s="6"/>
      <c r="B61" s="6" t="s">
        <v>4</v>
      </c>
      <c r="C61" s="10">
        <v>153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>
        <v>21</v>
      </c>
      <c r="CN61" s="62">
        <f t="shared" si="1"/>
        <v>0.13725490196078433</v>
      </c>
    </row>
    <row r="62" spans="1:92">
      <c r="A62" s="6"/>
      <c r="B62" s="6" t="s">
        <v>5</v>
      </c>
      <c r="C62" s="10">
        <v>12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>
        <v>1</v>
      </c>
      <c r="CN62" s="62">
        <f t="shared" si="1"/>
        <v>8.3333333333333329E-2</v>
      </c>
    </row>
    <row r="63" spans="1:92">
      <c r="A63" s="3" t="s">
        <v>24</v>
      </c>
      <c r="B63" s="15" t="s">
        <v>48</v>
      </c>
      <c r="C63" s="9">
        <v>26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>
        <v>19</v>
      </c>
      <c r="CN63" s="61">
        <f t="shared" si="1"/>
        <v>0.73076923076923073</v>
      </c>
    </row>
    <row r="64" spans="1:92">
      <c r="A64" s="6"/>
      <c r="B64" s="6" t="s">
        <v>4</v>
      </c>
      <c r="C64" s="10">
        <v>17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>
        <v>16</v>
      </c>
      <c r="CN64" s="62">
        <f t="shared" si="1"/>
        <v>0.94117647058823528</v>
      </c>
    </row>
    <row r="65" spans="1:92">
      <c r="A65" s="6"/>
      <c r="B65" s="6" t="s">
        <v>5</v>
      </c>
      <c r="C65" s="10">
        <v>9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>
        <v>3</v>
      </c>
      <c r="CN65" s="62">
        <f t="shared" si="1"/>
        <v>0.33333333333333331</v>
      </c>
    </row>
    <row r="66" spans="1:92">
      <c r="A66" s="3" t="s">
        <v>25</v>
      </c>
      <c r="B66" s="15" t="s">
        <v>48</v>
      </c>
      <c r="C66" s="9">
        <v>5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>
        <v>4</v>
      </c>
      <c r="CN66" s="61">
        <f t="shared" si="1"/>
        <v>0.8</v>
      </c>
    </row>
    <row r="67" spans="1:92">
      <c r="A67" s="6"/>
      <c r="B67" s="6" t="s">
        <v>4</v>
      </c>
      <c r="C67" s="10">
        <v>5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>
        <v>4</v>
      </c>
      <c r="CN67" s="62">
        <f t="shared" ref="CN67:CN98" si="2">IF(C67=0,0,CM67/C67)</f>
        <v>0.8</v>
      </c>
    </row>
    <row r="68" spans="1:92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62">
        <f t="shared" si="2"/>
        <v>0</v>
      </c>
    </row>
    <row r="69" spans="1:92">
      <c r="A69" s="3" t="s">
        <v>26</v>
      </c>
      <c r="B69" s="15" t="s">
        <v>48</v>
      </c>
      <c r="C69" s="9">
        <v>1338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>
        <v>1</v>
      </c>
      <c r="AE69" s="9"/>
      <c r="AF69" s="9"/>
      <c r="AG69" s="9"/>
      <c r="AH69" s="9"/>
      <c r="AI69" s="9"/>
      <c r="AJ69" s="9"/>
      <c r="AK69" s="9"/>
      <c r="AL69" s="9">
        <v>1</v>
      </c>
      <c r="AM69" s="9"/>
      <c r="AN69" s="9">
        <v>1</v>
      </c>
      <c r="AO69" s="9">
        <v>2</v>
      </c>
      <c r="AP69" s="9">
        <v>1</v>
      </c>
      <c r="AQ69" s="9"/>
      <c r="AR69" s="9"/>
      <c r="AS69" s="9"/>
      <c r="AT69" s="9">
        <v>1</v>
      </c>
      <c r="AU69" s="9"/>
      <c r="AV69" s="9"/>
      <c r="AW69" s="9">
        <v>1</v>
      </c>
      <c r="AX69" s="9"/>
      <c r="AY69" s="9"/>
      <c r="AZ69" s="9"/>
      <c r="BA69" s="9"/>
      <c r="BB69" s="9"/>
      <c r="BC69" s="9"/>
      <c r="BD69" s="9"/>
      <c r="BE69" s="9">
        <v>1</v>
      </c>
      <c r="BF69" s="9"/>
      <c r="BG69" s="9"/>
      <c r="BH69" s="9"/>
      <c r="BI69" s="9"/>
      <c r="BJ69" s="9"/>
      <c r="BK69" s="9"/>
      <c r="BL69" s="9"/>
      <c r="BM69" s="9"/>
      <c r="BN69" s="9"/>
      <c r="BO69" s="9">
        <v>1</v>
      </c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>
        <v>395</v>
      </c>
      <c r="CN69" s="61">
        <f t="shared" si="2"/>
        <v>0.29521674140508219</v>
      </c>
    </row>
    <row r="70" spans="1:92">
      <c r="A70" s="6"/>
      <c r="B70" s="6" t="s">
        <v>4</v>
      </c>
      <c r="C70" s="10">
        <v>1043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>
        <v>1</v>
      </c>
      <c r="AE70" s="10"/>
      <c r="AF70" s="10"/>
      <c r="AG70" s="10"/>
      <c r="AH70" s="10"/>
      <c r="AI70" s="10"/>
      <c r="AJ70" s="10"/>
      <c r="AK70" s="10"/>
      <c r="AL70" s="10">
        <v>1</v>
      </c>
      <c r="AM70" s="10"/>
      <c r="AN70" s="10">
        <v>1</v>
      </c>
      <c r="AO70" s="10">
        <v>2</v>
      </c>
      <c r="AP70" s="10">
        <v>1</v>
      </c>
      <c r="AQ70" s="10"/>
      <c r="AR70" s="10"/>
      <c r="AS70" s="10"/>
      <c r="AT70" s="10">
        <v>1</v>
      </c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>
        <v>1</v>
      </c>
      <c r="BF70" s="10"/>
      <c r="BG70" s="10"/>
      <c r="BH70" s="10"/>
      <c r="BI70" s="10"/>
      <c r="BJ70" s="10"/>
      <c r="BK70" s="10"/>
      <c r="BL70" s="10"/>
      <c r="BM70" s="10"/>
      <c r="BN70" s="10"/>
      <c r="BO70" s="10">
        <v>1</v>
      </c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>
        <v>347</v>
      </c>
      <c r="CN70" s="62">
        <f t="shared" si="2"/>
        <v>0.33269415148609782</v>
      </c>
    </row>
    <row r="71" spans="1:92">
      <c r="A71" s="6"/>
      <c r="B71" s="6" t="s">
        <v>5</v>
      </c>
      <c r="C71" s="10">
        <v>295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>
        <v>1</v>
      </c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>
        <v>48</v>
      </c>
      <c r="CN71" s="62">
        <f t="shared" si="2"/>
        <v>0.16271186440677965</v>
      </c>
    </row>
    <row r="72" spans="1:92">
      <c r="A72" s="3" t="s">
        <v>27</v>
      </c>
      <c r="B72" s="15" t="s">
        <v>48</v>
      </c>
      <c r="C72" s="9">
        <v>320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>
        <v>1</v>
      </c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>
        <v>101</v>
      </c>
      <c r="CN72" s="61">
        <f t="shared" si="2"/>
        <v>0.31562499999999999</v>
      </c>
    </row>
    <row r="73" spans="1:92">
      <c r="A73" s="6"/>
      <c r="B73" s="6" t="s">
        <v>4</v>
      </c>
      <c r="C73" s="10">
        <v>250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>
        <v>1</v>
      </c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>
        <v>94</v>
      </c>
      <c r="CN73" s="62">
        <f t="shared" si="2"/>
        <v>0.376</v>
      </c>
    </row>
    <row r="74" spans="1:92">
      <c r="A74" s="6"/>
      <c r="B74" s="6" t="s">
        <v>5</v>
      </c>
      <c r="C74" s="10">
        <v>70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>
        <v>7</v>
      </c>
      <c r="CN74" s="62">
        <f t="shared" si="2"/>
        <v>0.1</v>
      </c>
    </row>
    <row r="75" spans="1:92">
      <c r="A75" s="3" t="s">
        <v>28</v>
      </c>
      <c r="B75" s="15" t="s">
        <v>48</v>
      </c>
      <c r="C75" s="9">
        <v>496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>
        <v>2</v>
      </c>
      <c r="AS75" s="9"/>
      <c r="AT75" s="9"/>
      <c r="AU75" s="9"/>
      <c r="AV75" s="9"/>
      <c r="AW75" s="9"/>
      <c r="AX75" s="9"/>
      <c r="AY75" s="9">
        <v>1</v>
      </c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>
        <v>142</v>
      </c>
      <c r="CN75" s="61">
        <f t="shared" si="2"/>
        <v>0.28629032258064518</v>
      </c>
    </row>
    <row r="76" spans="1:92">
      <c r="A76" s="6"/>
      <c r="B76" s="6" t="s">
        <v>4</v>
      </c>
      <c r="C76" s="10">
        <v>342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>
        <v>2</v>
      </c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>
        <v>119</v>
      </c>
      <c r="CN76" s="62">
        <f t="shared" si="2"/>
        <v>0.34795321637426901</v>
      </c>
    </row>
    <row r="77" spans="1:92">
      <c r="A77" s="6"/>
      <c r="B77" s="6" t="s">
        <v>5</v>
      </c>
      <c r="C77" s="10">
        <v>154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>
        <v>1</v>
      </c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>
        <v>23</v>
      </c>
      <c r="CN77" s="62">
        <f t="shared" si="2"/>
        <v>0.14935064935064934</v>
      </c>
    </row>
    <row r="78" spans="1:92">
      <c r="A78" s="3" t="s">
        <v>29</v>
      </c>
      <c r="B78" s="15" t="s">
        <v>48</v>
      </c>
      <c r="C78" s="9">
        <v>159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>
        <v>35</v>
      </c>
      <c r="CN78" s="61">
        <f t="shared" si="2"/>
        <v>0.22012578616352202</v>
      </c>
    </row>
    <row r="79" spans="1:92">
      <c r="A79" s="6"/>
      <c r="B79" s="6" t="s">
        <v>4</v>
      </c>
      <c r="C79" s="10">
        <v>138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>
        <v>34</v>
      </c>
      <c r="CN79" s="62">
        <f t="shared" si="2"/>
        <v>0.24637681159420291</v>
      </c>
    </row>
    <row r="80" spans="1:92">
      <c r="A80" s="6"/>
      <c r="B80" s="6" t="s">
        <v>5</v>
      </c>
      <c r="C80" s="10">
        <v>21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>
        <v>1</v>
      </c>
      <c r="CN80" s="62">
        <f t="shared" si="2"/>
        <v>4.7619047619047616E-2</v>
      </c>
    </row>
    <row r="81" spans="1:92">
      <c r="A81" s="3" t="s">
        <v>30</v>
      </c>
      <c r="B81" s="15" t="s">
        <v>48</v>
      </c>
      <c r="C81" s="9">
        <v>408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>
        <v>1</v>
      </c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>
        <v>77</v>
      </c>
      <c r="CN81" s="61">
        <f t="shared" si="2"/>
        <v>0.18872549019607843</v>
      </c>
    </row>
    <row r="82" spans="1:92">
      <c r="A82" s="6"/>
      <c r="B82" s="6" t="s">
        <v>4</v>
      </c>
      <c r="C82" s="10">
        <v>319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>
        <v>66</v>
      </c>
      <c r="CN82" s="62">
        <f t="shared" si="2"/>
        <v>0.20689655172413793</v>
      </c>
    </row>
    <row r="83" spans="1:92">
      <c r="A83" s="6"/>
      <c r="B83" s="6" t="s">
        <v>5</v>
      </c>
      <c r="C83" s="10">
        <v>89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>
        <v>1</v>
      </c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>
        <v>11</v>
      </c>
      <c r="CN83" s="62">
        <f t="shared" si="2"/>
        <v>0.12359550561797752</v>
      </c>
    </row>
    <row r="84" spans="1:92">
      <c r="A84" s="3" t="s">
        <v>31</v>
      </c>
      <c r="B84" s="15" t="s">
        <v>48</v>
      </c>
      <c r="C84" s="9">
        <v>1015</v>
      </c>
      <c r="D84" s="9"/>
      <c r="E84" s="9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>
        <v>1</v>
      </c>
      <c r="AP84" s="9"/>
      <c r="AQ84" s="9"/>
      <c r="AR84" s="9"/>
      <c r="AS84" s="9">
        <v>1</v>
      </c>
      <c r="AT84" s="9">
        <v>1</v>
      </c>
      <c r="AU84" s="9"/>
      <c r="AV84" s="9"/>
      <c r="AW84" s="9"/>
      <c r="AX84" s="9"/>
      <c r="AY84" s="9"/>
      <c r="AZ84" s="9">
        <v>1</v>
      </c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>
        <v>1</v>
      </c>
      <c r="CD84" s="9"/>
      <c r="CE84" s="9"/>
      <c r="CF84" s="9"/>
      <c r="CG84" s="9"/>
      <c r="CH84" s="9">
        <v>1</v>
      </c>
      <c r="CI84" s="9"/>
      <c r="CJ84" s="9"/>
      <c r="CK84" s="9"/>
      <c r="CL84" s="9"/>
      <c r="CM84" s="9">
        <v>300</v>
      </c>
      <c r="CN84" s="61">
        <f t="shared" si="2"/>
        <v>0.29556650246305421</v>
      </c>
    </row>
    <row r="85" spans="1:92">
      <c r="A85" s="6"/>
      <c r="B85" s="6" t="s">
        <v>4</v>
      </c>
      <c r="C85" s="10">
        <v>738</v>
      </c>
      <c r="D85" s="10"/>
      <c r="E85" s="10"/>
      <c r="F85" s="10"/>
      <c r="G85" s="10"/>
      <c r="H85" s="10"/>
      <c r="I85" s="10">
        <v>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>
        <v>1</v>
      </c>
      <c r="AP85" s="10"/>
      <c r="AQ85" s="10"/>
      <c r="AR85" s="10"/>
      <c r="AS85" s="10">
        <v>1</v>
      </c>
      <c r="AT85" s="10">
        <v>1</v>
      </c>
      <c r="AU85" s="10"/>
      <c r="AV85" s="10"/>
      <c r="AW85" s="10"/>
      <c r="AX85" s="10"/>
      <c r="AY85" s="10"/>
      <c r="AZ85" s="10">
        <v>1</v>
      </c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>
        <v>1</v>
      </c>
      <c r="CD85" s="10"/>
      <c r="CE85" s="10"/>
      <c r="CF85" s="10"/>
      <c r="CG85" s="10"/>
      <c r="CH85" s="10">
        <v>1</v>
      </c>
      <c r="CI85" s="10"/>
      <c r="CJ85" s="10"/>
      <c r="CK85" s="10"/>
      <c r="CL85" s="10"/>
      <c r="CM85" s="10">
        <v>257</v>
      </c>
      <c r="CN85" s="62">
        <f t="shared" si="2"/>
        <v>0.34823848238482386</v>
      </c>
    </row>
    <row r="86" spans="1:92">
      <c r="A86" s="6"/>
      <c r="B86" s="6" t="s">
        <v>5</v>
      </c>
      <c r="C86" s="10">
        <v>277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>
        <v>43</v>
      </c>
      <c r="CN86" s="62">
        <f t="shared" si="2"/>
        <v>0.1552346570397112</v>
      </c>
    </row>
    <row r="87" spans="1:92">
      <c r="A87" s="3" t="s">
        <v>32</v>
      </c>
      <c r="B87" s="15" t="s">
        <v>48</v>
      </c>
      <c r="C87" s="9">
        <v>138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>
        <v>59</v>
      </c>
      <c r="CN87" s="61">
        <f t="shared" si="2"/>
        <v>0.42753623188405798</v>
      </c>
    </row>
    <row r="88" spans="1:92">
      <c r="A88" s="6"/>
      <c r="B88" s="6" t="s">
        <v>4</v>
      </c>
      <c r="C88" s="10">
        <v>112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>
        <v>54</v>
      </c>
      <c r="CN88" s="62">
        <f t="shared" si="2"/>
        <v>0.48214285714285715</v>
      </c>
    </row>
    <row r="89" spans="1:92">
      <c r="A89" s="6"/>
      <c r="B89" s="6" t="s">
        <v>5</v>
      </c>
      <c r="C89" s="10">
        <v>26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>
        <v>5</v>
      </c>
      <c r="CN89" s="62">
        <f t="shared" si="2"/>
        <v>0.19230769230769232</v>
      </c>
    </row>
    <row r="90" spans="1:92">
      <c r="A90" s="3" t="s">
        <v>33</v>
      </c>
      <c r="B90" s="15" t="s">
        <v>48</v>
      </c>
      <c r="C90" s="9">
        <v>73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>
        <v>1</v>
      </c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>
        <v>15</v>
      </c>
      <c r="CN90" s="61">
        <f t="shared" si="2"/>
        <v>0.20547945205479451</v>
      </c>
    </row>
    <row r="91" spans="1:92">
      <c r="A91" s="6"/>
      <c r="B91" s="6" t="s">
        <v>4</v>
      </c>
      <c r="C91" s="10">
        <v>61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>
        <v>1</v>
      </c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>
        <v>13</v>
      </c>
      <c r="CN91" s="62">
        <f t="shared" si="2"/>
        <v>0.21311475409836064</v>
      </c>
    </row>
    <row r="92" spans="1:92">
      <c r="A92" s="6"/>
      <c r="B92" s="6" t="s">
        <v>5</v>
      </c>
      <c r="C92" s="10">
        <v>12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>
        <v>2</v>
      </c>
      <c r="CN92" s="62">
        <f t="shared" si="2"/>
        <v>0.16666666666666666</v>
      </c>
    </row>
    <row r="93" spans="1:92">
      <c r="A93" s="3" t="s">
        <v>34</v>
      </c>
      <c r="B93" s="15" t="s">
        <v>48</v>
      </c>
      <c r="C93" s="9">
        <v>97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>
        <v>1</v>
      </c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>
        <v>21</v>
      </c>
      <c r="CN93" s="61">
        <f t="shared" si="2"/>
        <v>0.21649484536082475</v>
      </c>
    </row>
    <row r="94" spans="1:92">
      <c r="A94" s="6"/>
      <c r="B94" s="6" t="s">
        <v>4</v>
      </c>
      <c r="C94" s="10">
        <v>79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>
        <v>1</v>
      </c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>
        <v>20</v>
      </c>
      <c r="CN94" s="62">
        <f t="shared" si="2"/>
        <v>0.25316455696202533</v>
      </c>
    </row>
    <row r="95" spans="1:92">
      <c r="A95" s="6"/>
      <c r="B95" s="6" t="s">
        <v>5</v>
      </c>
      <c r="C95" s="10">
        <v>18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>
        <v>1</v>
      </c>
      <c r="CN95" s="62">
        <f t="shared" si="2"/>
        <v>5.5555555555555552E-2</v>
      </c>
    </row>
    <row r="96" spans="1:92">
      <c r="A96" s="3" t="s">
        <v>35</v>
      </c>
      <c r="B96" s="15" t="s">
        <v>48</v>
      </c>
      <c r="C96" s="9">
        <v>118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>
        <v>20</v>
      </c>
      <c r="CN96" s="61">
        <f t="shared" si="2"/>
        <v>0.16949152542372881</v>
      </c>
    </row>
    <row r="97" spans="1:92">
      <c r="A97" s="6"/>
      <c r="B97" s="6" t="s">
        <v>4</v>
      </c>
      <c r="C97" s="10">
        <v>102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>
        <v>20</v>
      </c>
      <c r="CN97" s="62">
        <f t="shared" si="2"/>
        <v>0.19607843137254902</v>
      </c>
    </row>
    <row r="98" spans="1:92">
      <c r="A98" s="6"/>
      <c r="B98" s="6" t="s">
        <v>5</v>
      </c>
      <c r="C98" s="10">
        <v>16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62">
        <f t="shared" si="2"/>
        <v>0</v>
      </c>
    </row>
    <row r="99" spans="1:92">
      <c r="A99" s="3" t="s">
        <v>36</v>
      </c>
      <c r="B99" s="15" t="s">
        <v>48</v>
      </c>
      <c r="C99" s="9">
        <v>150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>
        <v>1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>
        <v>1</v>
      </c>
      <c r="CL99" s="9"/>
      <c r="CM99" s="9">
        <v>65</v>
      </c>
      <c r="CN99" s="61">
        <f t="shared" ref="CN99:CN122" si="3">IF(C99=0,0,CM99/C99)</f>
        <v>0.43333333333333335</v>
      </c>
    </row>
    <row r="100" spans="1:92">
      <c r="A100" s="6"/>
      <c r="B100" s="6" t="s">
        <v>4</v>
      </c>
      <c r="C100" s="10">
        <v>103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>
        <v>1</v>
      </c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>
        <v>1</v>
      </c>
      <c r="CL100" s="10"/>
      <c r="CM100" s="10">
        <v>57</v>
      </c>
      <c r="CN100" s="62">
        <f t="shared" si="3"/>
        <v>0.55339805825242716</v>
      </c>
    </row>
    <row r="101" spans="1:92">
      <c r="A101" s="6"/>
      <c r="B101" s="6" t="s">
        <v>5</v>
      </c>
      <c r="C101" s="10">
        <v>47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>
        <v>8</v>
      </c>
      <c r="CN101" s="62">
        <f t="shared" si="3"/>
        <v>0.1702127659574468</v>
      </c>
    </row>
    <row r="102" spans="1:92">
      <c r="A102" s="3" t="s">
        <v>95</v>
      </c>
      <c r="B102" s="15" t="s">
        <v>48</v>
      </c>
      <c r="C102" s="9">
        <v>17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>
        <v>9</v>
      </c>
      <c r="CN102" s="61">
        <f t="shared" si="3"/>
        <v>0.52941176470588236</v>
      </c>
    </row>
    <row r="103" spans="1:92">
      <c r="A103" s="6"/>
      <c r="B103" s="6" t="s">
        <v>4</v>
      </c>
      <c r="C103" s="10">
        <v>9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>
        <v>7</v>
      </c>
      <c r="CN103" s="62">
        <f t="shared" si="3"/>
        <v>0.77777777777777779</v>
      </c>
    </row>
    <row r="104" spans="1:92">
      <c r="A104" s="6"/>
      <c r="B104" s="6" t="s">
        <v>5</v>
      </c>
      <c r="C104" s="10">
        <v>8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>
        <v>2</v>
      </c>
      <c r="CN104" s="62">
        <f t="shared" si="3"/>
        <v>0.25</v>
      </c>
    </row>
    <row r="105" spans="1:92">
      <c r="A105" s="3" t="s">
        <v>96</v>
      </c>
      <c r="B105" s="15" t="s">
        <v>48</v>
      </c>
      <c r="C105" s="9">
        <v>149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>
        <v>1</v>
      </c>
      <c r="BE105" s="9">
        <v>2</v>
      </c>
      <c r="BF105" s="9"/>
      <c r="BG105" s="9"/>
      <c r="BH105" s="9"/>
      <c r="BI105" s="9"/>
      <c r="BJ105" s="9"/>
      <c r="BK105" s="9"/>
      <c r="BL105" s="9"/>
      <c r="BM105" s="9">
        <v>1</v>
      </c>
      <c r="BN105" s="9">
        <v>2</v>
      </c>
      <c r="BO105" s="9">
        <v>1</v>
      </c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>
        <v>7</v>
      </c>
      <c r="CN105" s="61">
        <f t="shared" si="3"/>
        <v>4.6979865771812082E-2</v>
      </c>
    </row>
    <row r="106" spans="1:92">
      <c r="A106" s="6"/>
      <c r="B106" s="6" t="s">
        <v>4</v>
      </c>
      <c r="C106" s="10">
        <v>126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>
        <v>1</v>
      </c>
      <c r="BE106" s="10"/>
      <c r="BF106" s="10"/>
      <c r="BG106" s="10"/>
      <c r="BH106" s="10"/>
      <c r="BI106" s="10"/>
      <c r="BJ106" s="10"/>
      <c r="BK106" s="10"/>
      <c r="BL106" s="10"/>
      <c r="BM106" s="10">
        <v>1</v>
      </c>
      <c r="BN106" s="10">
        <v>2</v>
      </c>
      <c r="BO106" s="10">
        <v>1</v>
      </c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>
        <v>5</v>
      </c>
      <c r="CN106" s="62">
        <f t="shared" si="3"/>
        <v>3.968253968253968E-2</v>
      </c>
    </row>
    <row r="107" spans="1:92">
      <c r="A107" s="6"/>
      <c r="B107" s="6" t="s">
        <v>5</v>
      </c>
      <c r="C107" s="10">
        <v>23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>
        <v>2</v>
      </c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>
        <v>2</v>
      </c>
      <c r="CN107" s="62">
        <f t="shared" si="3"/>
        <v>8.6956521739130432E-2</v>
      </c>
    </row>
    <row r="108" spans="1:92">
      <c r="A108" s="3" t="s">
        <v>37</v>
      </c>
      <c r="B108" s="15" t="s">
        <v>48</v>
      </c>
      <c r="C108" s="9">
        <v>699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>
        <v>1</v>
      </c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>
        <v>1</v>
      </c>
      <c r="AP108" s="9">
        <v>1</v>
      </c>
      <c r="AQ108" s="9"/>
      <c r="AR108" s="9"/>
      <c r="AS108" s="9"/>
      <c r="AT108" s="9">
        <v>1</v>
      </c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>
        <v>175</v>
      </c>
      <c r="CN108" s="61">
        <f t="shared" si="3"/>
        <v>0.25035765379113017</v>
      </c>
    </row>
    <row r="109" spans="1:92">
      <c r="A109" s="6"/>
      <c r="B109" s="6" t="s">
        <v>4</v>
      </c>
      <c r="C109" s="10">
        <v>516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>
        <v>1</v>
      </c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>
        <v>1</v>
      </c>
      <c r="AP109" s="10">
        <v>1</v>
      </c>
      <c r="AQ109" s="10"/>
      <c r="AR109" s="10"/>
      <c r="AS109" s="10"/>
      <c r="AT109" s="10">
        <v>1</v>
      </c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>
        <v>144</v>
      </c>
      <c r="CN109" s="62">
        <f t="shared" si="3"/>
        <v>0.27906976744186046</v>
      </c>
    </row>
    <row r="110" spans="1:92">
      <c r="A110" s="6"/>
      <c r="B110" s="6" t="s">
        <v>5</v>
      </c>
      <c r="C110" s="10">
        <v>183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>
        <v>31</v>
      </c>
      <c r="CN110" s="62">
        <f t="shared" si="3"/>
        <v>0.16939890710382513</v>
      </c>
    </row>
    <row r="111" spans="1:92">
      <c r="A111" s="3" t="s">
        <v>38</v>
      </c>
      <c r="B111" s="15" t="s">
        <v>48</v>
      </c>
      <c r="C111" s="9">
        <v>9547</v>
      </c>
      <c r="D111" s="9"/>
      <c r="E111" s="9"/>
      <c r="F111" s="9"/>
      <c r="G111" s="9"/>
      <c r="H111" s="9"/>
      <c r="I111" s="9"/>
      <c r="J111" s="9">
        <v>2</v>
      </c>
      <c r="K111" s="9">
        <v>1</v>
      </c>
      <c r="L111" s="9"/>
      <c r="M111" s="9"/>
      <c r="N111" s="9"/>
      <c r="O111" s="9"/>
      <c r="P111" s="9">
        <v>1</v>
      </c>
      <c r="Q111" s="9"/>
      <c r="R111" s="9"/>
      <c r="S111" s="9"/>
      <c r="T111" s="9">
        <v>2</v>
      </c>
      <c r="U111" s="9"/>
      <c r="V111" s="9">
        <v>1</v>
      </c>
      <c r="W111" s="9"/>
      <c r="X111" s="9">
        <v>1</v>
      </c>
      <c r="Y111" s="9"/>
      <c r="Z111" s="9"/>
      <c r="AA111" s="9"/>
      <c r="AB111" s="9"/>
      <c r="AC111" s="9">
        <v>1</v>
      </c>
      <c r="AD111" s="9"/>
      <c r="AE111" s="9"/>
      <c r="AF111" s="9">
        <v>1</v>
      </c>
      <c r="AG111" s="9"/>
      <c r="AH111" s="9"/>
      <c r="AI111" s="9"/>
      <c r="AJ111" s="9"/>
      <c r="AK111" s="9"/>
      <c r="AL111" s="9"/>
      <c r="AM111" s="9"/>
      <c r="AN111" s="9">
        <v>4</v>
      </c>
      <c r="AO111" s="9">
        <v>6</v>
      </c>
      <c r="AP111" s="9">
        <v>5</v>
      </c>
      <c r="AQ111" s="9">
        <v>6</v>
      </c>
      <c r="AR111" s="9">
        <v>2</v>
      </c>
      <c r="AS111" s="9">
        <v>1</v>
      </c>
      <c r="AT111" s="9">
        <v>1</v>
      </c>
      <c r="AU111" s="9">
        <v>2</v>
      </c>
      <c r="AV111" s="9">
        <v>2</v>
      </c>
      <c r="AW111" s="9">
        <v>2</v>
      </c>
      <c r="AX111" s="9">
        <v>1</v>
      </c>
      <c r="AY111" s="9"/>
      <c r="AZ111" s="9">
        <v>2</v>
      </c>
      <c r="BA111" s="9">
        <v>1</v>
      </c>
      <c r="BB111" s="9">
        <v>1</v>
      </c>
      <c r="BC111" s="9">
        <v>1</v>
      </c>
      <c r="BD111" s="9">
        <v>1</v>
      </c>
      <c r="BE111" s="9">
        <v>2</v>
      </c>
      <c r="BF111" s="9"/>
      <c r="BG111" s="9">
        <v>1</v>
      </c>
      <c r="BH111" s="9">
        <v>1</v>
      </c>
      <c r="BI111" s="9">
        <v>3</v>
      </c>
      <c r="BJ111" s="9">
        <v>1</v>
      </c>
      <c r="BK111" s="9"/>
      <c r="BL111" s="9"/>
      <c r="BM111" s="9"/>
      <c r="BN111" s="9">
        <v>1</v>
      </c>
      <c r="BO111" s="9"/>
      <c r="BP111" s="9"/>
      <c r="BQ111" s="9"/>
      <c r="BR111" s="9"/>
      <c r="BS111" s="9"/>
      <c r="BT111" s="9"/>
      <c r="BU111" s="9"/>
      <c r="BV111" s="9">
        <v>1</v>
      </c>
      <c r="BW111" s="9"/>
      <c r="BX111" s="9"/>
      <c r="BY111" s="9">
        <v>1</v>
      </c>
      <c r="BZ111" s="9">
        <v>1</v>
      </c>
      <c r="CA111" s="9"/>
      <c r="CB111" s="9"/>
      <c r="CC111" s="9"/>
      <c r="CD111" s="9"/>
      <c r="CE111" s="9">
        <v>2</v>
      </c>
      <c r="CF111" s="9">
        <v>1</v>
      </c>
      <c r="CG111" s="9">
        <v>1</v>
      </c>
      <c r="CH111" s="9">
        <v>1</v>
      </c>
      <c r="CI111" s="9">
        <v>1</v>
      </c>
      <c r="CJ111" s="9">
        <v>1</v>
      </c>
      <c r="CK111" s="9">
        <v>1</v>
      </c>
      <c r="CL111" s="9"/>
      <c r="CM111" s="9">
        <v>3171</v>
      </c>
      <c r="CN111" s="61">
        <f t="shared" si="3"/>
        <v>0.33214622394469467</v>
      </c>
    </row>
    <row r="112" spans="1:92">
      <c r="A112" s="6"/>
      <c r="B112" s="6" t="s">
        <v>4</v>
      </c>
      <c r="C112" s="10">
        <v>7256</v>
      </c>
      <c r="D112" s="10"/>
      <c r="E112" s="10"/>
      <c r="F112" s="10"/>
      <c r="G112" s="10"/>
      <c r="H112" s="10"/>
      <c r="I112" s="10"/>
      <c r="J112" s="10">
        <v>2</v>
      </c>
      <c r="K112" s="10">
        <v>1</v>
      </c>
      <c r="L112" s="10"/>
      <c r="M112" s="10"/>
      <c r="N112" s="10"/>
      <c r="O112" s="10"/>
      <c r="P112" s="10">
        <v>1</v>
      </c>
      <c r="Q112" s="10"/>
      <c r="R112" s="10"/>
      <c r="S112" s="10"/>
      <c r="T112" s="10">
        <v>2</v>
      </c>
      <c r="U112" s="10"/>
      <c r="V112" s="10">
        <v>1</v>
      </c>
      <c r="W112" s="10"/>
      <c r="X112" s="10">
        <v>1</v>
      </c>
      <c r="Y112" s="10"/>
      <c r="Z112" s="10"/>
      <c r="AA112" s="10"/>
      <c r="AB112" s="10"/>
      <c r="AC112" s="10">
        <v>1</v>
      </c>
      <c r="AD112" s="10"/>
      <c r="AE112" s="10"/>
      <c r="AF112" s="10">
        <v>1</v>
      </c>
      <c r="AG112" s="10"/>
      <c r="AH112" s="10"/>
      <c r="AI112" s="10"/>
      <c r="AJ112" s="10"/>
      <c r="AK112" s="10"/>
      <c r="AL112" s="10"/>
      <c r="AM112" s="10"/>
      <c r="AN112" s="10">
        <v>4</v>
      </c>
      <c r="AO112" s="10">
        <v>6</v>
      </c>
      <c r="AP112" s="10">
        <v>5</v>
      </c>
      <c r="AQ112" s="10">
        <v>6</v>
      </c>
      <c r="AR112" s="10">
        <v>2</v>
      </c>
      <c r="AS112" s="10"/>
      <c r="AT112" s="10">
        <v>1</v>
      </c>
      <c r="AU112" s="10">
        <v>2</v>
      </c>
      <c r="AV112" s="10">
        <v>2</v>
      </c>
      <c r="AW112" s="10">
        <v>2</v>
      </c>
      <c r="AX112" s="10">
        <v>1</v>
      </c>
      <c r="AY112" s="10"/>
      <c r="AZ112" s="10">
        <v>2</v>
      </c>
      <c r="BA112" s="10">
        <v>1</v>
      </c>
      <c r="BB112" s="10">
        <v>1</v>
      </c>
      <c r="BC112" s="10">
        <v>1</v>
      </c>
      <c r="BD112" s="10">
        <v>1</v>
      </c>
      <c r="BE112" s="10">
        <v>2</v>
      </c>
      <c r="BF112" s="10"/>
      <c r="BG112" s="10">
        <v>1</v>
      </c>
      <c r="BH112" s="10">
        <v>1</v>
      </c>
      <c r="BI112" s="10">
        <v>3</v>
      </c>
      <c r="BJ112" s="10">
        <v>1</v>
      </c>
      <c r="BK112" s="10"/>
      <c r="BL112" s="10"/>
      <c r="BM112" s="10"/>
      <c r="BN112" s="10">
        <v>1</v>
      </c>
      <c r="BO112" s="10"/>
      <c r="BP112" s="10"/>
      <c r="BQ112" s="10"/>
      <c r="BR112" s="10"/>
      <c r="BS112" s="10"/>
      <c r="BT112" s="10"/>
      <c r="BU112" s="10"/>
      <c r="BV112" s="10">
        <v>1</v>
      </c>
      <c r="BW112" s="10"/>
      <c r="BX112" s="10"/>
      <c r="BY112" s="10">
        <v>1</v>
      </c>
      <c r="BZ112" s="10">
        <v>1</v>
      </c>
      <c r="CA112" s="10"/>
      <c r="CB112" s="10"/>
      <c r="CC112" s="10"/>
      <c r="CD112" s="10"/>
      <c r="CE112" s="10">
        <v>2</v>
      </c>
      <c r="CF112" s="10">
        <v>1</v>
      </c>
      <c r="CG112" s="10">
        <v>1</v>
      </c>
      <c r="CH112" s="10"/>
      <c r="CI112" s="10"/>
      <c r="CJ112" s="10">
        <v>1</v>
      </c>
      <c r="CK112" s="10">
        <v>1</v>
      </c>
      <c r="CL112" s="10"/>
      <c r="CM112" s="10">
        <v>2779</v>
      </c>
      <c r="CN112" s="62">
        <f t="shared" si="3"/>
        <v>0.3829933847850055</v>
      </c>
    </row>
    <row r="113" spans="1:92">
      <c r="A113" s="6"/>
      <c r="B113" s="6" t="s">
        <v>5</v>
      </c>
      <c r="C113" s="10">
        <v>2291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>
        <v>1</v>
      </c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>
        <v>1</v>
      </c>
      <c r="CI113" s="10">
        <v>1</v>
      </c>
      <c r="CJ113" s="10"/>
      <c r="CK113" s="10"/>
      <c r="CL113" s="10"/>
      <c r="CM113" s="10">
        <v>392</v>
      </c>
      <c r="CN113" s="62">
        <f t="shared" si="3"/>
        <v>0.17110432125709296</v>
      </c>
    </row>
    <row r="114" spans="1:92">
      <c r="A114" s="3" t="s">
        <v>97</v>
      </c>
      <c r="B114" s="15" t="s">
        <v>48</v>
      </c>
      <c r="C114" s="9">
        <v>395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>
        <v>2</v>
      </c>
      <c r="X114" s="9"/>
      <c r="Y114" s="9"/>
      <c r="Z114" s="9"/>
      <c r="AA114" s="9"/>
      <c r="AB114" s="9">
        <v>2</v>
      </c>
      <c r="AC114" s="9"/>
      <c r="AD114" s="9"/>
      <c r="AE114" s="9"/>
      <c r="AF114" s="9"/>
      <c r="AG114" s="9"/>
      <c r="AH114" s="9"/>
      <c r="AI114" s="9"/>
      <c r="AJ114" s="9">
        <v>2</v>
      </c>
      <c r="AK114" s="9"/>
      <c r="AL114" s="9">
        <v>1</v>
      </c>
      <c r="AM114" s="9"/>
      <c r="AN114" s="9"/>
      <c r="AO114" s="9"/>
      <c r="AP114" s="9"/>
      <c r="AQ114" s="9">
        <v>1</v>
      </c>
      <c r="AR114" s="9"/>
      <c r="AS114" s="9">
        <v>3</v>
      </c>
      <c r="AT114" s="9"/>
      <c r="AU114" s="9"/>
      <c r="AV114" s="9"/>
      <c r="AW114" s="9">
        <v>1</v>
      </c>
      <c r="AX114" s="9">
        <v>2</v>
      </c>
      <c r="AY114" s="9"/>
      <c r="AZ114" s="9">
        <v>1</v>
      </c>
      <c r="BA114" s="9">
        <v>1</v>
      </c>
      <c r="BB114" s="9"/>
      <c r="BC114" s="9"/>
      <c r="BD114" s="9"/>
      <c r="BE114" s="9"/>
      <c r="BF114" s="9"/>
      <c r="BG114" s="9"/>
      <c r="BH114" s="9">
        <v>1</v>
      </c>
      <c r="BI114" s="9"/>
      <c r="BJ114" s="9"/>
      <c r="BK114" s="9"/>
      <c r="BL114" s="9"/>
      <c r="BM114" s="9"/>
      <c r="BN114" s="9">
        <v>1</v>
      </c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>
        <v>21</v>
      </c>
      <c r="CN114" s="61">
        <f t="shared" si="3"/>
        <v>5.3164556962025315E-2</v>
      </c>
    </row>
    <row r="115" spans="1:92">
      <c r="A115" s="6"/>
      <c r="B115" s="6" t="s">
        <v>4</v>
      </c>
      <c r="C115" s="10">
        <v>292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>
        <v>2</v>
      </c>
      <c r="X115" s="10"/>
      <c r="Y115" s="10"/>
      <c r="Z115" s="10"/>
      <c r="AA115" s="10"/>
      <c r="AB115" s="10">
        <v>2</v>
      </c>
      <c r="AC115" s="10"/>
      <c r="AD115" s="10"/>
      <c r="AE115" s="10"/>
      <c r="AF115" s="10"/>
      <c r="AG115" s="10"/>
      <c r="AH115" s="10"/>
      <c r="AI115" s="10"/>
      <c r="AJ115" s="10">
        <v>2</v>
      </c>
      <c r="AK115" s="10"/>
      <c r="AL115" s="10">
        <v>1</v>
      </c>
      <c r="AM115" s="10"/>
      <c r="AN115" s="10"/>
      <c r="AO115" s="10"/>
      <c r="AP115" s="10"/>
      <c r="AQ115" s="10">
        <v>1</v>
      </c>
      <c r="AR115" s="10"/>
      <c r="AS115" s="10">
        <v>3</v>
      </c>
      <c r="AT115" s="10"/>
      <c r="AU115" s="10"/>
      <c r="AV115" s="10"/>
      <c r="AW115" s="10">
        <v>1</v>
      </c>
      <c r="AX115" s="10">
        <v>2</v>
      </c>
      <c r="AY115" s="10"/>
      <c r="AZ115" s="10">
        <v>1</v>
      </c>
      <c r="BA115" s="10">
        <v>1</v>
      </c>
      <c r="BB115" s="10"/>
      <c r="BC115" s="10"/>
      <c r="BD115" s="10"/>
      <c r="BE115" s="10"/>
      <c r="BF115" s="10"/>
      <c r="BG115" s="10"/>
      <c r="BH115" s="10">
        <v>1</v>
      </c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>
        <v>18</v>
      </c>
      <c r="CN115" s="62">
        <f t="shared" si="3"/>
        <v>6.1643835616438353E-2</v>
      </c>
    </row>
    <row r="116" spans="1:92">
      <c r="A116" s="6"/>
      <c r="B116" s="6" t="s">
        <v>5</v>
      </c>
      <c r="C116" s="10">
        <v>103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>
        <v>1</v>
      </c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>
        <v>3</v>
      </c>
      <c r="CN116" s="62">
        <f t="shared" si="3"/>
        <v>2.9126213592233011E-2</v>
      </c>
    </row>
    <row r="117" spans="1:92">
      <c r="A117" s="3" t="s">
        <v>39</v>
      </c>
      <c r="B117" s="15" t="s">
        <v>48</v>
      </c>
      <c r="C117" s="9">
        <v>1324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>
        <v>1</v>
      </c>
      <c r="AQ117" s="9"/>
      <c r="AR117" s="9"/>
      <c r="AS117" s="9"/>
      <c r="AT117" s="9"/>
      <c r="AU117" s="9"/>
      <c r="AV117" s="9"/>
      <c r="AW117" s="9"/>
      <c r="AX117" s="9">
        <v>1</v>
      </c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>
        <v>1</v>
      </c>
      <c r="BP117" s="9"/>
      <c r="BQ117" s="9"/>
      <c r="BR117" s="9"/>
      <c r="BS117" s="9"/>
      <c r="BT117" s="9"/>
      <c r="BU117" s="9"/>
      <c r="BV117" s="9">
        <v>1</v>
      </c>
      <c r="BW117" s="9"/>
      <c r="BX117" s="9"/>
      <c r="BY117" s="9"/>
      <c r="BZ117" s="9"/>
      <c r="CA117" s="9"/>
      <c r="CB117" s="9"/>
      <c r="CC117" s="9">
        <v>1</v>
      </c>
      <c r="CD117" s="9"/>
      <c r="CE117" s="9"/>
      <c r="CF117" s="9"/>
      <c r="CG117" s="9"/>
      <c r="CH117" s="9"/>
      <c r="CI117" s="9"/>
      <c r="CJ117" s="9"/>
      <c r="CK117" s="9"/>
      <c r="CL117" s="9"/>
      <c r="CM117" s="9">
        <v>414</v>
      </c>
      <c r="CN117" s="61">
        <f t="shared" si="3"/>
        <v>0.31268882175226587</v>
      </c>
    </row>
    <row r="118" spans="1:92">
      <c r="A118" s="6"/>
      <c r="B118" s="6" t="s">
        <v>4</v>
      </c>
      <c r="C118" s="10">
        <v>851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>
        <v>1</v>
      </c>
      <c r="AQ118" s="10"/>
      <c r="AR118" s="10"/>
      <c r="AS118" s="10"/>
      <c r="AT118" s="10"/>
      <c r="AU118" s="10"/>
      <c r="AV118" s="10"/>
      <c r="AW118" s="10"/>
      <c r="AX118" s="10">
        <v>1</v>
      </c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>
        <v>1</v>
      </c>
      <c r="BW118" s="10"/>
      <c r="BX118" s="10"/>
      <c r="BY118" s="10"/>
      <c r="BZ118" s="10"/>
      <c r="CA118" s="10"/>
      <c r="CB118" s="10"/>
      <c r="CC118" s="10">
        <v>1</v>
      </c>
      <c r="CD118" s="10"/>
      <c r="CE118" s="10"/>
      <c r="CF118" s="10"/>
      <c r="CG118" s="10"/>
      <c r="CH118" s="10"/>
      <c r="CI118" s="10"/>
      <c r="CJ118" s="10"/>
      <c r="CK118" s="10"/>
      <c r="CL118" s="10"/>
      <c r="CM118" s="10">
        <v>367</v>
      </c>
      <c r="CN118" s="62">
        <f t="shared" si="3"/>
        <v>0.43125734430082258</v>
      </c>
    </row>
    <row r="119" spans="1:92">
      <c r="A119" s="6"/>
      <c r="B119" s="6" t="s">
        <v>5</v>
      </c>
      <c r="C119" s="10">
        <v>473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>
        <v>1</v>
      </c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>
        <v>47</v>
      </c>
      <c r="CN119" s="62">
        <f t="shared" si="3"/>
        <v>9.9365750528541227E-2</v>
      </c>
    </row>
    <row r="120" spans="1:92" s="18" customFormat="1">
      <c r="A120" s="3" t="s">
        <v>40</v>
      </c>
      <c r="B120" s="16"/>
      <c r="C120" s="16">
        <f>SUM(C3,C6,C9,C12,C15,C18,C21,C24,C27,C30,C33,C36,C39,C42,C45,C48,C51,C54,C57,C60,C63,C66,C69,C72,C75,C78,C81,C84,C87,C90,C93,C96,C99,C102,C105,C108,C111,C114,C117)</f>
        <v>94790</v>
      </c>
      <c r="D120" s="16">
        <v>4</v>
      </c>
      <c r="E120" s="16">
        <v>6</v>
      </c>
      <c r="F120" s="16">
        <v>3</v>
      </c>
      <c r="G120" s="16">
        <v>2</v>
      </c>
      <c r="H120" s="16">
        <v>2</v>
      </c>
      <c r="I120" s="16">
        <v>5</v>
      </c>
      <c r="J120" s="16">
        <v>9</v>
      </c>
      <c r="K120" s="16">
        <v>11</v>
      </c>
      <c r="L120" s="16">
        <v>4</v>
      </c>
      <c r="M120" s="16">
        <v>4</v>
      </c>
      <c r="N120" s="16">
        <v>9</v>
      </c>
      <c r="O120" s="16">
        <v>6</v>
      </c>
      <c r="P120" s="16">
        <v>7</v>
      </c>
      <c r="Q120" s="16">
        <v>9</v>
      </c>
      <c r="R120" s="16">
        <v>4</v>
      </c>
      <c r="S120" s="16">
        <v>2</v>
      </c>
      <c r="T120" s="16">
        <v>8</v>
      </c>
      <c r="U120" s="16">
        <v>4</v>
      </c>
      <c r="V120" s="16">
        <v>27</v>
      </c>
      <c r="W120" s="16">
        <v>34</v>
      </c>
      <c r="X120" s="16">
        <v>102</v>
      </c>
      <c r="Y120" s="16">
        <v>7</v>
      </c>
      <c r="Z120" s="16">
        <v>3</v>
      </c>
      <c r="AA120" s="16">
        <v>20</v>
      </c>
      <c r="AB120" s="16">
        <v>158</v>
      </c>
      <c r="AC120" s="16">
        <v>28</v>
      </c>
      <c r="AD120" s="16">
        <v>5</v>
      </c>
      <c r="AE120" s="16">
        <v>3</v>
      </c>
      <c r="AF120" s="16">
        <v>2</v>
      </c>
      <c r="AG120" s="16">
        <v>2</v>
      </c>
      <c r="AH120" s="16">
        <v>3</v>
      </c>
      <c r="AI120" s="16">
        <v>2</v>
      </c>
      <c r="AJ120" s="16">
        <v>16</v>
      </c>
      <c r="AK120" s="16">
        <v>9</v>
      </c>
      <c r="AL120" s="16">
        <v>4</v>
      </c>
      <c r="AM120" s="16">
        <v>34</v>
      </c>
      <c r="AN120" s="16">
        <v>23</v>
      </c>
      <c r="AO120" s="16">
        <v>64</v>
      </c>
      <c r="AP120" s="16">
        <v>67</v>
      </c>
      <c r="AQ120" s="16">
        <v>48</v>
      </c>
      <c r="AR120" s="16">
        <v>50</v>
      </c>
      <c r="AS120" s="16">
        <v>46</v>
      </c>
      <c r="AT120" s="16">
        <v>32</v>
      </c>
      <c r="AU120" s="16">
        <v>35</v>
      </c>
      <c r="AV120" s="16">
        <v>24</v>
      </c>
      <c r="AW120" s="16">
        <v>29</v>
      </c>
      <c r="AX120" s="16">
        <v>13</v>
      </c>
      <c r="AY120" s="16">
        <v>19</v>
      </c>
      <c r="AZ120" s="16">
        <v>17</v>
      </c>
      <c r="BA120" s="16">
        <v>12</v>
      </c>
      <c r="BB120" s="16">
        <v>8</v>
      </c>
      <c r="BC120" s="16">
        <v>9</v>
      </c>
      <c r="BD120" s="16">
        <v>11</v>
      </c>
      <c r="BE120" s="16">
        <v>16</v>
      </c>
      <c r="BF120" s="16">
        <v>10</v>
      </c>
      <c r="BG120" s="16">
        <v>12</v>
      </c>
      <c r="BH120" s="16">
        <v>9</v>
      </c>
      <c r="BI120" s="16">
        <v>9</v>
      </c>
      <c r="BJ120" s="16">
        <v>10</v>
      </c>
      <c r="BK120" s="16">
        <v>20</v>
      </c>
      <c r="BL120" s="16">
        <v>13</v>
      </c>
      <c r="BM120" s="16">
        <v>8</v>
      </c>
      <c r="BN120" s="16">
        <v>8</v>
      </c>
      <c r="BO120" s="16">
        <v>11</v>
      </c>
      <c r="BP120" s="16">
        <v>11</v>
      </c>
      <c r="BQ120" s="16">
        <v>10</v>
      </c>
      <c r="BR120" s="16">
        <v>9</v>
      </c>
      <c r="BS120" s="16">
        <v>15</v>
      </c>
      <c r="BT120" s="16">
        <v>2</v>
      </c>
      <c r="BU120" s="16">
        <v>4</v>
      </c>
      <c r="BV120" s="16">
        <v>12</v>
      </c>
      <c r="BW120" s="16">
        <v>8</v>
      </c>
      <c r="BX120" s="16">
        <v>5</v>
      </c>
      <c r="BY120" s="16">
        <v>5</v>
      </c>
      <c r="BZ120" s="16">
        <v>5</v>
      </c>
      <c r="CA120" s="16">
        <v>5</v>
      </c>
      <c r="CB120" s="16">
        <v>5</v>
      </c>
      <c r="CC120" s="16">
        <v>9</v>
      </c>
      <c r="CD120" s="16">
        <v>5</v>
      </c>
      <c r="CE120" s="16">
        <v>7</v>
      </c>
      <c r="CF120" s="16">
        <v>2</v>
      </c>
      <c r="CG120" s="16">
        <v>3</v>
      </c>
      <c r="CH120" s="16">
        <v>7</v>
      </c>
      <c r="CI120" s="16">
        <v>2</v>
      </c>
      <c r="CJ120" s="16">
        <v>5</v>
      </c>
      <c r="CK120" s="16">
        <v>14</v>
      </c>
      <c r="CL120" s="16">
        <v>5</v>
      </c>
      <c r="CM120" s="16">
        <f>SUM(CM3,CM6,CM9,CM12,CM15,CM18,CM21,CM24,CM27,CM30,CM33,CM36,CM39,CM42,CM45,CM48,CM51,CM54,CM57,CM60,CM63,CM66,CM69,CM72,CM75,CM78,CM81,CM84,CM87,CM90,CM93,CM96,CM99,CM102,CM105,CM108,CM111,CM114,CM117)</f>
        <v>32186</v>
      </c>
      <c r="CN120" s="19">
        <f t="shared" si="3"/>
        <v>0.33955058550480011</v>
      </c>
    </row>
    <row r="121" spans="1:92" s="18" customFormat="1">
      <c r="A121" s="17"/>
      <c r="B121" s="13" t="s">
        <v>4</v>
      </c>
      <c r="C121" s="17">
        <f>SUM(C4,C7,C10,C13,C16,C19,C22,C25,C28,C31,C34,C37,C40,C43,C46,C49,C52,C55,C58,C61,C64,C67,C70,C73,C76,C79,C82,C85,C88,C91,C94,C97,C100,C103,C106,C109,C112,C115,C118)</f>
        <v>73697</v>
      </c>
      <c r="D121" s="17">
        <f>SUM(D4,D7,D10,D13,D16,D19,D22,D25,D28,D31,D34,D37,D40,D43,D46,D49,D52,D55,D58,D61,D64,D67,D70,D73,D76,D79,D82,D85,D88,D91,D94,D97,D100,D103,D106,D109,D112,D115,D118)</f>
        <v>4</v>
      </c>
      <c r="E121" s="17">
        <f t="shared" ref="E121:BH121" si="4">SUM(E4,E7,E10,E13,E16,E19,E22,E25,E28,E31,E34,E37,E40,E43,E46,E49,E52,E55,E58,E61,E64,E67,E70,E73,E76,E79,E82,E85,E88,E91,E94,E97,E100,E103,E106,E109,E112,E115,E118)</f>
        <v>6</v>
      </c>
      <c r="F121" s="17">
        <f t="shared" si="4"/>
        <v>3</v>
      </c>
      <c r="G121" s="17">
        <f t="shared" si="4"/>
        <v>2</v>
      </c>
      <c r="H121" s="17">
        <f t="shared" si="4"/>
        <v>2</v>
      </c>
      <c r="I121" s="17">
        <f t="shared" si="4"/>
        <v>5</v>
      </c>
      <c r="J121" s="17">
        <f t="shared" si="4"/>
        <v>9</v>
      </c>
      <c r="K121" s="17">
        <f t="shared" si="4"/>
        <v>11</v>
      </c>
      <c r="L121" s="17">
        <f t="shared" si="4"/>
        <v>3</v>
      </c>
      <c r="M121" s="17">
        <f t="shared" si="4"/>
        <v>2</v>
      </c>
      <c r="N121" s="17">
        <f t="shared" si="4"/>
        <v>9</v>
      </c>
      <c r="O121" s="17">
        <f t="shared" si="4"/>
        <v>4</v>
      </c>
      <c r="P121" s="17">
        <f t="shared" si="4"/>
        <v>5</v>
      </c>
      <c r="Q121" s="17">
        <f t="shared" si="4"/>
        <v>9</v>
      </c>
      <c r="R121" s="17">
        <f t="shared" si="4"/>
        <v>4</v>
      </c>
      <c r="S121" s="17">
        <f t="shared" si="4"/>
        <v>2</v>
      </c>
      <c r="T121" s="17">
        <f t="shared" si="4"/>
        <v>8</v>
      </c>
      <c r="U121" s="17">
        <f t="shared" si="4"/>
        <v>4</v>
      </c>
      <c r="V121" s="17">
        <f t="shared" si="4"/>
        <v>27</v>
      </c>
      <c r="W121" s="17">
        <f t="shared" si="4"/>
        <v>34</v>
      </c>
      <c r="X121" s="17">
        <f t="shared" si="4"/>
        <v>102</v>
      </c>
      <c r="Y121" s="17">
        <f t="shared" si="4"/>
        <v>6</v>
      </c>
      <c r="Z121" s="17">
        <f t="shared" si="4"/>
        <v>3</v>
      </c>
      <c r="AA121" s="17">
        <f t="shared" si="4"/>
        <v>20</v>
      </c>
      <c r="AB121" s="17">
        <f t="shared" si="4"/>
        <v>158</v>
      </c>
      <c r="AC121" s="17">
        <f t="shared" si="4"/>
        <v>28</v>
      </c>
      <c r="AD121" s="17">
        <f t="shared" si="4"/>
        <v>4</v>
      </c>
      <c r="AE121" s="17">
        <f t="shared" si="4"/>
        <v>3</v>
      </c>
      <c r="AF121" s="17">
        <f t="shared" si="4"/>
        <v>2</v>
      </c>
      <c r="AG121" s="17">
        <f t="shared" si="4"/>
        <v>2</v>
      </c>
      <c r="AH121" s="17">
        <f t="shared" si="4"/>
        <v>3</v>
      </c>
      <c r="AI121" s="17">
        <f t="shared" si="4"/>
        <v>2</v>
      </c>
      <c r="AJ121" s="17">
        <f t="shared" si="4"/>
        <v>15</v>
      </c>
      <c r="AK121" s="17">
        <f t="shared" si="4"/>
        <v>9</v>
      </c>
      <c r="AL121" s="17">
        <f t="shared" si="4"/>
        <v>4</v>
      </c>
      <c r="AM121" s="17">
        <f t="shared" si="4"/>
        <v>34</v>
      </c>
      <c r="AN121" s="17">
        <f t="shared" si="4"/>
        <v>23</v>
      </c>
      <c r="AO121" s="17">
        <f t="shared" si="4"/>
        <v>60</v>
      </c>
      <c r="AP121" s="17">
        <f t="shared" si="4"/>
        <v>67</v>
      </c>
      <c r="AQ121" s="17">
        <f t="shared" si="4"/>
        <v>27</v>
      </c>
      <c r="AR121" s="17">
        <f t="shared" si="4"/>
        <v>50</v>
      </c>
      <c r="AS121" s="17">
        <f t="shared" si="4"/>
        <v>31</v>
      </c>
      <c r="AT121" s="17">
        <f t="shared" si="4"/>
        <v>19</v>
      </c>
      <c r="AU121" s="17">
        <f t="shared" si="4"/>
        <v>35</v>
      </c>
      <c r="AV121" s="17">
        <f t="shared" si="4"/>
        <v>23</v>
      </c>
      <c r="AW121" s="17">
        <f t="shared" si="4"/>
        <v>28</v>
      </c>
      <c r="AX121" s="17">
        <f t="shared" si="4"/>
        <v>12</v>
      </c>
      <c r="AY121" s="17">
        <f t="shared" si="4"/>
        <v>18</v>
      </c>
      <c r="AZ121" s="17">
        <f t="shared" si="4"/>
        <v>17</v>
      </c>
      <c r="BA121" s="17">
        <f t="shared" si="4"/>
        <v>11</v>
      </c>
      <c r="BB121" s="17">
        <f t="shared" si="4"/>
        <v>8</v>
      </c>
      <c r="BC121" s="17">
        <f t="shared" si="4"/>
        <v>9</v>
      </c>
      <c r="BD121" s="17">
        <f t="shared" si="4"/>
        <v>8</v>
      </c>
      <c r="BE121" s="17">
        <f t="shared" si="4"/>
        <v>14</v>
      </c>
      <c r="BF121" s="17">
        <f t="shared" si="4"/>
        <v>10</v>
      </c>
      <c r="BG121" s="17">
        <f t="shared" si="4"/>
        <v>11</v>
      </c>
      <c r="BH121" s="17">
        <f t="shared" si="4"/>
        <v>9</v>
      </c>
      <c r="BI121" s="17">
        <f t="shared" ref="BI121:CL121" si="5">SUM(BI4,BI7,BI10,BI13,BI16,BI19,BI22,BI25,BI28,BI31,BI34,BI37,BI40,BI43,BI46,BI49,BI52,BI55,BI58,BI61,BI64,BI67,BI70,BI73,BI76,BI79,BI82,BI85,BI88,BI91,BI94,BI97,BI100,BI103,BI106,BI109,BI112,BI115,BI118)</f>
        <v>7</v>
      </c>
      <c r="BJ121" s="17">
        <f t="shared" si="5"/>
        <v>10</v>
      </c>
      <c r="BK121" s="17">
        <f t="shared" si="5"/>
        <v>19</v>
      </c>
      <c r="BL121" s="17">
        <f t="shared" si="5"/>
        <v>12</v>
      </c>
      <c r="BM121" s="17">
        <f t="shared" si="5"/>
        <v>6</v>
      </c>
      <c r="BN121" s="17">
        <f t="shared" si="5"/>
        <v>7</v>
      </c>
      <c r="BO121" s="17">
        <f t="shared" si="5"/>
        <v>10</v>
      </c>
      <c r="BP121" s="17">
        <f t="shared" si="5"/>
        <v>11</v>
      </c>
      <c r="BQ121" s="17">
        <f t="shared" si="5"/>
        <v>4</v>
      </c>
      <c r="BR121" s="17">
        <f t="shared" si="5"/>
        <v>9</v>
      </c>
      <c r="BS121" s="17">
        <f t="shared" si="5"/>
        <v>15</v>
      </c>
      <c r="BT121" s="17">
        <f t="shared" si="5"/>
        <v>2</v>
      </c>
      <c r="BU121" s="17">
        <f t="shared" si="5"/>
        <v>4</v>
      </c>
      <c r="BV121" s="17">
        <f t="shared" si="5"/>
        <v>12</v>
      </c>
      <c r="BW121" s="17">
        <f t="shared" si="5"/>
        <v>7</v>
      </c>
      <c r="BX121" s="17">
        <f t="shared" si="5"/>
        <v>3</v>
      </c>
      <c r="BY121" s="17">
        <f t="shared" si="5"/>
        <v>5</v>
      </c>
      <c r="BZ121" s="17">
        <f t="shared" si="5"/>
        <v>5</v>
      </c>
      <c r="CA121" s="17">
        <f t="shared" si="5"/>
        <v>2</v>
      </c>
      <c r="CB121" s="17">
        <f t="shared" si="5"/>
        <v>4</v>
      </c>
      <c r="CC121" s="17">
        <f t="shared" si="5"/>
        <v>9</v>
      </c>
      <c r="CD121" s="17">
        <f t="shared" si="5"/>
        <v>5</v>
      </c>
      <c r="CE121" s="17">
        <f t="shared" si="5"/>
        <v>7</v>
      </c>
      <c r="CF121" s="17">
        <f t="shared" si="5"/>
        <v>2</v>
      </c>
      <c r="CG121" s="17">
        <f t="shared" si="5"/>
        <v>3</v>
      </c>
      <c r="CH121" s="17">
        <f t="shared" si="5"/>
        <v>5</v>
      </c>
      <c r="CI121" s="17">
        <f t="shared" si="5"/>
        <v>0</v>
      </c>
      <c r="CJ121" s="17">
        <f t="shared" si="5"/>
        <v>5</v>
      </c>
      <c r="CK121" s="17">
        <f t="shared" si="5"/>
        <v>14</v>
      </c>
      <c r="CL121" s="17">
        <f t="shared" si="5"/>
        <v>5</v>
      </c>
      <c r="CM121" s="17">
        <f>SUM(CM4,CM7,CM10,CM13,CM16,CM19,CM22,CM25,CM28,CM31,CM34,CM37,CM40,CM43,CM46,CM49,CM52,CM55,CM58,CM61,CM64,CM67,CM70,CM73,CM76,CM79,CM82,CM85,CM88,CM91,CM94,CM97,CM100,CM103,CM106,CM109,CM112,CM115,CM118)</f>
        <v>28301</v>
      </c>
      <c r="CN121" s="27">
        <f t="shared" si="3"/>
        <v>0.38401834538719348</v>
      </c>
    </row>
    <row r="122" spans="1:92" s="18" customFormat="1">
      <c r="A122" s="17"/>
      <c r="B122" s="13" t="s">
        <v>5</v>
      </c>
      <c r="C122" s="17">
        <f>SUM(C5,C8,C11,C14,C17,C20,C23,C26,C29,C32,C35,C38,C41,C44,C47,C50,C53,C56,C59,C62,C65,C68,C71,C74,C77,C80,C83,C86,C89,C92,C95,C98,C101,C104,C107,C110,C113,C116,C119)</f>
        <v>21093</v>
      </c>
      <c r="D122" s="17">
        <f>SUM(D5,D8,D11,D14,D17,D20,D23,D26,D29,D32,D35,D38,D41,D44,D47,D50,D53,D56,D59,D62,D65,D68,D71,D74,D77,D80,D83,D86,D89,D92,D95,D98,D101,D104,D107,D110,D113,D116,D119)</f>
        <v>0</v>
      </c>
      <c r="E122" s="17">
        <f t="shared" ref="E122:BH122" si="6">SUM(E5,E8,E11,E14,E17,E20,E23,E26,E29,E32,E35,E38,E41,E44,E47,E50,E53,E56,E59,E62,E65,E68,E71,E74,E77,E80,E83,E86,E89,E92,E95,E98,E101,E104,E107,E110,E113,E116,E119)</f>
        <v>0</v>
      </c>
      <c r="F122" s="17">
        <f t="shared" si="6"/>
        <v>0</v>
      </c>
      <c r="G122" s="17">
        <f t="shared" si="6"/>
        <v>0</v>
      </c>
      <c r="H122" s="17">
        <f t="shared" si="6"/>
        <v>0</v>
      </c>
      <c r="I122" s="17">
        <f t="shared" si="6"/>
        <v>0</v>
      </c>
      <c r="J122" s="17">
        <f t="shared" si="6"/>
        <v>0</v>
      </c>
      <c r="K122" s="17">
        <f t="shared" si="6"/>
        <v>0</v>
      </c>
      <c r="L122" s="17">
        <f t="shared" si="6"/>
        <v>1</v>
      </c>
      <c r="M122" s="17">
        <f t="shared" si="6"/>
        <v>2</v>
      </c>
      <c r="N122" s="17">
        <f t="shared" si="6"/>
        <v>0</v>
      </c>
      <c r="O122" s="17">
        <f t="shared" si="6"/>
        <v>2</v>
      </c>
      <c r="P122" s="17">
        <f t="shared" si="6"/>
        <v>2</v>
      </c>
      <c r="Q122" s="17">
        <f t="shared" si="6"/>
        <v>0</v>
      </c>
      <c r="R122" s="17">
        <f t="shared" si="6"/>
        <v>0</v>
      </c>
      <c r="S122" s="17">
        <f t="shared" si="6"/>
        <v>0</v>
      </c>
      <c r="T122" s="17">
        <f t="shared" si="6"/>
        <v>0</v>
      </c>
      <c r="U122" s="17">
        <f t="shared" si="6"/>
        <v>0</v>
      </c>
      <c r="V122" s="17">
        <f t="shared" si="6"/>
        <v>0</v>
      </c>
      <c r="W122" s="17">
        <f t="shared" si="6"/>
        <v>0</v>
      </c>
      <c r="X122" s="17">
        <f t="shared" si="6"/>
        <v>0</v>
      </c>
      <c r="Y122" s="17">
        <f t="shared" si="6"/>
        <v>1</v>
      </c>
      <c r="Z122" s="17">
        <f t="shared" si="6"/>
        <v>0</v>
      </c>
      <c r="AA122" s="17">
        <f t="shared" si="6"/>
        <v>0</v>
      </c>
      <c r="AB122" s="17">
        <f t="shared" si="6"/>
        <v>0</v>
      </c>
      <c r="AC122" s="17">
        <f t="shared" si="6"/>
        <v>0</v>
      </c>
      <c r="AD122" s="17">
        <f t="shared" si="6"/>
        <v>1</v>
      </c>
      <c r="AE122" s="17">
        <f t="shared" si="6"/>
        <v>0</v>
      </c>
      <c r="AF122" s="17">
        <f t="shared" si="6"/>
        <v>0</v>
      </c>
      <c r="AG122" s="17">
        <f t="shared" si="6"/>
        <v>0</v>
      </c>
      <c r="AH122" s="17">
        <f t="shared" si="6"/>
        <v>0</v>
      </c>
      <c r="AI122" s="17">
        <f t="shared" si="6"/>
        <v>0</v>
      </c>
      <c r="AJ122" s="17">
        <f t="shared" si="6"/>
        <v>1</v>
      </c>
      <c r="AK122" s="17">
        <f t="shared" si="6"/>
        <v>0</v>
      </c>
      <c r="AL122" s="17">
        <f t="shared" si="6"/>
        <v>0</v>
      </c>
      <c r="AM122" s="17">
        <f t="shared" si="6"/>
        <v>0</v>
      </c>
      <c r="AN122" s="17">
        <f t="shared" si="6"/>
        <v>0</v>
      </c>
      <c r="AO122" s="17">
        <f t="shared" si="6"/>
        <v>4</v>
      </c>
      <c r="AP122" s="17">
        <f t="shared" si="6"/>
        <v>0</v>
      </c>
      <c r="AQ122" s="17">
        <f t="shared" si="6"/>
        <v>21</v>
      </c>
      <c r="AR122" s="17">
        <f t="shared" si="6"/>
        <v>0</v>
      </c>
      <c r="AS122" s="17">
        <f t="shared" si="6"/>
        <v>15</v>
      </c>
      <c r="AT122" s="17">
        <f t="shared" si="6"/>
        <v>13</v>
      </c>
      <c r="AU122" s="17">
        <f t="shared" si="6"/>
        <v>0</v>
      </c>
      <c r="AV122" s="17">
        <f t="shared" si="6"/>
        <v>1</v>
      </c>
      <c r="AW122" s="17">
        <f t="shared" si="6"/>
        <v>1</v>
      </c>
      <c r="AX122" s="17">
        <f t="shared" si="6"/>
        <v>1</v>
      </c>
      <c r="AY122" s="17">
        <f t="shared" si="6"/>
        <v>1</v>
      </c>
      <c r="AZ122" s="17">
        <f t="shared" si="6"/>
        <v>0</v>
      </c>
      <c r="BA122" s="17">
        <f t="shared" si="6"/>
        <v>1</v>
      </c>
      <c r="BB122" s="17">
        <f t="shared" si="6"/>
        <v>0</v>
      </c>
      <c r="BC122" s="17">
        <f t="shared" si="6"/>
        <v>0</v>
      </c>
      <c r="BD122" s="17">
        <f t="shared" si="6"/>
        <v>3</v>
      </c>
      <c r="BE122" s="17">
        <f t="shared" si="6"/>
        <v>2</v>
      </c>
      <c r="BF122" s="17">
        <f t="shared" si="6"/>
        <v>0</v>
      </c>
      <c r="BG122" s="17">
        <f t="shared" si="6"/>
        <v>1</v>
      </c>
      <c r="BH122" s="17">
        <f t="shared" si="6"/>
        <v>0</v>
      </c>
      <c r="BI122" s="17">
        <f t="shared" ref="BI122:CL122" si="7">SUM(BI5,BI8,BI11,BI14,BI17,BI20,BI23,BI26,BI29,BI32,BI35,BI38,BI41,BI44,BI47,BI50,BI53,BI56,BI59,BI62,BI65,BI68,BI71,BI74,BI77,BI80,BI83,BI86,BI89,BI92,BI95,BI98,BI101,BI104,BI107,BI110,BI113,BI116,BI119)</f>
        <v>2</v>
      </c>
      <c r="BJ122" s="17">
        <f t="shared" si="7"/>
        <v>0</v>
      </c>
      <c r="BK122" s="17">
        <f t="shared" si="7"/>
        <v>1</v>
      </c>
      <c r="BL122" s="17">
        <f t="shared" si="7"/>
        <v>1</v>
      </c>
      <c r="BM122" s="17">
        <f t="shared" si="7"/>
        <v>2</v>
      </c>
      <c r="BN122" s="17">
        <f t="shared" si="7"/>
        <v>1</v>
      </c>
      <c r="BO122" s="17">
        <f t="shared" si="7"/>
        <v>1</v>
      </c>
      <c r="BP122" s="17">
        <f t="shared" si="7"/>
        <v>0</v>
      </c>
      <c r="BQ122" s="17">
        <f t="shared" si="7"/>
        <v>6</v>
      </c>
      <c r="BR122" s="17">
        <f t="shared" si="7"/>
        <v>0</v>
      </c>
      <c r="BS122" s="17">
        <f t="shared" si="7"/>
        <v>0</v>
      </c>
      <c r="BT122" s="17">
        <f t="shared" si="7"/>
        <v>0</v>
      </c>
      <c r="BU122" s="17">
        <f t="shared" si="7"/>
        <v>0</v>
      </c>
      <c r="BV122" s="17">
        <f t="shared" si="7"/>
        <v>0</v>
      </c>
      <c r="BW122" s="17">
        <f t="shared" si="7"/>
        <v>1</v>
      </c>
      <c r="BX122" s="17">
        <f t="shared" si="7"/>
        <v>2</v>
      </c>
      <c r="BY122" s="17">
        <f t="shared" si="7"/>
        <v>0</v>
      </c>
      <c r="BZ122" s="17">
        <f t="shared" si="7"/>
        <v>0</v>
      </c>
      <c r="CA122" s="17">
        <f t="shared" si="7"/>
        <v>3</v>
      </c>
      <c r="CB122" s="17">
        <f t="shared" si="7"/>
        <v>1</v>
      </c>
      <c r="CC122" s="17">
        <f t="shared" si="7"/>
        <v>0</v>
      </c>
      <c r="CD122" s="17">
        <f t="shared" si="7"/>
        <v>0</v>
      </c>
      <c r="CE122" s="17">
        <f t="shared" si="7"/>
        <v>0</v>
      </c>
      <c r="CF122" s="17">
        <f t="shared" si="7"/>
        <v>0</v>
      </c>
      <c r="CG122" s="17">
        <f t="shared" si="7"/>
        <v>0</v>
      </c>
      <c r="CH122" s="17">
        <f t="shared" si="7"/>
        <v>2</v>
      </c>
      <c r="CI122" s="17">
        <f t="shared" si="7"/>
        <v>2</v>
      </c>
      <c r="CJ122" s="17">
        <f t="shared" si="7"/>
        <v>0</v>
      </c>
      <c r="CK122" s="17">
        <f t="shared" si="7"/>
        <v>0</v>
      </c>
      <c r="CL122" s="17">
        <f t="shared" si="7"/>
        <v>0</v>
      </c>
      <c r="CM122" s="17">
        <f>SUM(CM5,CM8,CM11,CM14,CM17,CM20,CM23,CM26,CM29,CM32,CM35,CM38,CM41,CM44,CM47,CM50,CM53,CM56,CM59,CM62,CM65,CM68,CM71,CM74,CM77,CM80,CM83,CM86,CM89,CM92,CM95,CM98,CM101,CM104,CM107,CM110,CM113,CM116,CM119)</f>
        <v>3885</v>
      </c>
      <c r="CN122" s="27">
        <f t="shared" si="3"/>
        <v>0.18418432655383302</v>
      </c>
    </row>
  </sheetData>
  <phoneticPr fontId="2"/>
  <pageMargins left="0.7" right="0.7" top="0.75" bottom="0.75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22" sqref="C122"/>
    </sheetView>
  </sheetViews>
  <sheetFormatPr defaultColWidth="6.875" defaultRowHeight="11.25"/>
  <cols>
    <col min="1" max="1" width="31.375" style="4" bestFit="1" customWidth="1"/>
    <col min="2" max="3" width="8.625" style="4" bestFit="1" customWidth="1"/>
    <col min="4" max="4" width="8.625" style="4" customWidth="1"/>
    <col min="5" max="5" width="11" style="4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4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384" width="6.875" style="4"/>
  </cols>
  <sheetData>
    <row r="1" spans="1:15" ht="12" thickBot="1">
      <c r="A1" s="1" t="s">
        <v>58</v>
      </c>
      <c r="C1" s="67">
        <v>44379</v>
      </c>
      <c r="H1" s="67"/>
      <c r="M1" s="67"/>
    </row>
    <row r="2" spans="1:15" ht="12" thickBot="1">
      <c r="A2" s="1"/>
      <c r="B2" s="77">
        <v>44287</v>
      </c>
      <c r="C2" s="78"/>
      <c r="D2" s="78"/>
      <c r="E2" s="79"/>
      <c r="G2" s="77">
        <v>44317</v>
      </c>
      <c r="H2" s="78"/>
      <c r="I2" s="78"/>
      <c r="J2" s="79"/>
      <c r="K2" s="70"/>
      <c r="L2" s="77">
        <v>44348</v>
      </c>
      <c r="M2" s="78"/>
      <c r="N2" s="78"/>
      <c r="O2" s="79"/>
    </row>
    <row r="3" spans="1:1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57</v>
      </c>
      <c r="G3" s="40" t="s">
        <v>2</v>
      </c>
      <c r="H3" s="41" t="s">
        <v>54</v>
      </c>
      <c r="I3" s="42" t="s">
        <v>50</v>
      </c>
      <c r="J3" s="43" t="s">
        <v>57</v>
      </c>
      <c r="K3" s="71"/>
      <c r="L3" s="40" t="s">
        <v>2</v>
      </c>
      <c r="M3" s="41" t="s">
        <v>54</v>
      </c>
      <c r="N3" s="42" t="s">
        <v>50</v>
      </c>
      <c r="O3" s="43" t="s">
        <v>57</v>
      </c>
    </row>
    <row r="4" spans="1:15">
      <c r="A4" s="3" t="s">
        <v>3</v>
      </c>
      <c r="B4" s="44" t="s">
        <v>48</v>
      </c>
      <c r="C4" s="45">
        <v>10421</v>
      </c>
      <c r="D4" s="46">
        <v>2664</v>
      </c>
      <c r="E4" s="47">
        <f t="shared" ref="E4:E64" si="0">IF(C4=0,0,D4/C4)</f>
        <v>0.25563765473562999</v>
      </c>
      <c r="G4" s="44" t="s">
        <v>48</v>
      </c>
      <c r="H4" s="45">
        <v>10547</v>
      </c>
      <c r="I4" s="46">
        <v>2701</v>
      </c>
      <c r="J4" s="47">
        <f t="shared" ref="J4:J67" si="1">IF(H4=0,0,I4/H4)</f>
        <v>0.25609177965298191</v>
      </c>
      <c r="K4" s="70"/>
      <c r="L4" s="44" t="s">
        <v>48</v>
      </c>
      <c r="M4" s="45">
        <v>10579</v>
      </c>
      <c r="N4" s="46">
        <v>2730</v>
      </c>
      <c r="O4" s="47">
        <f t="shared" ref="O4:O67" si="2">IF(M4=0,0,N4/M4)</f>
        <v>0.25805841761981285</v>
      </c>
    </row>
    <row r="5" spans="1:15">
      <c r="A5" s="6"/>
      <c r="B5" s="48" t="s">
        <v>4</v>
      </c>
      <c r="C5" s="49">
        <v>8911</v>
      </c>
      <c r="D5" s="50">
        <v>2330</v>
      </c>
      <c r="E5" s="51">
        <f t="shared" si="0"/>
        <v>0.26147458197733137</v>
      </c>
      <c r="G5" s="48" t="s">
        <v>4</v>
      </c>
      <c r="H5" s="49">
        <v>9013</v>
      </c>
      <c r="I5" s="50">
        <v>2357</v>
      </c>
      <c r="J5" s="51">
        <f t="shared" si="1"/>
        <v>0.26151115056030177</v>
      </c>
      <c r="K5" s="70"/>
      <c r="L5" s="48" t="s">
        <v>4</v>
      </c>
      <c r="M5" s="49">
        <v>9042</v>
      </c>
      <c r="N5" s="50">
        <v>2384</v>
      </c>
      <c r="O5" s="51">
        <f t="shared" si="2"/>
        <v>0.26365848263658481</v>
      </c>
    </row>
    <row r="6" spans="1:15">
      <c r="A6" s="6"/>
      <c r="B6" s="48" t="s">
        <v>5</v>
      </c>
      <c r="C6" s="49">
        <v>1510</v>
      </c>
      <c r="D6" s="50">
        <v>334</v>
      </c>
      <c r="E6" s="51">
        <f t="shared" si="0"/>
        <v>0.22119205298013245</v>
      </c>
      <c r="G6" s="48" t="s">
        <v>5</v>
      </c>
      <c r="H6" s="49">
        <v>1534</v>
      </c>
      <c r="I6" s="50">
        <v>344</v>
      </c>
      <c r="J6" s="51">
        <f t="shared" si="1"/>
        <v>0.22425032594524119</v>
      </c>
      <c r="K6" s="70"/>
      <c r="L6" s="48" t="s">
        <v>5</v>
      </c>
      <c r="M6" s="49">
        <v>1537</v>
      </c>
      <c r="N6" s="50">
        <v>346</v>
      </c>
      <c r="O6" s="51">
        <f t="shared" si="2"/>
        <v>0.225113858165257</v>
      </c>
    </row>
    <row r="7" spans="1:15">
      <c r="A7" s="3" t="s">
        <v>6</v>
      </c>
      <c r="B7" s="44" t="s">
        <v>48</v>
      </c>
      <c r="C7" s="45">
        <v>551</v>
      </c>
      <c r="D7" s="46">
        <v>120</v>
      </c>
      <c r="E7" s="47">
        <f t="shared" si="0"/>
        <v>0.21778584392014519</v>
      </c>
      <c r="G7" s="44" t="s">
        <v>48</v>
      </c>
      <c r="H7" s="45">
        <v>572</v>
      </c>
      <c r="I7" s="46">
        <v>123</v>
      </c>
      <c r="J7" s="47">
        <f t="shared" si="1"/>
        <v>0.21503496503496503</v>
      </c>
      <c r="K7" s="70"/>
      <c r="L7" s="44" t="s">
        <v>48</v>
      </c>
      <c r="M7" s="45">
        <v>578</v>
      </c>
      <c r="N7" s="46">
        <v>126</v>
      </c>
      <c r="O7" s="47">
        <f t="shared" si="2"/>
        <v>0.2179930795847751</v>
      </c>
    </row>
    <row r="8" spans="1:15">
      <c r="A8" s="6"/>
      <c r="B8" s="48" t="s">
        <v>4</v>
      </c>
      <c r="C8" s="49">
        <v>492</v>
      </c>
      <c r="D8" s="50">
        <v>108</v>
      </c>
      <c r="E8" s="51">
        <f t="shared" si="0"/>
        <v>0.21951219512195122</v>
      </c>
      <c r="G8" s="48" t="s">
        <v>4</v>
      </c>
      <c r="H8" s="49">
        <v>510</v>
      </c>
      <c r="I8" s="50">
        <v>111</v>
      </c>
      <c r="J8" s="51">
        <f t="shared" si="1"/>
        <v>0.21764705882352942</v>
      </c>
      <c r="K8" s="70"/>
      <c r="L8" s="48" t="s">
        <v>4</v>
      </c>
      <c r="M8" s="49">
        <v>516</v>
      </c>
      <c r="N8" s="50">
        <v>114</v>
      </c>
      <c r="O8" s="51">
        <f t="shared" si="2"/>
        <v>0.22093023255813954</v>
      </c>
    </row>
    <row r="9" spans="1:15">
      <c r="A9" s="6"/>
      <c r="B9" s="48" t="s">
        <v>5</v>
      </c>
      <c r="C9" s="49">
        <v>59</v>
      </c>
      <c r="D9" s="50">
        <v>12</v>
      </c>
      <c r="E9" s="51">
        <f t="shared" si="0"/>
        <v>0.20338983050847459</v>
      </c>
      <c r="G9" s="48" t="s">
        <v>5</v>
      </c>
      <c r="H9" s="49">
        <v>62</v>
      </c>
      <c r="I9" s="50">
        <v>12</v>
      </c>
      <c r="J9" s="51">
        <f t="shared" si="1"/>
        <v>0.19354838709677419</v>
      </c>
      <c r="K9" s="70"/>
      <c r="L9" s="48" t="s">
        <v>5</v>
      </c>
      <c r="M9" s="49">
        <v>62</v>
      </c>
      <c r="N9" s="50">
        <v>12</v>
      </c>
      <c r="O9" s="51">
        <f t="shared" si="2"/>
        <v>0.19354838709677419</v>
      </c>
    </row>
    <row r="10" spans="1:15">
      <c r="A10" s="3" t="s">
        <v>7</v>
      </c>
      <c r="B10" s="44" t="s">
        <v>48</v>
      </c>
      <c r="C10" s="45">
        <v>995</v>
      </c>
      <c r="D10" s="46">
        <v>265</v>
      </c>
      <c r="E10" s="47">
        <f t="shared" si="0"/>
        <v>0.26633165829145727</v>
      </c>
      <c r="G10" s="44" t="s">
        <v>48</v>
      </c>
      <c r="H10" s="45">
        <v>1003</v>
      </c>
      <c r="I10" s="46">
        <v>270</v>
      </c>
      <c r="J10" s="47">
        <f t="shared" si="1"/>
        <v>0.2691924227318046</v>
      </c>
      <c r="K10" s="70"/>
      <c r="L10" s="44" t="s">
        <v>48</v>
      </c>
      <c r="M10" s="45">
        <v>1000</v>
      </c>
      <c r="N10" s="46">
        <v>272</v>
      </c>
      <c r="O10" s="47">
        <f t="shared" si="2"/>
        <v>0.27200000000000002</v>
      </c>
    </row>
    <row r="11" spans="1:15">
      <c r="A11" s="6"/>
      <c r="B11" s="48" t="s">
        <v>4</v>
      </c>
      <c r="C11" s="49">
        <v>890</v>
      </c>
      <c r="D11" s="50">
        <v>231</v>
      </c>
      <c r="E11" s="51">
        <f t="shared" si="0"/>
        <v>0.25955056179775282</v>
      </c>
      <c r="G11" s="48" t="s">
        <v>4</v>
      </c>
      <c r="H11" s="49">
        <v>898</v>
      </c>
      <c r="I11" s="50">
        <v>236</v>
      </c>
      <c r="J11" s="51">
        <f t="shared" si="1"/>
        <v>0.26280623608017817</v>
      </c>
      <c r="K11" s="70"/>
      <c r="L11" s="48" t="s">
        <v>4</v>
      </c>
      <c r="M11" s="49">
        <v>898</v>
      </c>
      <c r="N11" s="50">
        <v>239</v>
      </c>
      <c r="O11" s="51">
        <f t="shared" si="2"/>
        <v>0.26614699331848551</v>
      </c>
    </row>
    <row r="12" spans="1:15">
      <c r="A12" s="6"/>
      <c r="B12" s="48" t="s">
        <v>5</v>
      </c>
      <c r="C12" s="49">
        <v>105</v>
      </c>
      <c r="D12" s="50">
        <v>34</v>
      </c>
      <c r="E12" s="51">
        <f t="shared" si="0"/>
        <v>0.32380952380952382</v>
      </c>
      <c r="G12" s="48" t="s">
        <v>5</v>
      </c>
      <c r="H12" s="49">
        <v>105</v>
      </c>
      <c r="I12" s="50">
        <v>34</v>
      </c>
      <c r="J12" s="51">
        <f t="shared" si="1"/>
        <v>0.32380952380952382</v>
      </c>
      <c r="K12" s="70"/>
      <c r="L12" s="48" t="s">
        <v>5</v>
      </c>
      <c r="M12" s="49">
        <v>102</v>
      </c>
      <c r="N12" s="50">
        <v>33</v>
      </c>
      <c r="O12" s="51">
        <f t="shared" si="2"/>
        <v>0.3235294117647059</v>
      </c>
    </row>
    <row r="13" spans="1:15">
      <c r="A13" s="3" t="s">
        <v>8</v>
      </c>
      <c r="B13" s="44" t="s">
        <v>48</v>
      </c>
      <c r="C13" s="45">
        <v>1559</v>
      </c>
      <c r="D13" s="46">
        <v>523</v>
      </c>
      <c r="E13" s="47">
        <f t="shared" si="0"/>
        <v>0.33547145606157791</v>
      </c>
      <c r="G13" s="44" t="s">
        <v>48</v>
      </c>
      <c r="H13" s="45">
        <v>1582</v>
      </c>
      <c r="I13" s="46">
        <v>533</v>
      </c>
      <c r="J13" s="47">
        <f t="shared" si="1"/>
        <v>0.33691529709228824</v>
      </c>
      <c r="K13" s="70"/>
      <c r="L13" s="44" t="s">
        <v>48</v>
      </c>
      <c r="M13" s="45">
        <v>1624</v>
      </c>
      <c r="N13" s="46">
        <v>543</v>
      </c>
      <c r="O13" s="47">
        <f t="shared" si="2"/>
        <v>0.33435960591133007</v>
      </c>
    </row>
    <row r="14" spans="1:15">
      <c r="A14" s="6"/>
      <c r="B14" s="48" t="s">
        <v>4</v>
      </c>
      <c r="C14" s="49">
        <v>1401</v>
      </c>
      <c r="D14" s="50">
        <v>468</v>
      </c>
      <c r="E14" s="51">
        <f t="shared" si="0"/>
        <v>0.3340471092077088</v>
      </c>
      <c r="G14" s="48" t="s">
        <v>4</v>
      </c>
      <c r="H14" s="49">
        <v>1419</v>
      </c>
      <c r="I14" s="50">
        <v>474</v>
      </c>
      <c r="J14" s="51">
        <f t="shared" si="1"/>
        <v>0.33403805496828753</v>
      </c>
      <c r="K14" s="70"/>
      <c r="L14" s="48" t="s">
        <v>4</v>
      </c>
      <c r="M14" s="49">
        <v>1461</v>
      </c>
      <c r="N14" s="50">
        <v>484</v>
      </c>
      <c r="O14" s="51">
        <f t="shared" si="2"/>
        <v>0.33127994524298426</v>
      </c>
    </row>
    <row r="15" spans="1:15">
      <c r="A15" s="6"/>
      <c r="B15" s="48" t="s">
        <v>5</v>
      </c>
      <c r="C15" s="49">
        <v>158</v>
      </c>
      <c r="D15" s="50">
        <v>55</v>
      </c>
      <c r="E15" s="51">
        <f t="shared" si="0"/>
        <v>0.34810126582278483</v>
      </c>
      <c r="G15" s="48" t="s">
        <v>5</v>
      </c>
      <c r="H15" s="49">
        <v>163</v>
      </c>
      <c r="I15" s="50">
        <v>59</v>
      </c>
      <c r="J15" s="51">
        <f t="shared" si="1"/>
        <v>0.3619631901840491</v>
      </c>
      <c r="K15" s="70"/>
      <c r="L15" s="48" t="s">
        <v>5</v>
      </c>
      <c r="M15" s="49">
        <v>163</v>
      </c>
      <c r="N15" s="50">
        <v>59</v>
      </c>
      <c r="O15" s="51">
        <f t="shared" si="2"/>
        <v>0.3619631901840491</v>
      </c>
    </row>
    <row r="16" spans="1:15">
      <c r="A16" s="3" t="s">
        <v>9</v>
      </c>
      <c r="B16" s="44" t="s">
        <v>48</v>
      </c>
      <c r="C16" s="45">
        <v>237</v>
      </c>
      <c r="D16" s="46">
        <v>43</v>
      </c>
      <c r="E16" s="47">
        <f t="shared" si="0"/>
        <v>0.18143459915611815</v>
      </c>
      <c r="G16" s="44" t="s">
        <v>48</v>
      </c>
      <c r="H16" s="45">
        <v>242</v>
      </c>
      <c r="I16" s="46">
        <v>44</v>
      </c>
      <c r="J16" s="47">
        <f t="shared" si="1"/>
        <v>0.18181818181818182</v>
      </c>
      <c r="K16" s="70"/>
      <c r="L16" s="44" t="s">
        <v>48</v>
      </c>
      <c r="M16" s="45">
        <v>242</v>
      </c>
      <c r="N16" s="46">
        <v>44</v>
      </c>
      <c r="O16" s="47">
        <f t="shared" si="2"/>
        <v>0.18181818181818182</v>
      </c>
    </row>
    <row r="17" spans="1:15">
      <c r="A17" s="6"/>
      <c r="B17" s="48" t="s">
        <v>4</v>
      </c>
      <c r="C17" s="49">
        <v>203</v>
      </c>
      <c r="D17" s="50">
        <v>39</v>
      </c>
      <c r="E17" s="51">
        <f t="shared" si="0"/>
        <v>0.19211822660098521</v>
      </c>
      <c r="G17" s="48" t="s">
        <v>4</v>
      </c>
      <c r="H17" s="49">
        <v>207</v>
      </c>
      <c r="I17" s="50">
        <v>40</v>
      </c>
      <c r="J17" s="51">
        <f t="shared" si="1"/>
        <v>0.19323671497584541</v>
      </c>
      <c r="K17" s="70"/>
      <c r="L17" s="48" t="s">
        <v>4</v>
      </c>
      <c r="M17" s="49">
        <v>207</v>
      </c>
      <c r="N17" s="50">
        <v>40</v>
      </c>
      <c r="O17" s="51">
        <f t="shared" si="2"/>
        <v>0.19323671497584541</v>
      </c>
    </row>
    <row r="18" spans="1:15">
      <c r="A18" s="6"/>
      <c r="B18" s="48" t="s">
        <v>5</v>
      </c>
      <c r="C18" s="49">
        <v>34</v>
      </c>
      <c r="D18" s="50">
        <v>4</v>
      </c>
      <c r="E18" s="51">
        <f t="shared" si="0"/>
        <v>0.11764705882352941</v>
      </c>
      <c r="G18" s="48" t="s">
        <v>5</v>
      </c>
      <c r="H18" s="49">
        <v>35</v>
      </c>
      <c r="I18" s="50">
        <v>4</v>
      </c>
      <c r="J18" s="51">
        <f t="shared" si="1"/>
        <v>0.11428571428571428</v>
      </c>
      <c r="K18" s="70"/>
      <c r="L18" s="48" t="s">
        <v>5</v>
      </c>
      <c r="M18" s="49">
        <v>35</v>
      </c>
      <c r="N18" s="50">
        <v>4</v>
      </c>
      <c r="O18" s="51">
        <f t="shared" si="2"/>
        <v>0.11428571428571428</v>
      </c>
    </row>
    <row r="19" spans="1:15">
      <c r="A19" s="3" t="s">
        <v>10</v>
      </c>
      <c r="B19" s="44" t="s">
        <v>48</v>
      </c>
      <c r="C19" s="45">
        <v>83</v>
      </c>
      <c r="D19" s="46">
        <v>17</v>
      </c>
      <c r="E19" s="47">
        <f t="shared" si="0"/>
        <v>0.20481927710843373</v>
      </c>
      <c r="G19" s="44" t="s">
        <v>48</v>
      </c>
      <c r="H19" s="45">
        <v>83</v>
      </c>
      <c r="I19" s="46">
        <v>17</v>
      </c>
      <c r="J19" s="47">
        <f t="shared" si="1"/>
        <v>0.20481927710843373</v>
      </c>
      <c r="K19" s="70"/>
      <c r="L19" s="44" t="s">
        <v>48</v>
      </c>
      <c r="M19" s="45">
        <v>83</v>
      </c>
      <c r="N19" s="46">
        <v>17</v>
      </c>
      <c r="O19" s="47">
        <f t="shared" si="2"/>
        <v>0.20481927710843373</v>
      </c>
    </row>
    <row r="20" spans="1:15">
      <c r="A20" s="6"/>
      <c r="B20" s="48" t="s">
        <v>4</v>
      </c>
      <c r="C20" s="49">
        <v>76</v>
      </c>
      <c r="D20" s="50">
        <v>17</v>
      </c>
      <c r="E20" s="51">
        <f t="shared" si="0"/>
        <v>0.22368421052631579</v>
      </c>
      <c r="G20" s="48" t="s">
        <v>4</v>
      </c>
      <c r="H20" s="49">
        <v>76</v>
      </c>
      <c r="I20" s="50">
        <v>17</v>
      </c>
      <c r="J20" s="51">
        <f t="shared" si="1"/>
        <v>0.22368421052631579</v>
      </c>
      <c r="K20" s="70"/>
      <c r="L20" s="48" t="s">
        <v>4</v>
      </c>
      <c r="M20" s="49">
        <v>76</v>
      </c>
      <c r="N20" s="50">
        <v>17</v>
      </c>
      <c r="O20" s="51">
        <f t="shared" si="2"/>
        <v>0.22368421052631579</v>
      </c>
    </row>
    <row r="21" spans="1:15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</row>
    <row r="22" spans="1:15">
      <c r="A22" s="3" t="s">
        <v>11</v>
      </c>
      <c r="B22" s="44" t="s">
        <v>48</v>
      </c>
      <c r="C22" s="45">
        <v>365</v>
      </c>
      <c r="D22" s="46">
        <v>106</v>
      </c>
      <c r="E22" s="47">
        <f t="shared" si="0"/>
        <v>0.29041095890410956</v>
      </c>
      <c r="G22" s="44" t="s">
        <v>48</v>
      </c>
      <c r="H22" s="45">
        <v>369</v>
      </c>
      <c r="I22" s="46">
        <v>108</v>
      </c>
      <c r="J22" s="47">
        <f t="shared" si="1"/>
        <v>0.29268292682926828</v>
      </c>
      <c r="K22" s="70"/>
      <c r="L22" s="44" t="s">
        <v>48</v>
      </c>
      <c r="M22" s="45">
        <v>370</v>
      </c>
      <c r="N22" s="46">
        <v>109</v>
      </c>
      <c r="O22" s="47">
        <f t="shared" si="2"/>
        <v>0.29459459459459458</v>
      </c>
    </row>
    <row r="23" spans="1:15">
      <c r="A23" s="6"/>
      <c r="B23" s="48" t="s">
        <v>4</v>
      </c>
      <c r="C23" s="49">
        <v>325</v>
      </c>
      <c r="D23" s="50">
        <v>94</v>
      </c>
      <c r="E23" s="51">
        <f t="shared" si="0"/>
        <v>0.28923076923076924</v>
      </c>
      <c r="G23" s="48" t="s">
        <v>4</v>
      </c>
      <c r="H23" s="49">
        <v>328</v>
      </c>
      <c r="I23" s="50">
        <v>95</v>
      </c>
      <c r="J23" s="51">
        <f t="shared" si="1"/>
        <v>0.28963414634146339</v>
      </c>
      <c r="K23" s="70"/>
      <c r="L23" s="48" t="s">
        <v>4</v>
      </c>
      <c r="M23" s="49">
        <v>330</v>
      </c>
      <c r="N23" s="50">
        <v>96</v>
      </c>
      <c r="O23" s="51">
        <f t="shared" si="2"/>
        <v>0.29090909090909089</v>
      </c>
    </row>
    <row r="24" spans="1:15">
      <c r="A24" s="6"/>
      <c r="B24" s="48" t="s">
        <v>5</v>
      </c>
      <c r="C24" s="49">
        <v>40</v>
      </c>
      <c r="D24" s="50">
        <v>12</v>
      </c>
      <c r="E24" s="51">
        <f t="shared" si="0"/>
        <v>0.3</v>
      </c>
      <c r="G24" s="48" t="s">
        <v>5</v>
      </c>
      <c r="H24" s="49">
        <v>41</v>
      </c>
      <c r="I24" s="50">
        <v>13</v>
      </c>
      <c r="J24" s="51">
        <f t="shared" si="1"/>
        <v>0.31707317073170732</v>
      </c>
      <c r="K24" s="70"/>
      <c r="L24" s="48" t="s">
        <v>5</v>
      </c>
      <c r="M24" s="49">
        <v>40</v>
      </c>
      <c r="N24" s="50">
        <v>13</v>
      </c>
      <c r="O24" s="51">
        <f t="shared" si="2"/>
        <v>0.32500000000000001</v>
      </c>
    </row>
    <row r="25" spans="1:15">
      <c r="A25" s="3" t="s">
        <v>12</v>
      </c>
      <c r="B25" s="44" t="s">
        <v>48</v>
      </c>
      <c r="C25" s="45">
        <v>206</v>
      </c>
      <c r="D25" s="46">
        <v>41</v>
      </c>
      <c r="E25" s="47">
        <f t="shared" si="0"/>
        <v>0.19902912621359223</v>
      </c>
      <c r="G25" s="44" t="s">
        <v>48</v>
      </c>
      <c r="H25" s="45">
        <v>209</v>
      </c>
      <c r="I25" s="46">
        <v>42</v>
      </c>
      <c r="J25" s="47">
        <f t="shared" si="1"/>
        <v>0.20095693779904306</v>
      </c>
      <c r="K25" s="70"/>
      <c r="L25" s="44" t="s">
        <v>48</v>
      </c>
      <c r="M25" s="45">
        <v>210</v>
      </c>
      <c r="N25" s="46">
        <v>43</v>
      </c>
      <c r="O25" s="47">
        <f t="shared" si="2"/>
        <v>0.20476190476190476</v>
      </c>
    </row>
    <row r="26" spans="1:15">
      <c r="A26" s="6"/>
      <c r="B26" s="48" t="s">
        <v>4</v>
      </c>
      <c r="C26" s="49">
        <v>184</v>
      </c>
      <c r="D26" s="50">
        <v>34</v>
      </c>
      <c r="E26" s="51">
        <f t="shared" si="0"/>
        <v>0.18478260869565216</v>
      </c>
      <c r="G26" s="48" t="s">
        <v>4</v>
      </c>
      <c r="H26" s="49">
        <v>187</v>
      </c>
      <c r="I26" s="50">
        <v>35</v>
      </c>
      <c r="J26" s="51">
        <f t="shared" si="1"/>
        <v>0.18716577540106952</v>
      </c>
      <c r="K26" s="70"/>
      <c r="L26" s="48" t="s">
        <v>4</v>
      </c>
      <c r="M26" s="49">
        <v>187</v>
      </c>
      <c r="N26" s="50">
        <v>36</v>
      </c>
      <c r="O26" s="51">
        <f t="shared" si="2"/>
        <v>0.19251336898395721</v>
      </c>
    </row>
    <row r="27" spans="1:15">
      <c r="A27" s="6"/>
      <c r="B27" s="48" t="s">
        <v>5</v>
      </c>
      <c r="C27" s="49">
        <v>22</v>
      </c>
      <c r="D27" s="50">
        <v>7</v>
      </c>
      <c r="E27" s="51">
        <f t="shared" si="0"/>
        <v>0.31818181818181818</v>
      </c>
      <c r="G27" s="48" t="s">
        <v>5</v>
      </c>
      <c r="H27" s="49">
        <v>22</v>
      </c>
      <c r="I27" s="50">
        <v>7</v>
      </c>
      <c r="J27" s="51">
        <f t="shared" si="1"/>
        <v>0.31818181818181818</v>
      </c>
      <c r="K27" s="70"/>
      <c r="L27" s="48" t="s">
        <v>5</v>
      </c>
      <c r="M27" s="49">
        <v>23</v>
      </c>
      <c r="N27" s="50">
        <v>7</v>
      </c>
      <c r="O27" s="51">
        <f t="shared" si="2"/>
        <v>0.30434782608695654</v>
      </c>
    </row>
    <row r="28" spans="1:15">
      <c r="A28" s="3" t="s">
        <v>13</v>
      </c>
      <c r="B28" s="44" t="s">
        <v>48</v>
      </c>
      <c r="C28" s="45">
        <v>34</v>
      </c>
      <c r="D28" s="46">
        <v>11</v>
      </c>
      <c r="E28" s="47">
        <f t="shared" si="0"/>
        <v>0.3235294117647059</v>
      </c>
      <c r="G28" s="44" t="s">
        <v>48</v>
      </c>
      <c r="H28" s="45">
        <v>35</v>
      </c>
      <c r="I28" s="46">
        <v>11</v>
      </c>
      <c r="J28" s="47">
        <f t="shared" si="1"/>
        <v>0.31428571428571428</v>
      </c>
      <c r="K28" s="70"/>
      <c r="L28" s="44" t="s">
        <v>48</v>
      </c>
      <c r="M28" s="45">
        <v>35</v>
      </c>
      <c r="N28" s="46">
        <v>11</v>
      </c>
      <c r="O28" s="47">
        <f t="shared" si="2"/>
        <v>0.31428571428571428</v>
      </c>
    </row>
    <row r="29" spans="1:15">
      <c r="A29" s="6"/>
      <c r="B29" s="48" t="s">
        <v>4</v>
      </c>
      <c r="C29" s="49">
        <v>33</v>
      </c>
      <c r="D29" s="50">
        <v>11</v>
      </c>
      <c r="E29" s="51">
        <f t="shared" si="0"/>
        <v>0.33333333333333331</v>
      </c>
      <c r="G29" s="48" t="s">
        <v>4</v>
      </c>
      <c r="H29" s="49">
        <v>34</v>
      </c>
      <c r="I29" s="50">
        <v>11</v>
      </c>
      <c r="J29" s="51">
        <f t="shared" si="1"/>
        <v>0.3235294117647059</v>
      </c>
      <c r="K29" s="70"/>
      <c r="L29" s="48" t="s">
        <v>4</v>
      </c>
      <c r="M29" s="49">
        <v>34</v>
      </c>
      <c r="N29" s="50">
        <v>11</v>
      </c>
      <c r="O29" s="51">
        <f t="shared" si="2"/>
        <v>0.3235294117647059</v>
      </c>
    </row>
    <row r="30" spans="1:15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</row>
    <row r="31" spans="1:15">
      <c r="A31" s="3" t="s">
        <v>14</v>
      </c>
      <c r="B31" s="44" t="s">
        <v>48</v>
      </c>
      <c r="C31" s="45">
        <v>1557</v>
      </c>
      <c r="D31" s="46">
        <v>261</v>
      </c>
      <c r="E31" s="47">
        <f t="shared" si="0"/>
        <v>0.16763005780346821</v>
      </c>
      <c r="G31" s="44" t="s">
        <v>48</v>
      </c>
      <c r="H31" s="45">
        <v>1582</v>
      </c>
      <c r="I31" s="46">
        <v>267</v>
      </c>
      <c r="J31" s="47">
        <f t="shared" si="1"/>
        <v>0.16877370417193427</v>
      </c>
      <c r="K31" s="70"/>
      <c r="L31" s="44" t="s">
        <v>48</v>
      </c>
      <c r="M31" s="45">
        <v>1587</v>
      </c>
      <c r="N31" s="46">
        <v>270</v>
      </c>
      <c r="O31" s="47">
        <f t="shared" si="2"/>
        <v>0.17013232514177692</v>
      </c>
    </row>
    <row r="32" spans="1:15">
      <c r="A32" s="6"/>
      <c r="B32" s="48" t="s">
        <v>4</v>
      </c>
      <c r="C32" s="49">
        <v>1339</v>
      </c>
      <c r="D32" s="50">
        <v>217</v>
      </c>
      <c r="E32" s="51">
        <f t="shared" si="0"/>
        <v>0.16206123973114264</v>
      </c>
      <c r="G32" s="48" t="s">
        <v>4</v>
      </c>
      <c r="H32" s="49">
        <v>1358</v>
      </c>
      <c r="I32" s="50">
        <v>222</v>
      </c>
      <c r="J32" s="51">
        <f t="shared" si="1"/>
        <v>0.16347569955817379</v>
      </c>
      <c r="K32" s="70"/>
      <c r="L32" s="48" t="s">
        <v>4</v>
      </c>
      <c r="M32" s="49">
        <v>1366</v>
      </c>
      <c r="N32" s="50">
        <v>224</v>
      </c>
      <c r="O32" s="51">
        <f t="shared" si="2"/>
        <v>0.16398243045387995</v>
      </c>
    </row>
    <row r="33" spans="1:15">
      <c r="A33" s="6"/>
      <c r="B33" s="48" t="s">
        <v>5</v>
      </c>
      <c r="C33" s="49">
        <v>218</v>
      </c>
      <c r="D33" s="50">
        <v>44</v>
      </c>
      <c r="E33" s="51">
        <f t="shared" si="0"/>
        <v>0.20183486238532111</v>
      </c>
      <c r="G33" s="48" t="s">
        <v>5</v>
      </c>
      <c r="H33" s="49">
        <v>224</v>
      </c>
      <c r="I33" s="50">
        <v>45</v>
      </c>
      <c r="J33" s="51">
        <f t="shared" si="1"/>
        <v>0.20089285714285715</v>
      </c>
      <c r="K33" s="70"/>
      <c r="L33" s="48" t="s">
        <v>5</v>
      </c>
      <c r="M33" s="49">
        <v>221</v>
      </c>
      <c r="N33" s="50">
        <v>46</v>
      </c>
      <c r="O33" s="51">
        <f t="shared" si="2"/>
        <v>0.20814479638009051</v>
      </c>
    </row>
    <row r="34" spans="1:15">
      <c r="A34" s="3" t="s">
        <v>15</v>
      </c>
      <c r="B34" s="44" t="s">
        <v>48</v>
      </c>
      <c r="C34" s="45">
        <v>1843</v>
      </c>
      <c r="D34" s="46">
        <v>391</v>
      </c>
      <c r="E34" s="47">
        <f t="shared" si="0"/>
        <v>0.21215409658166035</v>
      </c>
      <c r="G34" s="44" t="s">
        <v>48</v>
      </c>
      <c r="H34" s="45">
        <v>1867</v>
      </c>
      <c r="I34" s="46">
        <v>403</v>
      </c>
      <c r="J34" s="47">
        <f t="shared" si="1"/>
        <v>0.21585431173004821</v>
      </c>
      <c r="K34" s="70"/>
      <c r="L34" s="44" t="s">
        <v>48</v>
      </c>
      <c r="M34" s="45">
        <v>1871</v>
      </c>
      <c r="N34" s="46">
        <v>408</v>
      </c>
      <c r="O34" s="47">
        <f t="shared" si="2"/>
        <v>0.21806520577231428</v>
      </c>
    </row>
    <row r="35" spans="1:15">
      <c r="A35" s="6"/>
      <c r="B35" s="48" t="s">
        <v>4</v>
      </c>
      <c r="C35" s="49">
        <v>1619</v>
      </c>
      <c r="D35" s="50">
        <v>343</v>
      </c>
      <c r="E35" s="51">
        <f t="shared" si="0"/>
        <v>0.21185917232859791</v>
      </c>
      <c r="G35" s="48" t="s">
        <v>4</v>
      </c>
      <c r="H35" s="49">
        <v>1645</v>
      </c>
      <c r="I35" s="50">
        <v>355</v>
      </c>
      <c r="J35" s="51">
        <f t="shared" si="1"/>
        <v>0.21580547112462006</v>
      </c>
      <c r="K35" s="70"/>
      <c r="L35" s="48" t="s">
        <v>4</v>
      </c>
      <c r="M35" s="49">
        <v>1645</v>
      </c>
      <c r="N35" s="50">
        <v>358</v>
      </c>
      <c r="O35" s="51">
        <f t="shared" si="2"/>
        <v>0.21762917933130699</v>
      </c>
    </row>
    <row r="36" spans="1:15">
      <c r="A36" s="6"/>
      <c r="B36" s="48" t="s">
        <v>5</v>
      </c>
      <c r="C36" s="49">
        <v>224</v>
      </c>
      <c r="D36" s="50">
        <v>48</v>
      </c>
      <c r="E36" s="51">
        <f t="shared" si="0"/>
        <v>0.21428571428571427</v>
      </c>
      <c r="G36" s="48" t="s">
        <v>5</v>
      </c>
      <c r="H36" s="49">
        <v>222</v>
      </c>
      <c r="I36" s="50">
        <v>48</v>
      </c>
      <c r="J36" s="51">
        <f t="shared" si="1"/>
        <v>0.21621621621621623</v>
      </c>
      <c r="K36" s="70"/>
      <c r="L36" s="48" t="s">
        <v>5</v>
      </c>
      <c r="M36" s="49">
        <v>226</v>
      </c>
      <c r="N36" s="50">
        <v>50</v>
      </c>
      <c r="O36" s="51">
        <f t="shared" si="2"/>
        <v>0.22123893805309736</v>
      </c>
    </row>
    <row r="37" spans="1:15">
      <c r="A37" s="3" t="s">
        <v>16</v>
      </c>
      <c r="B37" s="44" t="s">
        <v>48</v>
      </c>
      <c r="C37" s="45">
        <v>189</v>
      </c>
      <c r="D37" s="46">
        <v>39</v>
      </c>
      <c r="E37" s="47">
        <f t="shared" si="0"/>
        <v>0.20634920634920634</v>
      </c>
      <c r="G37" s="44" t="s">
        <v>48</v>
      </c>
      <c r="H37" s="45">
        <v>182</v>
      </c>
      <c r="I37" s="46">
        <v>40</v>
      </c>
      <c r="J37" s="47">
        <f t="shared" si="1"/>
        <v>0.21978021978021978</v>
      </c>
      <c r="K37" s="70"/>
      <c r="L37" s="44" t="s">
        <v>48</v>
      </c>
      <c r="M37" s="45">
        <v>180</v>
      </c>
      <c r="N37" s="46">
        <v>41</v>
      </c>
      <c r="O37" s="47">
        <f t="shared" si="2"/>
        <v>0.22777777777777777</v>
      </c>
    </row>
    <row r="38" spans="1:15">
      <c r="A38" s="6"/>
      <c r="B38" s="48" t="s">
        <v>4</v>
      </c>
      <c r="C38" s="49">
        <v>175</v>
      </c>
      <c r="D38" s="50">
        <v>35</v>
      </c>
      <c r="E38" s="51">
        <f t="shared" si="0"/>
        <v>0.2</v>
      </c>
      <c r="G38" s="48" t="s">
        <v>4</v>
      </c>
      <c r="H38" s="49">
        <v>168</v>
      </c>
      <c r="I38" s="50">
        <v>36</v>
      </c>
      <c r="J38" s="51">
        <f t="shared" si="1"/>
        <v>0.21428571428571427</v>
      </c>
      <c r="K38" s="70"/>
      <c r="L38" s="48" t="s">
        <v>4</v>
      </c>
      <c r="M38" s="49">
        <v>167</v>
      </c>
      <c r="N38" s="50">
        <v>37</v>
      </c>
      <c r="O38" s="51">
        <f t="shared" si="2"/>
        <v>0.22155688622754491</v>
      </c>
    </row>
    <row r="39" spans="1:15">
      <c r="A39" s="6"/>
      <c r="B39" s="48" t="s">
        <v>5</v>
      </c>
      <c r="C39" s="49">
        <v>14</v>
      </c>
      <c r="D39" s="50">
        <v>4</v>
      </c>
      <c r="E39" s="51">
        <f t="shared" si="0"/>
        <v>0.2857142857142857</v>
      </c>
      <c r="G39" s="48" t="s">
        <v>5</v>
      </c>
      <c r="H39" s="49">
        <v>14</v>
      </c>
      <c r="I39" s="50">
        <v>4</v>
      </c>
      <c r="J39" s="51">
        <f t="shared" si="1"/>
        <v>0.2857142857142857</v>
      </c>
      <c r="K39" s="70"/>
      <c r="L39" s="48" t="s">
        <v>5</v>
      </c>
      <c r="M39" s="49">
        <v>13</v>
      </c>
      <c r="N39" s="50">
        <v>4</v>
      </c>
      <c r="O39" s="51">
        <f t="shared" si="2"/>
        <v>0.30769230769230771</v>
      </c>
    </row>
    <row r="40" spans="1:15">
      <c r="A40" s="3" t="s">
        <v>17</v>
      </c>
      <c r="B40" s="44" t="s">
        <v>48</v>
      </c>
      <c r="C40" s="45">
        <v>831</v>
      </c>
      <c r="D40" s="46">
        <v>106</v>
      </c>
      <c r="E40" s="47">
        <f t="shared" si="0"/>
        <v>0.12755716004813478</v>
      </c>
      <c r="G40" s="44" t="s">
        <v>48</v>
      </c>
      <c r="H40" s="45">
        <v>828</v>
      </c>
      <c r="I40" s="46">
        <v>107</v>
      </c>
      <c r="J40" s="47">
        <f t="shared" si="1"/>
        <v>0.12922705314009661</v>
      </c>
      <c r="K40" s="70"/>
      <c r="L40" s="44" t="s">
        <v>48</v>
      </c>
      <c r="M40" s="45">
        <v>829</v>
      </c>
      <c r="N40" s="46">
        <v>109</v>
      </c>
      <c r="O40" s="47">
        <f t="shared" si="2"/>
        <v>0.13148371531966224</v>
      </c>
    </row>
    <row r="41" spans="1:15">
      <c r="A41" s="6"/>
      <c r="B41" s="48" t="s">
        <v>4</v>
      </c>
      <c r="C41" s="49">
        <v>726</v>
      </c>
      <c r="D41" s="50">
        <v>88</v>
      </c>
      <c r="E41" s="51">
        <f t="shared" si="0"/>
        <v>0.12121212121212122</v>
      </c>
      <c r="G41" s="48" t="s">
        <v>4</v>
      </c>
      <c r="H41" s="49">
        <v>722</v>
      </c>
      <c r="I41" s="50">
        <v>89</v>
      </c>
      <c r="J41" s="51">
        <f t="shared" si="1"/>
        <v>0.12326869806094183</v>
      </c>
      <c r="K41" s="70"/>
      <c r="L41" s="48" t="s">
        <v>4</v>
      </c>
      <c r="M41" s="49">
        <v>722</v>
      </c>
      <c r="N41" s="50">
        <v>91</v>
      </c>
      <c r="O41" s="51">
        <f t="shared" si="2"/>
        <v>0.12603878116343489</v>
      </c>
    </row>
    <row r="42" spans="1:15">
      <c r="A42" s="6"/>
      <c r="B42" s="48" t="s">
        <v>5</v>
      </c>
      <c r="C42" s="49">
        <v>105</v>
      </c>
      <c r="D42" s="50">
        <v>18</v>
      </c>
      <c r="E42" s="51">
        <f t="shared" si="0"/>
        <v>0.17142857142857143</v>
      </c>
      <c r="G42" s="48" t="s">
        <v>5</v>
      </c>
      <c r="H42" s="49">
        <v>106</v>
      </c>
      <c r="I42" s="50">
        <v>18</v>
      </c>
      <c r="J42" s="51">
        <f t="shared" si="1"/>
        <v>0.16981132075471697</v>
      </c>
      <c r="K42" s="70"/>
      <c r="L42" s="48" t="s">
        <v>5</v>
      </c>
      <c r="M42" s="49">
        <v>107</v>
      </c>
      <c r="N42" s="50">
        <v>18</v>
      </c>
      <c r="O42" s="51">
        <f t="shared" si="2"/>
        <v>0.16822429906542055</v>
      </c>
    </row>
    <row r="43" spans="1:15">
      <c r="A43" s="3" t="s">
        <v>18</v>
      </c>
      <c r="B43" s="44" t="s">
        <v>48</v>
      </c>
      <c r="C43" s="45">
        <v>6896</v>
      </c>
      <c r="D43" s="46">
        <v>1580</v>
      </c>
      <c r="E43" s="47">
        <f t="shared" si="0"/>
        <v>0.2291183294663573</v>
      </c>
      <c r="G43" s="44" t="s">
        <v>48</v>
      </c>
      <c r="H43" s="45">
        <v>7051</v>
      </c>
      <c r="I43" s="46">
        <v>1621</v>
      </c>
      <c r="J43" s="47">
        <f t="shared" si="1"/>
        <v>0.22989646858601617</v>
      </c>
      <c r="K43" s="70"/>
      <c r="L43" s="44" t="s">
        <v>48</v>
      </c>
      <c r="M43" s="45">
        <v>7095</v>
      </c>
      <c r="N43" s="46">
        <v>1646</v>
      </c>
      <c r="O43" s="47">
        <f t="shared" si="2"/>
        <v>0.23199436222692035</v>
      </c>
    </row>
    <row r="44" spans="1:15">
      <c r="A44" s="6"/>
      <c r="B44" s="48" t="s">
        <v>4</v>
      </c>
      <c r="C44" s="49">
        <v>6232</v>
      </c>
      <c r="D44" s="50">
        <v>1415</v>
      </c>
      <c r="E44" s="51">
        <f t="shared" si="0"/>
        <v>0.22705391527599486</v>
      </c>
      <c r="G44" s="48" t="s">
        <v>4</v>
      </c>
      <c r="H44" s="49">
        <v>6417</v>
      </c>
      <c r="I44" s="50">
        <v>1454</v>
      </c>
      <c r="J44" s="51">
        <f t="shared" si="1"/>
        <v>0.22658563191522518</v>
      </c>
      <c r="K44" s="70"/>
      <c r="L44" s="48" t="s">
        <v>4</v>
      </c>
      <c r="M44" s="49">
        <v>6456</v>
      </c>
      <c r="N44" s="50">
        <v>1476</v>
      </c>
      <c r="O44" s="51">
        <f t="shared" si="2"/>
        <v>0.22862453531598512</v>
      </c>
    </row>
    <row r="45" spans="1:15">
      <c r="A45" s="6"/>
      <c r="B45" s="48" t="s">
        <v>5</v>
      </c>
      <c r="C45" s="49">
        <v>664</v>
      </c>
      <c r="D45" s="50">
        <v>165</v>
      </c>
      <c r="E45" s="51">
        <f t="shared" si="0"/>
        <v>0.24849397590361447</v>
      </c>
      <c r="G45" s="48" t="s">
        <v>5</v>
      </c>
      <c r="H45" s="49">
        <v>634</v>
      </c>
      <c r="I45" s="50">
        <v>167</v>
      </c>
      <c r="J45" s="51">
        <f t="shared" si="1"/>
        <v>0.26340694006309151</v>
      </c>
      <c r="K45" s="70"/>
      <c r="L45" s="48" t="s">
        <v>5</v>
      </c>
      <c r="M45" s="49">
        <v>639</v>
      </c>
      <c r="N45" s="50">
        <v>170</v>
      </c>
      <c r="O45" s="51">
        <f t="shared" si="2"/>
        <v>0.26604068857589985</v>
      </c>
    </row>
    <row r="46" spans="1:15">
      <c r="A46" s="3" t="s">
        <v>19</v>
      </c>
      <c r="B46" s="44" t="s">
        <v>48</v>
      </c>
      <c r="C46" s="45">
        <v>5</v>
      </c>
      <c r="D46" s="46">
        <v>1</v>
      </c>
      <c r="E46" s="47">
        <f t="shared" si="0"/>
        <v>0.2</v>
      </c>
      <c r="G46" s="44" t="s">
        <v>48</v>
      </c>
      <c r="H46" s="45">
        <v>5</v>
      </c>
      <c r="I46" s="46">
        <v>1</v>
      </c>
      <c r="J46" s="47">
        <f t="shared" si="1"/>
        <v>0.2</v>
      </c>
      <c r="K46" s="70"/>
      <c r="L46" s="44" t="s">
        <v>48</v>
      </c>
      <c r="M46" s="45">
        <v>4</v>
      </c>
      <c r="N46" s="46">
        <v>1</v>
      </c>
      <c r="O46" s="47">
        <f t="shared" si="2"/>
        <v>0.25</v>
      </c>
    </row>
    <row r="47" spans="1:15">
      <c r="A47" s="6"/>
      <c r="B47" s="48" t="s">
        <v>4</v>
      </c>
      <c r="C47" s="49">
        <v>4</v>
      </c>
      <c r="D47" s="50">
        <v>1</v>
      </c>
      <c r="E47" s="51">
        <f t="shared" si="0"/>
        <v>0.25</v>
      </c>
      <c r="G47" s="48" t="s">
        <v>4</v>
      </c>
      <c r="H47" s="49">
        <v>4</v>
      </c>
      <c r="I47" s="50">
        <v>1</v>
      </c>
      <c r="J47" s="51">
        <f t="shared" si="1"/>
        <v>0.25</v>
      </c>
      <c r="K47" s="70"/>
      <c r="L47" s="48" t="s">
        <v>4</v>
      </c>
      <c r="M47" s="49">
        <v>3</v>
      </c>
      <c r="N47" s="50">
        <v>1</v>
      </c>
      <c r="O47" s="51">
        <f t="shared" si="2"/>
        <v>0.33333333333333331</v>
      </c>
    </row>
    <row r="48" spans="1:15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</row>
    <row r="49" spans="1:15">
      <c r="A49" s="3" t="s">
        <v>20</v>
      </c>
      <c r="B49" s="44" t="s">
        <v>48</v>
      </c>
      <c r="C49" s="45">
        <v>5</v>
      </c>
      <c r="D49" s="46">
        <v>2</v>
      </c>
      <c r="E49" s="47">
        <f t="shared" si="0"/>
        <v>0.4</v>
      </c>
      <c r="G49" s="44" t="s">
        <v>48</v>
      </c>
      <c r="H49" s="45">
        <v>5</v>
      </c>
      <c r="I49" s="46">
        <v>2</v>
      </c>
      <c r="J49" s="47">
        <f t="shared" si="1"/>
        <v>0.4</v>
      </c>
      <c r="K49" s="70"/>
      <c r="L49" s="44" t="s">
        <v>48</v>
      </c>
      <c r="M49" s="45">
        <v>5</v>
      </c>
      <c r="N49" s="46">
        <v>2</v>
      </c>
      <c r="O49" s="47">
        <f t="shared" si="2"/>
        <v>0.4</v>
      </c>
    </row>
    <row r="50" spans="1:15">
      <c r="A50" s="6"/>
      <c r="B50" s="48" t="s">
        <v>4</v>
      </c>
      <c r="C50" s="49">
        <v>5</v>
      </c>
      <c r="D50" s="50">
        <v>2</v>
      </c>
      <c r="E50" s="51">
        <f t="shared" si="0"/>
        <v>0.4</v>
      </c>
      <c r="G50" s="48" t="s">
        <v>4</v>
      </c>
      <c r="H50" s="49">
        <v>5</v>
      </c>
      <c r="I50" s="50">
        <v>2</v>
      </c>
      <c r="J50" s="51">
        <f t="shared" si="1"/>
        <v>0.4</v>
      </c>
      <c r="K50" s="70"/>
      <c r="L50" s="48" t="s">
        <v>4</v>
      </c>
      <c r="M50" s="49">
        <v>5</v>
      </c>
      <c r="N50" s="50">
        <v>2</v>
      </c>
      <c r="O50" s="51">
        <f t="shared" si="2"/>
        <v>0.4</v>
      </c>
    </row>
    <row r="51" spans="1:15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</row>
    <row r="52" spans="1:15">
      <c r="A52" s="3" t="s">
        <v>94</v>
      </c>
      <c r="B52" s="44" t="s">
        <v>48</v>
      </c>
      <c r="C52" s="45">
        <v>201</v>
      </c>
      <c r="D52" s="46">
        <v>61</v>
      </c>
      <c r="E52" s="47">
        <f t="shared" si="0"/>
        <v>0.30348258706467662</v>
      </c>
      <c r="G52" s="44" t="s">
        <v>48</v>
      </c>
      <c r="H52" s="45">
        <v>209</v>
      </c>
      <c r="I52" s="46">
        <v>63</v>
      </c>
      <c r="J52" s="47">
        <f t="shared" si="1"/>
        <v>0.30143540669856461</v>
      </c>
      <c r="K52" s="70"/>
      <c r="L52" s="44" t="s">
        <v>48</v>
      </c>
      <c r="M52" s="45">
        <v>208</v>
      </c>
      <c r="N52" s="46">
        <v>61</v>
      </c>
      <c r="O52" s="47">
        <f t="shared" si="2"/>
        <v>0.29326923076923078</v>
      </c>
    </row>
    <row r="53" spans="1:15">
      <c r="A53" s="6"/>
      <c r="B53" s="48" t="s">
        <v>4</v>
      </c>
      <c r="C53" s="49">
        <v>195</v>
      </c>
      <c r="D53" s="50">
        <v>61</v>
      </c>
      <c r="E53" s="51">
        <f t="shared" si="0"/>
        <v>0.31282051282051282</v>
      </c>
      <c r="G53" s="48" t="s">
        <v>4</v>
      </c>
      <c r="H53" s="49">
        <v>203</v>
      </c>
      <c r="I53" s="50">
        <v>63</v>
      </c>
      <c r="J53" s="51">
        <f t="shared" si="1"/>
        <v>0.31034482758620691</v>
      </c>
      <c r="K53" s="70"/>
      <c r="L53" s="48" t="s">
        <v>4</v>
      </c>
      <c r="M53" s="49">
        <v>202</v>
      </c>
      <c r="N53" s="50">
        <v>61</v>
      </c>
      <c r="O53" s="51">
        <f t="shared" si="2"/>
        <v>0.30198019801980197</v>
      </c>
    </row>
    <row r="54" spans="1:15">
      <c r="A54" s="6"/>
      <c r="B54" s="48" t="s">
        <v>5</v>
      </c>
      <c r="C54" s="49">
        <v>6</v>
      </c>
      <c r="D54" s="50"/>
      <c r="E54" s="51">
        <f t="shared" si="0"/>
        <v>0</v>
      </c>
      <c r="G54" s="48" t="s">
        <v>5</v>
      </c>
      <c r="H54" s="49">
        <v>6</v>
      </c>
      <c r="I54" s="50"/>
      <c r="J54" s="51">
        <f t="shared" si="1"/>
        <v>0</v>
      </c>
      <c r="K54" s="70"/>
      <c r="L54" s="48" t="s">
        <v>5</v>
      </c>
      <c r="M54" s="49">
        <v>6</v>
      </c>
      <c r="N54" s="50"/>
      <c r="O54" s="51">
        <f t="shared" si="2"/>
        <v>0</v>
      </c>
    </row>
    <row r="55" spans="1:15">
      <c r="A55" s="3" t="s">
        <v>21</v>
      </c>
      <c r="B55" s="44" t="s">
        <v>48</v>
      </c>
      <c r="C55" s="45">
        <v>153</v>
      </c>
      <c r="D55" s="46">
        <v>28</v>
      </c>
      <c r="E55" s="47">
        <f t="shared" si="0"/>
        <v>0.18300653594771241</v>
      </c>
      <c r="G55" s="44" t="s">
        <v>48</v>
      </c>
      <c r="H55" s="45">
        <v>153</v>
      </c>
      <c r="I55" s="46">
        <v>27</v>
      </c>
      <c r="J55" s="47">
        <f t="shared" si="1"/>
        <v>0.17647058823529413</v>
      </c>
      <c r="K55" s="70"/>
      <c r="L55" s="44" t="s">
        <v>48</v>
      </c>
      <c r="M55" s="45">
        <v>153</v>
      </c>
      <c r="N55" s="46">
        <v>27</v>
      </c>
      <c r="O55" s="47">
        <f t="shared" si="2"/>
        <v>0.17647058823529413</v>
      </c>
    </row>
    <row r="56" spans="1:15">
      <c r="A56" s="6"/>
      <c r="B56" s="48" t="s">
        <v>4</v>
      </c>
      <c r="C56" s="49">
        <v>143</v>
      </c>
      <c r="D56" s="50">
        <v>25</v>
      </c>
      <c r="E56" s="51">
        <f t="shared" si="0"/>
        <v>0.17482517482517482</v>
      </c>
      <c r="G56" s="48" t="s">
        <v>4</v>
      </c>
      <c r="H56" s="49">
        <v>143</v>
      </c>
      <c r="I56" s="50">
        <v>25</v>
      </c>
      <c r="J56" s="51">
        <f t="shared" si="1"/>
        <v>0.17482517482517482</v>
      </c>
      <c r="K56" s="70"/>
      <c r="L56" s="48" t="s">
        <v>4</v>
      </c>
      <c r="M56" s="49">
        <v>143</v>
      </c>
      <c r="N56" s="50">
        <v>25</v>
      </c>
      <c r="O56" s="51">
        <f t="shared" si="2"/>
        <v>0.17482517482517482</v>
      </c>
    </row>
    <row r="57" spans="1:15">
      <c r="A57" s="6"/>
      <c r="B57" s="48" t="s">
        <v>5</v>
      </c>
      <c r="C57" s="49">
        <v>10</v>
      </c>
      <c r="D57" s="50">
        <v>3</v>
      </c>
      <c r="E57" s="51">
        <f t="shared" si="0"/>
        <v>0.3</v>
      </c>
      <c r="G57" s="48" t="s">
        <v>5</v>
      </c>
      <c r="H57" s="49">
        <v>10</v>
      </c>
      <c r="I57" s="50">
        <v>2</v>
      </c>
      <c r="J57" s="51">
        <f t="shared" si="1"/>
        <v>0.2</v>
      </c>
      <c r="K57" s="70"/>
      <c r="L57" s="48" t="s">
        <v>5</v>
      </c>
      <c r="M57" s="49">
        <v>10</v>
      </c>
      <c r="N57" s="50">
        <v>2</v>
      </c>
      <c r="O57" s="51">
        <f t="shared" si="2"/>
        <v>0.2</v>
      </c>
    </row>
    <row r="58" spans="1:15">
      <c r="A58" s="3" t="s">
        <v>22</v>
      </c>
      <c r="B58" s="44" t="s">
        <v>48</v>
      </c>
      <c r="C58" s="45">
        <v>455</v>
      </c>
      <c r="D58" s="46">
        <v>99</v>
      </c>
      <c r="E58" s="47">
        <f t="shared" si="0"/>
        <v>0.21758241758241759</v>
      </c>
      <c r="G58" s="44" t="s">
        <v>48</v>
      </c>
      <c r="H58" s="45">
        <v>461</v>
      </c>
      <c r="I58" s="46">
        <v>103</v>
      </c>
      <c r="J58" s="47">
        <f t="shared" si="1"/>
        <v>0.22342733188720174</v>
      </c>
      <c r="K58" s="70"/>
      <c r="L58" s="44" t="s">
        <v>48</v>
      </c>
      <c r="M58" s="45">
        <v>461</v>
      </c>
      <c r="N58" s="46">
        <v>103</v>
      </c>
      <c r="O58" s="47">
        <f t="shared" si="2"/>
        <v>0.22342733188720174</v>
      </c>
    </row>
    <row r="59" spans="1:15">
      <c r="A59" s="6"/>
      <c r="B59" s="48" t="s">
        <v>4</v>
      </c>
      <c r="C59" s="49">
        <v>399</v>
      </c>
      <c r="D59" s="50">
        <v>90</v>
      </c>
      <c r="E59" s="51">
        <f t="shared" si="0"/>
        <v>0.22556390977443608</v>
      </c>
      <c r="G59" s="48" t="s">
        <v>4</v>
      </c>
      <c r="H59" s="49">
        <v>402</v>
      </c>
      <c r="I59" s="50">
        <v>94</v>
      </c>
      <c r="J59" s="51">
        <f t="shared" si="1"/>
        <v>0.23383084577114427</v>
      </c>
      <c r="K59" s="70"/>
      <c r="L59" s="48" t="s">
        <v>4</v>
      </c>
      <c r="M59" s="49">
        <v>399</v>
      </c>
      <c r="N59" s="50">
        <v>94</v>
      </c>
      <c r="O59" s="51">
        <f t="shared" si="2"/>
        <v>0.23558897243107768</v>
      </c>
    </row>
    <row r="60" spans="1:15">
      <c r="A60" s="6"/>
      <c r="B60" s="48" t="s">
        <v>5</v>
      </c>
      <c r="C60" s="49">
        <v>56</v>
      </c>
      <c r="D60" s="50">
        <v>9</v>
      </c>
      <c r="E60" s="51">
        <f t="shared" si="0"/>
        <v>0.16071428571428573</v>
      </c>
      <c r="G60" s="48" t="s">
        <v>5</v>
      </c>
      <c r="H60" s="49">
        <v>59</v>
      </c>
      <c r="I60" s="50">
        <v>9</v>
      </c>
      <c r="J60" s="51">
        <f t="shared" si="1"/>
        <v>0.15254237288135594</v>
      </c>
      <c r="K60" s="70"/>
      <c r="L60" s="48" t="s">
        <v>5</v>
      </c>
      <c r="M60" s="49">
        <v>62</v>
      </c>
      <c r="N60" s="50">
        <v>9</v>
      </c>
      <c r="O60" s="51">
        <f t="shared" si="2"/>
        <v>0.14516129032258066</v>
      </c>
    </row>
    <row r="61" spans="1:15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</row>
    <row r="62" spans="1:15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</row>
    <row r="63" spans="1:15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</row>
    <row r="64" spans="1:15">
      <c r="A64" s="3" t="s">
        <v>24</v>
      </c>
      <c r="B64" s="44" t="s">
        <v>48</v>
      </c>
      <c r="C64" s="45">
        <v>18</v>
      </c>
      <c r="D64" s="46">
        <v>6</v>
      </c>
      <c r="E64" s="47">
        <f t="shared" si="0"/>
        <v>0.33333333333333331</v>
      </c>
      <c r="G64" s="44" t="s">
        <v>48</v>
      </c>
      <c r="H64" s="45">
        <v>18</v>
      </c>
      <c r="I64" s="46">
        <v>5</v>
      </c>
      <c r="J64" s="47">
        <f t="shared" si="1"/>
        <v>0.27777777777777779</v>
      </c>
      <c r="K64" s="70"/>
      <c r="L64" s="44" t="s">
        <v>48</v>
      </c>
      <c r="M64" s="45">
        <v>19</v>
      </c>
      <c r="N64" s="46">
        <v>5</v>
      </c>
      <c r="O64" s="47">
        <f t="shared" si="2"/>
        <v>0.26315789473684209</v>
      </c>
    </row>
    <row r="65" spans="1:15">
      <c r="A65" s="6"/>
      <c r="B65" s="48" t="s">
        <v>4</v>
      </c>
      <c r="C65" s="49">
        <v>15</v>
      </c>
      <c r="D65" s="50">
        <v>5</v>
      </c>
      <c r="E65" s="51">
        <f t="shared" ref="E65:E123" si="3">IF(C65=0,0,D65/C65)</f>
        <v>0.33333333333333331</v>
      </c>
      <c r="G65" s="48" t="s">
        <v>4</v>
      </c>
      <c r="H65" s="49">
        <v>15</v>
      </c>
      <c r="I65" s="50">
        <v>4</v>
      </c>
      <c r="J65" s="51">
        <f t="shared" si="1"/>
        <v>0.26666666666666666</v>
      </c>
      <c r="K65" s="70"/>
      <c r="L65" s="48" t="s">
        <v>4</v>
      </c>
      <c r="M65" s="49">
        <v>16</v>
      </c>
      <c r="N65" s="50">
        <v>4</v>
      </c>
      <c r="O65" s="51">
        <f t="shared" si="2"/>
        <v>0.25</v>
      </c>
    </row>
    <row r="66" spans="1:15">
      <c r="A66" s="6"/>
      <c r="B66" s="48" t="s">
        <v>5</v>
      </c>
      <c r="C66" s="49">
        <v>3</v>
      </c>
      <c r="D66" s="50">
        <v>1</v>
      </c>
      <c r="E66" s="51">
        <f t="shared" si="3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</row>
    <row r="67" spans="1:15">
      <c r="A67" s="3" t="s">
        <v>25</v>
      </c>
      <c r="B67" s="44" t="s">
        <v>48</v>
      </c>
      <c r="C67" s="45">
        <v>4</v>
      </c>
      <c r="D67" s="46"/>
      <c r="E67" s="47">
        <f t="shared" si="3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</row>
    <row r="68" spans="1:15">
      <c r="A68" s="6"/>
      <c r="B68" s="48" t="s">
        <v>4</v>
      </c>
      <c r="C68" s="49">
        <v>4</v>
      </c>
      <c r="D68" s="50"/>
      <c r="E68" s="51">
        <f t="shared" si="3"/>
        <v>0</v>
      </c>
      <c r="G68" s="48" t="s">
        <v>4</v>
      </c>
      <c r="H68" s="49">
        <v>4</v>
      </c>
      <c r="I68" s="50"/>
      <c r="J68" s="51">
        <f t="shared" ref="J68:J123" si="4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5">IF(M68=0,0,N68/M68)</f>
        <v>0</v>
      </c>
    </row>
    <row r="69" spans="1:15">
      <c r="A69" s="6"/>
      <c r="B69" s="48" t="s">
        <v>5</v>
      </c>
      <c r="C69" s="49"/>
      <c r="D69" s="50"/>
      <c r="E69" s="51">
        <f t="shared" si="3"/>
        <v>0</v>
      </c>
      <c r="G69" s="48" t="s">
        <v>5</v>
      </c>
      <c r="H69" s="49"/>
      <c r="I69" s="50"/>
      <c r="J69" s="51">
        <f t="shared" si="4"/>
        <v>0</v>
      </c>
      <c r="K69" s="70"/>
      <c r="L69" s="48" t="s">
        <v>5</v>
      </c>
      <c r="M69" s="49"/>
      <c r="N69" s="50"/>
      <c r="O69" s="51">
        <f t="shared" si="5"/>
        <v>0</v>
      </c>
    </row>
    <row r="70" spans="1:15">
      <c r="A70" s="3" t="s">
        <v>26</v>
      </c>
      <c r="B70" s="44" t="s">
        <v>48</v>
      </c>
      <c r="C70" s="45">
        <v>391</v>
      </c>
      <c r="D70" s="46">
        <v>86</v>
      </c>
      <c r="E70" s="47">
        <f t="shared" si="3"/>
        <v>0.21994884910485935</v>
      </c>
      <c r="G70" s="44" t="s">
        <v>48</v>
      </c>
      <c r="H70" s="45">
        <v>395</v>
      </c>
      <c r="I70" s="46">
        <v>89</v>
      </c>
      <c r="J70" s="47">
        <f t="shared" si="4"/>
        <v>0.22531645569620254</v>
      </c>
      <c r="K70" s="70"/>
      <c r="L70" s="44" t="s">
        <v>48</v>
      </c>
      <c r="M70" s="45">
        <v>395</v>
      </c>
      <c r="N70" s="46">
        <v>91</v>
      </c>
      <c r="O70" s="47">
        <f t="shared" si="5"/>
        <v>0.23037974683544304</v>
      </c>
    </row>
    <row r="71" spans="1:15">
      <c r="A71" s="6"/>
      <c r="B71" s="48" t="s">
        <v>4</v>
      </c>
      <c r="C71" s="49">
        <v>344</v>
      </c>
      <c r="D71" s="50">
        <v>76</v>
      </c>
      <c r="E71" s="51">
        <f t="shared" si="3"/>
        <v>0.22093023255813954</v>
      </c>
      <c r="G71" s="48" t="s">
        <v>4</v>
      </c>
      <c r="H71" s="49">
        <v>347</v>
      </c>
      <c r="I71" s="50">
        <v>79</v>
      </c>
      <c r="J71" s="51">
        <f t="shared" si="4"/>
        <v>0.2276657060518732</v>
      </c>
      <c r="K71" s="70"/>
      <c r="L71" s="48" t="s">
        <v>4</v>
      </c>
      <c r="M71" s="49">
        <v>347</v>
      </c>
      <c r="N71" s="50">
        <v>80</v>
      </c>
      <c r="O71" s="51">
        <f t="shared" si="5"/>
        <v>0.23054755043227665</v>
      </c>
    </row>
    <row r="72" spans="1:15">
      <c r="A72" s="6"/>
      <c r="B72" s="48" t="s">
        <v>5</v>
      </c>
      <c r="C72" s="49">
        <v>47</v>
      </c>
      <c r="D72" s="50">
        <v>10</v>
      </c>
      <c r="E72" s="51">
        <f t="shared" si="3"/>
        <v>0.21276595744680851</v>
      </c>
      <c r="G72" s="48" t="s">
        <v>5</v>
      </c>
      <c r="H72" s="49">
        <v>48</v>
      </c>
      <c r="I72" s="50">
        <v>10</v>
      </c>
      <c r="J72" s="51">
        <f t="shared" si="4"/>
        <v>0.20833333333333334</v>
      </c>
      <c r="K72" s="70"/>
      <c r="L72" s="48" t="s">
        <v>5</v>
      </c>
      <c r="M72" s="49">
        <v>48</v>
      </c>
      <c r="N72" s="50">
        <v>11</v>
      </c>
      <c r="O72" s="51">
        <f t="shared" si="5"/>
        <v>0.22916666666666666</v>
      </c>
    </row>
    <row r="73" spans="1:15">
      <c r="A73" s="3" t="s">
        <v>27</v>
      </c>
      <c r="B73" s="44" t="s">
        <v>48</v>
      </c>
      <c r="C73" s="45">
        <v>101</v>
      </c>
      <c r="D73" s="46">
        <v>12</v>
      </c>
      <c r="E73" s="47">
        <f t="shared" si="3"/>
        <v>0.11881188118811881</v>
      </c>
      <c r="G73" s="44" t="s">
        <v>48</v>
      </c>
      <c r="H73" s="45">
        <v>102</v>
      </c>
      <c r="I73" s="46">
        <v>12</v>
      </c>
      <c r="J73" s="47">
        <f t="shared" si="4"/>
        <v>0.11764705882352941</v>
      </c>
      <c r="K73" s="70"/>
      <c r="L73" s="44" t="s">
        <v>48</v>
      </c>
      <c r="M73" s="45">
        <v>101</v>
      </c>
      <c r="N73" s="46">
        <v>12</v>
      </c>
      <c r="O73" s="47">
        <f t="shared" si="5"/>
        <v>0.11881188118811881</v>
      </c>
    </row>
    <row r="74" spans="1:15">
      <c r="A74" s="6"/>
      <c r="B74" s="48" t="s">
        <v>4</v>
      </c>
      <c r="C74" s="49">
        <v>94</v>
      </c>
      <c r="D74" s="50">
        <v>12</v>
      </c>
      <c r="E74" s="51">
        <f t="shared" si="3"/>
        <v>0.1276595744680851</v>
      </c>
      <c r="G74" s="48" t="s">
        <v>4</v>
      </c>
      <c r="H74" s="49">
        <v>95</v>
      </c>
      <c r="I74" s="50">
        <v>12</v>
      </c>
      <c r="J74" s="51">
        <f t="shared" si="4"/>
        <v>0.12631578947368421</v>
      </c>
      <c r="K74" s="70"/>
      <c r="L74" s="48" t="s">
        <v>4</v>
      </c>
      <c r="M74" s="49">
        <v>94</v>
      </c>
      <c r="N74" s="50">
        <v>12</v>
      </c>
      <c r="O74" s="51">
        <f t="shared" si="5"/>
        <v>0.1276595744680851</v>
      </c>
    </row>
    <row r="75" spans="1:15">
      <c r="A75" s="6"/>
      <c r="B75" s="48" t="s">
        <v>5</v>
      </c>
      <c r="C75" s="49">
        <v>7</v>
      </c>
      <c r="D75" s="50"/>
      <c r="E75" s="51">
        <f t="shared" si="3"/>
        <v>0</v>
      </c>
      <c r="G75" s="48" t="s">
        <v>5</v>
      </c>
      <c r="H75" s="49">
        <v>7</v>
      </c>
      <c r="I75" s="50"/>
      <c r="J75" s="51">
        <f t="shared" si="4"/>
        <v>0</v>
      </c>
      <c r="K75" s="70"/>
      <c r="L75" s="48" t="s">
        <v>5</v>
      </c>
      <c r="M75" s="49">
        <v>7</v>
      </c>
      <c r="N75" s="50"/>
      <c r="O75" s="51">
        <f t="shared" si="5"/>
        <v>0</v>
      </c>
    </row>
    <row r="76" spans="1:15">
      <c r="A76" s="3" t="s">
        <v>28</v>
      </c>
      <c r="B76" s="44" t="s">
        <v>48</v>
      </c>
      <c r="C76" s="45">
        <v>132</v>
      </c>
      <c r="D76" s="46">
        <v>20</v>
      </c>
      <c r="E76" s="47">
        <f t="shared" si="3"/>
        <v>0.15151515151515152</v>
      </c>
      <c r="G76" s="44" t="s">
        <v>48</v>
      </c>
      <c r="H76" s="45">
        <v>138</v>
      </c>
      <c r="I76" s="46">
        <v>21</v>
      </c>
      <c r="J76" s="47">
        <f t="shared" si="4"/>
        <v>0.15217391304347827</v>
      </c>
      <c r="K76" s="70"/>
      <c r="L76" s="44" t="s">
        <v>48</v>
      </c>
      <c r="M76" s="45">
        <v>142</v>
      </c>
      <c r="N76" s="46">
        <v>20</v>
      </c>
      <c r="O76" s="47">
        <f t="shared" si="5"/>
        <v>0.14084507042253522</v>
      </c>
    </row>
    <row r="77" spans="1:15">
      <c r="A77" s="6"/>
      <c r="B77" s="48" t="s">
        <v>4</v>
      </c>
      <c r="C77" s="49">
        <v>111</v>
      </c>
      <c r="D77" s="50">
        <v>19</v>
      </c>
      <c r="E77" s="51">
        <f t="shared" si="3"/>
        <v>0.17117117117117117</v>
      </c>
      <c r="G77" s="48" t="s">
        <v>4</v>
      </c>
      <c r="H77" s="49">
        <v>116</v>
      </c>
      <c r="I77" s="50">
        <v>20</v>
      </c>
      <c r="J77" s="51">
        <f t="shared" si="4"/>
        <v>0.17241379310344829</v>
      </c>
      <c r="K77" s="70"/>
      <c r="L77" s="48" t="s">
        <v>4</v>
      </c>
      <c r="M77" s="49">
        <v>119</v>
      </c>
      <c r="N77" s="50">
        <v>19</v>
      </c>
      <c r="O77" s="51">
        <f t="shared" si="5"/>
        <v>0.15966386554621848</v>
      </c>
    </row>
    <row r="78" spans="1:15">
      <c r="A78" s="6"/>
      <c r="B78" s="48" t="s">
        <v>5</v>
      </c>
      <c r="C78" s="49">
        <v>21</v>
      </c>
      <c r="D78" s="50">
        <v>1</v>
      </c>
      <c r="E78" s="51">
        <f t="shared" si="3"/>
        <v>4.7619047619047616E-2</v>
      </c>
      <c r="G78" s="48" t="s">
        <v>5</v>
      </c>
      <c r="H78" s="49">
        <v>22</v>
      </c>
      <c r="I78" s="50">
        <v>1</v>
      </c>
      <c r="J78" s="51">
        <f t="shared" si="4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5"/>
        <v>4.3478260869565216E-2</v>
      </c>
    </row>
    <row r="79" spans="1:15">
      <c r="A79" s="3" t="s">
        <v>29</v>
      </c>
      <c r="B79" s="44" t="s">
        <v>48</v>
      </c>
      <c r="C79" s="45">
        <v>35</v>
      </c>
      <c r="D79" s="46">
        <v>8</v>
      </c>
      <c r="E79" s="47">
        <f t="shared" si="3"/>
        <v>0.22857142857142856</v>
      </c>
      <c r="G79" s="44" t="s">
        <v>48</v>
      </c>
      <c r="H79" s="45">
        <v>35</v>
      </c>
      <c r="I79" s="46">
        <v>8</v>
      </c>
      <c r="J79" s="47">
        <f t="shared" si="4"/>
        <v>0.22857142857142856</v>
      </c>
      <c r="K79" s="70"/>
      <c r="L79" s="44" t="s">
        <v>48</v>
      </c>
      <c r="M79" s="45">
        <v>35</v>
      </c>
      <c r="N79" s="46">
        <v>8</v>
      </c>
      <c r="O79" s="47">
        <f t="shared" si="5"/>
        <v>0.22857142857142856</v>
      </c>
    </row>
    <row r="80" spans="1:15">
      <c r="A80" s="6"/>
      <c r="B80" s="48" t="s">
        <v>4</v>
      </c>
      <c r="C80" s="49">
        <v>34</v>
      </c>
      <c r="D80" s="50">
        <v>7</v>
      </c>
      <c r="E80" s="51">
        <f t="shared" si="3"/>
        <v>0.20588235294117646</v>
      </c>
      <c r="G80" s="48" t="s">
        <v>4</v>
      </c>
      <c r="H80" s="49">
        <v>34</v>
      </c>
      <c r="I80" s="50">
        <v>7</v>
      </c>
      <c r="J80" s="51">
        <f t="shared" si="4"/>
        <v>0.20588235294117646</v>
      </c>
      <c r="K80" s="70"/>
      <c r="L80" s="48" t="s">
        <v>4</v>
      </c>
      <c r="M80" s="49">
        <v>34</v>
      </c>
      <c r="N80" s="50">
        <v>7</v>
      </c>
      <c r="O80" s="51">
        <f t="shared" si="5"/>
        <v>0.20588235294117646</v>
      </c>
    </row>
    <row r="81" spans="1:15">
      <c r="A81" s="6"/>
      <c r="B81" s="48" t="s">
        <v>5</v>
      </c>
      <c r="C81" s="49">
        <v>1</v>
      </c>
      <c r="D81" s="50">
        <v>1</v>
      </c>
      <c r="E81" s="51">
        <f t="shared" si="3"/>
        <v>1</v>
      </c>
      <c r="G81" s="48" t="s">
        <v>5</v>
      </c>
      <c r="H81" s="49">
        <v>1</v>
      </c>
      <c r="I81" s="50">
        <v>1</v>
      </c>
      <c r="J81" s="51">
        <f t="shared" si="4"/>
        <v>1</v>
      </c>
      <c r="K81" s="70"/>
      <c r="L81" s="48" t="s">
        <v>5</v>
      </c>
      <c r="M81" s="49">
        <v>1</v>
      </c>
      <c r="N81" s="50">
        <v>1</v>
      </c>
      <c r="O81" s="51">
        <f t="shared" si="5"/>
        <v>1</v>
      </c>
    </row>
    <row r="82" spans="1:15">
      <c r="A82" s="3" t="s">
        <v>30</v>
      </c>
      <c r="B82" s="44" t="s">
        <v>48</v>
      </c>
      <c r="C82" s="45">
        <v>76</v>
      </c>
      <c r="D82" s="46">
        <v>14</v>
      </c>
      <c r="E82" s="47">
        <f t="shared" si="3"/>
        <v>0.18421052631578946</v>
      </c>
      <c r="G82" s="44" t="s">
        <v>48</v>
      </c>
      <c r="H82" s="45">
        <v>76</v>
      </c>
      <c r="I82" s="46">
        <v>14</v>
      </c>
      <c r="J82" s="47">
        <f t="shared" si="4"/>
        <v>0.18421052631578946</v>
      </c>
      <c r="K82" s="70"/>
      <c r="L82" s="44" t="s">
        <v>48</v>
      </c>
      <c r="M82" s="45">
        <v>77</v>
      </c>
      <c r="N82" s="46">
        <v>14</v>
      </c>
      <c r="O82" s="47">
        <f t="shared" si="5"/>
        <v>0.18181818181818182</v>
      </c>
    </row>
    <row r="83" spans="1:15">
      <c r="A83" s="6"/>
      <c r="B83" s="48" t="s">
        <v>4</v>
      </c>
      <c r="C83" s="49">
        <v>66</v>
      </c>
      <c r="D83" s="50">
        <v>12</v>
      </c>
      <c r="E83" s="51">
        <f t="shared" si="3"/>
        <v>0.18181818181818182</v>
      </c>
      <c r="G83" s="48" t="s">
        <v>4</v>
      </c>
      <c r="H83" s="49">
        <v>66</v>
      </c>
      <c r="I83" s="50">
        <v>12</v>
      </c>
      <c r="J83" s="51">
        <f t="shared" si="4"/>
        <v>0.18181818181818182</v>
      </c>
      <c r="K83" s="70"/>
      <c r="L83" s="48" t="s">
        <v>4</v>
      </c>
      <c r="M83" s="49">
        <v>66</v>
      </c>
      <c r="N83" s="50">
        <v>12</v>
      </c>
      <c r="O83" s="51">
        <f t="shared" si="5"/>
        <v>0.18181818181818182</v>
      </c>
    </row>
    <row r="84" spans="1:15">
      <c r="A84" s="6"/>
      <c r="B84" s="48" t="s">
        <v>5</v>
      </c>
      <c r="C84" s="49">
        <v>10</v>
      </c>
      <c r="D84" s="50">
        <v>2</v>
      </c>
      <c r="E84" s="51">
        <f t="shared" si="3"/>
        <v>0.2</v>
      </c>
      <c r="G84" s="48" t="s">
        <v>5</v>
      </c>
      <c r="H84" s="49">
        <v>10</v>
      </c>
      <c r="I84" s="50">
        <v>2</v>
      </c>
      <c r="J84" s="51">
        <f t="shared" si="4"/>
        <v>0.2</v>
      </c>
      <c r="K84" s="70"/>
      <c r="L84" s="48" t="s">
        <v>5</v>
      </c>
      <c r="M84" s="49">
        <v>11</v>
      </c>
      <c r="N84" s="50">
        <v>2</v>
      </c>
      <c r="O84" s="51">
        <f t="shared" si="5"/>
        <v>0.18181818181818182</v>
      </c>
    </row>
    <row r="85" spans="1:15">
      <c r="A85" s="3" t="s">
        <v>31</v>
      </c>
      <c r="B85" s="44" t="s">
        <v>48</v>
      </c>
      <c r="C85" s="45">
        <v>295</v>
      </c>
      <c r="D85" s="46">
        <v>64</v>
      </c>
      <c r="E85" s="47">
        <f t="shared" si="3"/>
        <v>0.21694915254237288</v>
      </c>
      <c r="G85" s="44" t="s">
        <v>48</v>
      </c>
      <c r="H85" s="45">
        <v>298</v>
      </c>
      <c r="I85" s="46">
        <v>66</v>
      </c>
      <c r="J85" s="47">
        <f t="shared" si="4"/>
        <v>0.22147651006711411</v>
      </c>
      <c r="K85" s="70"/>
      <c r="L85" s="44" t="s">
        <v>48</v>
      </c>
      <c r="M85" s="45">
        <v>300</v>
      </c>
      <c r="N85" s="46">
        <v>67</v>
      </c>
      <c r="O85" s="47">
        <f t="shared" si="5"/>
        <v>0.22333333333333333</v>
      </c>
    </row>
    <row r="86" spans="1:15">
      <c r="A86" s="6"/>
      <c r="B86" s="48" t="s">
        <v>4</v>
      </c>
      <c r="C86" s="49">
        <v>252</v>
      </c>
      <c r="D86" s="50">
        <v>56</v>
      </c>
      <c r="E86" s="51">
        <f t="shared" si="3"/>
        <v>0.22222222222222221</v>
      </c>
      <c r="G86" s="48" t="s">
        <v>4</v>
      </c>
      <c r="H86" s="49">
        <v>255</v>
      </c>
      <c r="I86" s="50">
        <v>57</v>
      </c>
      <c r="J86" s="51">
        <f t="shared" si="4"/>
        <v>0.22352941176470589</v>
      </c>
      <c r="K86" s="70"/>
      <c r="L86" s="48" t="s">
        <v>4</v>
      </c>
      <c r="M86" s="49">
        <v>257</v>
      </c>
      <c r="N86" s="50">
        <v>58</v>
      </c>
      <c r="O86" s="51">
        <f t="shared" si="5"/>
        <v>0.22568093385214008</v>
      </c>
    </row>
    <row r="87" spans="1:15">
      <c r="A87" s="6"/>
      <c r="B87" s="48" t="s">
        <v>5</v>
      </c>
      <c r="C87" s="49">
        <v>43</v>
      </c>
      <c r="D87" s="50">
        <v>8</v>
      </c>
      <c r="E87" s="51">
        <f t="shared" si="3"/>
        <v>0.18604651162790697</v>
      </c>
      <c r="G87" s="48" t="s">
        <v>5</v>
      </c>
      <c r="H87" s="49">
        <v>43</v>
      </c>
      <c r="I87" s="50">
        <v>9</v>
      </c>
      <c r="J87" s="51">
        <f t="shared" si="4"/>
        <v>0.20930232558139536</v>
      </c>
      <c r="K87" s="70"/>
      <c r="L87" s="48" t="s">
        <v>5</v>
      </c>
      <c r="M87" s="49">
        <v>43</v>
      </c>
      <c r="N87" s="50">
        <v>9</v>
      </c>
      <c r="O87" s="51">
        <f t="shared" si="5"/>
        <v>0.20930232558139536</v>
      </c>
    </row>
    <row r="88" spans="1:15">
      <c r="A88" s="3" t="s">
        <v>32</v>
      </c>
      <c r="B88" s="44" t="s">
        <v>48</v>
      </c>
      <c r="C88" s="45">
        <v>60</v>
      </c>
      <c r="D88" s="46">
        <v>5</v>
      </c>
      <c r="E88" s="47">
        <f t="shared" si="3"/>
        <v>8.3333333333333329E-2</v>
      </c>
      <c r="G88" s="44" t="s">
        <v>48</v>
      </c>
      <c r="H88" s="45">
        <v>59</v>
      </c>
      <c r="I88" s="46">
        <v>6</v>
      </c>
      <c r="J88" s="47">
        <f t="shared" si="4"/>
        <v>0.10169491525423729</v>
      </c>
      <c r="K88" s="70"/>
      <c r="L88" s="44" t="s">
        <v>48</v>
      </c>
      <c r="M88" s="45">
        <v>59</v>
      </c>
      <c r="N88" s="46">
        <v>6</v>
      </c>
      <c r="O88" s="47">
        <f t="shared" si="5"/>
        <v>0.10169491525423729</v>
      </c>
    </row>
    <row r="89" spans="1:15">
      <c r="A89" s="6"/>
      <c r="B89" s="48" t="s">
        <v>4</v>
      </c>
      <c r="C89" s="49">
        <v>55</v>
      </c>
      <c r="D89" s="50">
        <v>4</v>
      </c>
      <c r="E89" s="51">
        <f t="shared" si="3"/>
        <v>7.2727272727272724E-2</v>
      </c>
      <c r="G89" s="48" t="s">
        <v>4</v>
      </c>
      <c r="H89" s="49">
        <v>54</v>
      </c>
      <c r="I89" s="50">
        <v>5</v>
      </c>
      <c r="J89" s="51">
        <f t="shared" si="4"/>
        <v>9.2592592592592587E-2</v>
      </c>
      <c r="K89" s="70"/>
      <c r="L89" s="48" t="s">
        <v>4</v>
      </c>
      <c r="M89" s="49">
        <v>54</v>
      </c>
      <c r="N89" s="50">
        <v>5</v>
      </c>
      <c r="O89" s="51">
        <f t="shared" si="5"/>
        <v>9.2592592592592587E-2</v>
      </c>
    </row>
    <row r="90" spans="1:15">
      <c r="A90" s="6"/>
      <c r="B90" s="48" t="s">
        <v>5</v>
      </c>
      <c r="C90" s="49">
        <v>5</v>
      </c>
      <c r="D90" s="50">
        <v>1</v>
      </c>
      <c r="E90" s="51">
        <f t="shared" si="3"/>
        <v>0.2</v>
      </c>
      <c r="G90" s="48" t="s">
        <v>5</v>
      </c>
      <c r="H90" s="49">
        <v>5</v>
      </c>
      <c r="I90" s="50">
        <v>1</v>
      </c>
      <c r="J90" s="51">
        <f t="shared" si="4"/>
        <v>0.2</v>
      </c>
      <c r="K90" s="70"/>
      <c r="L90" s="48" t="s">
        <v>5</v>
      </c>
      <c r="M90" s="49">
        <v>5</v>
      </c>
      <c r="N90" s="50">
        <v>1</v>
      </c>
      <c r="O90" s="51">
        <f t="shared" si="5"/>
        <v>0.2</v>
      </c>
    </row>
    <row r="91" spans="1:15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3"/>
        <v>7.1428571428571425E-2</v>
      </c>
      <c r="G91" s="44" t="s">
        <v>48</v>
      </c>
      <c r="H91" s="45">
        <v>15</v>
      </c>
      <c r="I91" s="46">
        <v>1</v>
      </c>
      <c r="J91" s="47">
        <f t="shared" si="4"/>
        <v>6.6666666666666666E-2</v>
      </c>
      <c r="K91" s="70"/>
      <c r="L91" s="44" t="s">
        <v>48</v>
      </c>
      <c r="M91" s="45">
        <v>15</v>
      </c>
      <c r="N91" s="46">
        <v>1</v>
      </c>
      <c r="O91" s="47">
        <f t="shared" si="5"/>
        <v>6.6666666666666666E-2</v>
      </c>
    </row>
    <row r="92" spans="1:15">
      <c r="A92" s="6"/>
      <c r="B92" s="48" t="s">
        <v>4</v>
      </c>
      <c r="C92" s="49">
        <v>12</v>
      </c>
      <c r="D92" s="50">
        <v>1</v>
      </c>
      <c r="E92" s="51">
        <f t="shared" si="3"/>
        <v>8.3333333333333329E-2</v>
      </c>
      <c r="G92" s="48" t="s">
        <v>4</v>
      </c>
      <c r="H92" s="49">
        <v>13</v>
      </c>
      <c r="I92" s="50">
        <v>1</v>
      </c>
      <c r="J92" s="51">
        <f t="shared" si="4"/>
        <v>7.6923076923076927E-2</v>
      </c>
      <c r="K92" s="70"/>
      <c r="L92" s="48" t="s">
        <v>4</v>
      </c>
      <c r="M92" s="49">
        <v>13</v>
      </c>
      <c r="N92" s="50">
        <v>1</v>
      </c>
      <c r="O92" s="51">
        <f t="shared" si="5"/>
        <v>7.6923076923076927E-2</v>
      </c>
    </row>
    <row r="93" spans="1:15">
      <c r="A93" s="6"/>
      <c r="B93" s="48" t="s">
        <v>5</v>
      </c>
      <c r="C93" s="49">
        <v>2</v>
      </c>
      <c r="D93" s="50"/>
      <c r="E93" s="51">
        <f t="shared" si="3"/>
        <v>0</v>
      </c>
      <c r="G93" s="48" t="s">
        <v>5</v>
      </c>
      <c r="H93" s="49">
        <v>2</v>
      </c>
      <c r="I93" s="50"/>
      <c r="J93" s="51">
        <f t="shared" si="4"/>
        <v>0</v>
      </c>
      <c r="K93" s="70"/>
      <c r="L93" s="48" t="s">
        <v>5</v>
      </c>
      <c r="M93" s="49">
        <v>2</v>
      </c>
      <c r="N93" s="50"/>
      <c r="O93" s="51">
        <f t="shared" si="5"/>
        <v>0</v>
      </c>
    </row>
    <row r="94" spans="1:15">
      <c r="A94" s="3" t="s">
        <v>34</v>
      </c>
      <c r="B94" s="44" t="s">
        <v>48</v>
      </c>
      <c r="C94" s="45">
        <v>20</v>
      </c>
      <c r="D94" s="46">
        <v>3</v>
      </c>
      <c r="E94" s="47">
        <f t="shared" si="3"/>
        <v>0.15</v>
      </c>
      <c r="G94" s="44" t="s">
        <v>48</v>
      </c>
      <c r="H94" s="45">
        <v>21</v>
      </c>
      <c r="I94" s="46">
        <v>3</v>
      </c>
      <c r="J94" s="47">
        <f t="shared" si="4"/>
        <v>0.14285714285714285</v>
      </c>
      <c r="K94" s="70"/>
      <c r="L94" s="44" t="s">
        <v>48</v>
      </c>
      <c r="M94" s="45">
        <v>21</v>
      </c>
      <c r="N94" s="46">
        <v>3</v>
      </c>
      <c r="O94" s="47">
        <f t="shared" si="5"/>
        <v>0.14285714285714285</v>
      </c>
    </row>
    <row r="95" spans="1:15">
      <c r="A95" s="6"/>
      <c r="B95" s="48" t="s">
        <v>4</v>
      </c>
      <c r="C95" s="49">
        <v>19</v>
      </c>
      <c r="D95" s="50">
        <v>3</v>
      </c>
      <c r="E95" s="51">
        <f t="shared" si="3"/>
        <v>0.15789473684210525</v>
      </c>
      <c r="G95" s="48" t="s">
        <v>4</v>
      </c>
      <c r="H95" s="49">
        <v>20</v>
      </c>
      <c r="I95" s="50">
        <v>3</v>
      </c>
      <c r="J95" s="51">
        <f t="shared" si="4"/>
        <v>0.15</v>
      </c>
      <c r="K95" s="70"/>
      <c r="L95" s="48" t="s">
        <v>4</v>
      </c>
      <c r="M95" s="49">
        <v>20</v>
      </c>
      <c r="N95" s="50">
        <v>3</v>
      </c>
      <c r="O95" s="51">
        <f t="shared" si="5"/>
        <v>0.15</v>
      </c>
    </row>
    <row r="96" spans="1:15">
      <c r="A96" s="6"/>
      <c r="B96" s="48" t="s">
        <v>5</v>
      </c>
      <c r="C96" s="49">
        <v>1</v>
      </c>
      <c r="D96" s="50"/>
      <c r="E96" s="51">
        <f t="shared" si="3"/>
        <v>0</v>
      </c>
      <c r="G96" s="48" t="s">
        <v>5</v>
      </c>
      <c r="H96" s="49">
        <v>1</v>
      </c>
      <c r="I96" s="50"/>
      <c r="J96" s="51">
        <f t="shared" si="4"/>
        <v>0</v>
      </c>
      <c r="K96" s="70"/>
      <c r="L96" s="48" t="s">
        <v>5</v>
      </c>
      <c r="M96" s="49">
        <v>1</v>
      </c>
      <c r="N96" s="50"/>
      <c r="O96" s="51">
        <f t="shared" si="5"/>
        <v>0</v>
      </c>
    </row>
    <row r="97" spans="1:15">
      <c r="A97" s="3" t="s">
        <v>35</v>
      </c>
      <c r="B97" s="44" t="s">
        <v>48</v>
      </c>
      <c r="C97" s="45">
        <v>20</v>
      </c>
      <c r="D97" s="46">
        <v>1</v>
      </c>
      <c r="E97" s="47">
        <f t="shared" si="3"/>
        <v>0.05</v>
      </c>
      <c r="G97" s="44" t="s">
        <v>48</v>
      </c>
      <c r="H97" s="45">
        <v>20</v>
      </c>
      <c r="I97" s="46">
        <v>1</v>
      </c>
      <c r="J97" s="47">
        <f t="shared" si="4"/>
        <v>0.05</v>
      </c>
      <c r="K97" s="70"/>
      <c r="L97" s="44" t="s">
        <v>48</v>
      </c>
      <c r="M97" s="45">
        <v>20</v>
      </c>
      <c r="N97" s="46">
        <v>1</v>
      </c>
      <c r="O97" s="47">
        <f t="shared" si="5"/>
        <v>0.05</v>
      </c>
    </row>
    <row r="98" spans="1:15">
      <c r="A98" s="6"/>
      <c r="B98" s="48" t="s">
        <v>4</v>
      </c>
      <c r="C98" s="49">
        <v>20</v>
      </c>
      <c r="D98" s="50">
        <v>1</v>
      </c>
      <c r="E98" s="51">
        <f t="shared" si="3"/>
        <v>0.05</v>
      </c>
      <c r="G98" s="48" t="s">
        <v>4</v>
      </c>
      <c r="H98" s="49">
        <v>20</v>
      </c>
      <c r="I98" s="50">
        <v>1</v>
      </c>
      <c r="J98" s="51">
        <f t="shared" si="4"/>
        <v>0.05</v>
      </c>
      <c r="K98" s="70"/>
      <c r="L98" s="48" t="s">
        <v>4</v>
      </c>
      <c r="M98" s="49">
        <v>20</v>
      </c>
      <c r="N98" s="50">
        <v>1</v>
      </c>
      <c r="O98" s="51">
        <f t="shared" si="5"/>
        <v>0.05</v>
      </c>
    </row>
    <row r="99" spans="1:15">
      <c r="A99" s="6"/>
      <c r="B99" s="48" t="s">
        <v>5</v>
      </c>
      <c r="C99" s="49"/>
      <c r="D99" s="50"/>
      <c r="E99" s="51">
        <f t="shared" si="3"/>
        <v>0</v>
      </c>
      <c r="G99" s="48" t="s">
        <v>5</v>
      </c>
      <c r="H99" s="49"/>
      <c r="I99" s="50"/>
      <c r="J99" s="51">
        <f t="shared" si="4"/>
        <v>0</v>
      </c>
      <c r="K99" s="70"/>
      <c r="L99" s="48" t="s">
        <v>5</v>
      </c>
      <c r="M99" s="49"/>
      <c r="N99" s="50"/>
      <c r="O99" s="51">
        <f t="shared" si="5"/>
        <v>0</v>
      </c>
    </row>
    <row r="100" spans="1:15">
      <c r="A100" s="3" t="s">
        <v>36</v>
      </c>
      <c r="B100" s="44" t="s">
        <v>48</v>
      </c>
      <c r="C100" s="45">
        <v>64</v>
      </c>
      <c r="D100" s="46">
        <v>28</v>
      </c>
      <c r="E100" s="47">
        <f t="shared" si="3"/>
        <v>0.4375</v>
      </c>
      <c r="G100" s="44" t="s">
        <v>48</v>
      </c>
      <c r="H100" s="45">
        <v>64</v>
      </c>
      <c r="I100" s="46">
        <v>28</v>
      </c>
      <c r="J100" s="47">
        <f t="shared" si="4"/>
        <v>0.4375</v>
      </c>
      <c r="K100" s="70"/>
      <c r="L100" s="44" t="s">
        <v>48</v>
      </c>
      <c r="M100" s="45">
        <v>65</v>
      </c>
      <c r="N100" s="46">
        <v>29</v>
      </c>
      <c r="O100" s="47">
        <f t="shared" si="5"/>
        <v>0.44615384615384618</v>
      </c>
    </row>
    <row r="101" spans="1:15">
      <c r="A101" s="6"/>
      <c r="B101" s="48" t="s">
        <v>4</v>
      </c>
      <c r="C101" s="49">
        <v>56</v>
      </c>
      <c r="D101" s="50">
        <v>24</v>
      </c>
      <c r="E101" s="51">
        <f t="shared" si="3"/>
        <v>0.42857142857142855</v>
      </c>
      <c r="G101" s="48" t="s">
        <v>4</v>
      </c>
      <c r="H101" s="49">
        <v>56</v>
      </c>
      <c r="I101" s="50">
        <v>24</v>
      </c>
      <c r="J101" s="51">
        <f t="shared" si="4"/>
        <v>0.42857142857142855</v>
      </c>
      <c r="K101" s="70"/>
      <c r="L101" s="48" t="s">
        <v>4</v>
      </c>
      <c r="M101" s="49">
        <v>57</v>
      </c>
      <c r="N101" s="50">
        <v>25</v>
      </c>
      <c r="O101" s="51">
        <f t="shared" si="5"/>
        <v>0.43859649122807015</v>
      </c>
    </row>
    <row r="102" spans="1:15">
      <c r="A102" s="6"/>
      <c r="B102" s="48" t="s">
        <v>5</v>
      </c>
      <c r="C102" s="49">
        <v>8</v>
      </c>
      <c r="D102" s="50">
        <v>4</v>
      </c>
      <c r="E102" s="51">
        <f t="shared" si="3"/>
        <v>0.5</v>
      </c>
      <c r="G102" s="48" t="s">
        <v>5</v>
      </c>
      <c r="H102" s="49">
        <v>8</v>
      </c>
      <c r="I102" s="50">
        <v>4</v>
      </c>
      <c r="J102" s="51">
        <f t="shared" si="4"/>
        <v>0.5</v>
      </c>
      <c r="K102" s="70"/>
      <c r="L102" s="48" t="s">
        <v>5</v>
      </c>
      <c r="M102" s="49">
        <v>8</v>
      </c>
      <c r="N102" s="50">
        <v>4</v>
      </c>
      <c r="O102" s="51">
        <f t="shared" si="5"/>
        <v>0.5</v>
      </c>
    </row>
    <row r="103" spans="1:15">
      <c r="A103" s="3" t="s">
        <v>95</v>
      </c>
      <c r="B103" s="44" t="s">
        <v>48</v>
      </c>
      <c r="C103" s="45">
        <v>9</v>
      </c>
      <c r="D103" s="46"/>
      <c r="E103" s="47">
        <f t="shared" ref="E103:E108" si="6">IF(C103=0,0,D103/C103)</f>
        <v>0</v>
      </c>
      <c r="G103" s="44" t="s">
        <v>48</v>
      </c>
      <c r="H103" s="45">
        <v>9</v>
      </c>
      <c r="I103" s="46"/>
      <c r="J103" s="47">
        <f t="shared" si="4"/>
        <v>0</v>
      </c>
      <c r="K103" s="70"/>
      <c r="L103" s="44" t="s">
        <v>48</v>
      </c>
      <c r="M103" s="45">
        <v>9</v>
      </c>
      <c r="N103" s="46"/>
      <c r="O103" s="47">
        <f t="shared" si="5"/>
        <v>0</v>
      </c>
    </row>
    <row r="104" spans="1:15">
      <c r="A104" s="6"/>
      <c r="B104" s="48" t="s">
        <v>4</v>
      </c>
      <c r="C104" s="49">
        <v>7</v>
      </c>
      <c r="D104" s="50"/>
      <c r="E104" s="51">
        <f t="shared" si="6"/>
        <v>0</v>
      </c>
      <c r="G104" s="48" t="s">
        <v>4</v>
      </c>
      <c r="H104" s="49">
        <v>7</v>
      </c>
      <c r="I104" s="50"/>
      <c r="J104" s="51">
        <f t="shared" si="4"/>
        <v>0</v>
      </c>
      <c r="K104" s="70"/>
      <c r="L104" s="48" t="s">
        <v>4</v>
      </c>
      <c r="M104" s="49">
        <v>7</v>
      </c>
      <c r="N104" s="50"/>
      <c r="O104" s="51">
        <f t="shared" si="5"/>
        <v>0</v>
      </c>
    </row>
    <row r="105" spans="1:15">
      <c r="A105" s="6"/>
      <c r="B105" s="48" t="s">
        <v>5</v>
      </c>
      <c r="C105" s="49">
        <v>2</v>
      </c>
      <c r="D105" s="50"/>
      <c r="E105" s="51">
        <f t="shared" si="6"/>
        <v>0</v>
      </c>
      <c r="G105" s="48" t="s">
        <v>5</v>
      </c>
      <c r="H105" s="49">
        <v>2</v>
      </c>
      <c r="I105" s="50"/>
      <c r="J105" s="51">
        <f t="shared" si="4"/>
        <v>0</v>
      </c>
      <c r="K105" s="70"/>
      <c r="L105" s="48" t="s">
        <v>5</v>
      </c>
      <c r="M105" s="49">
        <v>2</v>
      </c>
      <c r="N105" s="50"/>
      <c r="O105" s="51">
        <f t="shared" si="5"/>
        <v>0</v>
      </c>
    </row>
    <row r="106" spans="1:15">
      <c r="A106" s="3" t="s">
        <v>96</v>
      </c>
      <c r="B106" s="44" t="s">
        <v>48</v>
      </c>
      <c r="C106" s="45"/>
      <c r="D106" s="46"/>
      <c r="E106" s="47">
        <f t="shared" si="6"/>
        <v>0</v>
      </c>
      <c r="G106" s="44" t="s">
        <v>48</v>
      </c>
      <c r="H106" s="45">
        <v>3</v>
      </c>
      <c r="I106" s="46"/>
      <c r="J106" s="47">
        <f t="shared" si="4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5"/>
        <v>0.14285714285714285</v>
      </c>
    </row>
    <row r="107" spans="1:15">
      <c r="A107" s="6"/>
      <c r="B107" s="48" t="s">
        <v>4</v>
      </c>
      <c r="C107" s="49"/>
      <c r="D107" s="50"/>
      <c r="E107" s="51">
        <f t="shared" si="6"/>
        <v>0</v>
      </c>
      <c r="G107" s="48" t="s">
        <v>4</v>
      </c>
      <c r="H107" s="49">
        <v>1</v>
      </c>
      <c r="I107" s="50"/>
      <c r="J107" s="51">
        <f t="shared" si="4"/>
        <v>0</v>
      </c>
      <c r="K107" s="70"/>
      <c r="L107" s="48" t="s">
        <v>4</v>
      </c>
      <c r="M107" s="49">
        <v>5</v>
      </c>
      <c r="N107" s="50">
        <v>1</v>
      </c>
      <c r="O107" s="51">
        <f t="shared" si="5"/>
        <v>0.2</v>
      </c>
    </row>
    <row r="108" spans="1:15">
      <c r="A108" s="6"/>
      <c r="B108" s="48" t="s">
        <v>5</v>
      </c>
      <c r="C108" s="49"/>
      <c r="D108" s="50"/>
      <c r="E108" s="51">
        <f t="shared" si="6"/>
        <v>0</v>
      </c>
      <c r="G108" s="48" t="s">
        <v>5</v>
      </c>
      <c r="H108" s="49">
        <v>2</v>
      </c>
      <c r="I108" s="50"/>
      <c r="J108" s="51">
        <f t="shared" si="4"/>
        <v>0</v>
      </c>
      <c r="K108" s="70"/>
      <c r="L108" s="48" t="s">
        <v>5</v>
      </c>
      <c r="M108" s="49">
        <v>2</v>
      </c>
      <c r="N108" s="50"/>
      <c r="O108" s="51">
        <f t="shared" si="5"/>
        <v>0</v>
      </c>
    </row>
    <row r="109" spans="1:15">
      <c r="A109" s="3" t="s">
        <v>37</v>
      </c>
      <c r="B109" s="44" t="s">
        <v>48</v>
      </c>
      <c r="C109" s="45">
        <v>174</v>
      </c>
      <c r="D109" s="46">
        <v>31</v>
      </c>
      <c r="E109" s="47">
        <f t="shared" si="3"/>
        <v>0.17816091954022989</v>
      </c>
      <c r="G109" s="44" t="s">
        <v>48</v>
      </c>
      <c r="H109" s="45">
        <v>175</v>
      </c>
      <c r="I109" s="46">
        <v>31</v>
      </c>
      <c r="J109" s="47">
        <f t="shared" si="4"/>
        <v>0.17714285714285713</v>
      </c>
      <c r="K109" s="70"/>
      <c r="L109" s="44" t="s">
        <v>48</v>
      </c>
      <c r="M109" s="45">
        <v>175</v>
      </c>
      <c r="N109" s="46">
        <v>31</v>
      </c>
      <c r="O109" s="47">
        <f t="shared" si="5"/>
        <v>0.17714285714285713</v>
      </c>
    </row>
    <row r="110" spans="1:15">
      <c r="A110" s="6"/>
      <c r="B110" s="48" t="s">
        <v>4</v>
      </c>
      <c r="C110" s="49">
        <v>143</v>
      </c>
      <c r="D110" s="50">
        <v>25</v>
      </c>
      <c r="E110" s="51">
        <f t="shared" si="3"/>
        <v>0.17482517482517482</v>
      </c>
      <c r="G110" s="48" t="s">
        <v>4</v>
      </c>
      <c r="H110" s="49">
        <v>144</v>
      </c>
      <c r="I110" s="50">
        <v>25</v>
      </c>
      <c r="J110" s="51">
        <f t="shared" si="4"/>
        <v>0.1736111111111111</v>
      </c>
      <c r="K110" s="70"/>
      <c r="L110" s="48" t="s">
        <v>4</v>
      </c>
      <c r="M110" s="49">
        <v>144</v>
      </c>
      <c r="N110" s="50">
        <v>25</v>
      </c>
      <c r="O110" s="51">
        <f t="shared" si="5"/>
        <v>0.1736111111111111</v>
      </c>
    </row>
    <row r="111" spans="1:15">
      <c r="A111" s="6"/>
      <c r="B111" s="48" t="s">
        <v>5</v>
      </c>
      <c r="C111" s="49">
        <v>31</v>
      </c>
      <c r="D111" s="50">
        <v>6</v>
      </c>
      <c r="E111" s="51">
        <f t="shared" si="3"/>
        <v>0.19354838709677419</v>
      </c>
      <c r="G111" s="48" t="s">
        <v>5</v>
      </c>
      <c r="H111" s="49">
        <v>31</v>
      </c>
      <c r="I111" s="50">
        <v>6</v>
      </c>
      <c r="J111" s="51">
        <f t="shared" si="4"/>
        <v>0.19354838709677419</v>
      </c>
      <c r="K111" s="70"/>
      <c r="L111" s="48" t="s">
        <v>5</v>
      </c>
      <c r="M111" s="49">
        <v>31</v>
      </c>
      <c r="N111" s="50">
        <v>6</v>
      </c>
      <c r="O111" s="51">
        <f t="shared" si="5"/>
        <v>0.19354838709677419</v>
      </c>
    </row>
    <row r="112" spans="1:15">
      <c r="A112" s="3" t="s">
        <v>38</v>
      </c>
      <c r="B112" s="44" t="s">
        <v>48</v>
      </c>
      <c r="C112" s="45">
        <v>3124</v>
      </c>
      <c r="D112" s="46">
        <v>397</v>
      </c>
      <c r="E112" s="47">
        <f t="shared" si="3"/>
        <v>0.12708066581306018</v>
      </c>
      <c r="G112" s="44" t="s">
        <v>48</v>
      </c>
      <c r="H112" s="45">
        <v>3159</v>
      </c>
      <c r="I112" s="46">
        <v>401</v>
      </c>
      <c r="J112" s="47">
        <f t="shared" si="4"/>
        <v>0.12693890471668248</v>
      </c>
      <c r="K112" s="70"/>
      <c r="L112" s="44" t="s">
        <v>48</v>
      </c>
      <c r="M112" s="45">
        <v>3171</v>
      </c>
      <c r="N112" s="46">
        <v>402</v>
      </c>
      <c r="O112" s="47">
        <f t="shared" si="5"/>
        <v>0.12677388836329234</v>
      </c>
    </row>
    <row r="113" spans="1:15">
      <c r="A113" s="6"/>
      <c r="B113" s="48" t="s">
        <v>4</v>
      </c>
      <c r="C113" s="49">
        <v>2735</v>
      </c>
      <c r="D113" s="50">
        <v>347</v>
      </c>
      <c r="E113" s="51">
        <f t="shared" si="3"/>
        <v>0.12687385740402193</v>
      </c>
      <c r="G113" s="48" t="s">
        <v>4</v>
      </c>
      <c r="H113" s="49">
        <v>2769</v>
      </c>
      <c r="I113" s="50">
        <v>350</v>
      </c>
      <c r="J113" s="51">
        <f t="shared" si="4"/>
        <v>0.12639942217407008</v>
      </c>
      <c r="K113" s="70"/>
      <c r="L113" s="48" t="s">
        <v>4</v>
      </c>
      <c r="M113" s="49">
        <v>2779</v>
      </c>
      <c r="N113" s="50">
        <v>351</v>
      </c>
      <c r="O113" s="51">
        <f t="shared" si="5"/>
        <v>0.12630442605253689</v>
      </c>
    </row>
    <row r="114" spans="1:15">
      <c r="A114" s="6"/>
      <c r="B114" s="48" t="s">
        <v>5</v>
      </c>
      <c r="C114" s="49">
        <v>389</v>
      </c>
      <c r="D114" s="50">
        <v>50</v>
      </c>
      <c r="E114" s="51">
        <f t="shared" si="3"/>
        <v>0.12853470437017994</v>
      </c>
      <c r="G114" s="48" t="s">
        <v>5</v>
      </c>
      <c r="H114" s="49">
        <v>390</v>
      </c>
      <c r="I114" s="50">
        <v>51</v>
      </c>
      <c r="J114" s="51">
        <f t="shared" si="4"/>
        <v>0.13076923076923078</v>
      </c>
      <c r="K114" s="70"/>
      <c r="L114" s="48" t="s">
        <v>5</v>
      </c>
      <c r="M114" s="49">
        <v>392</v>
      </c>
      <c r="N114" s="50">
        <v>51</v>
      </c>
      <c r="O114" s="51">
        <f t="shared" si="5"/>
        <v>0.13010204081632654</v>
      </c>
    </row>
    <row r="115" spans="1:15">
      <c r="A115" s="3" t="s">
        <v>97</v>
      </c>
      <c r="B115" s="44" t="s">
        <v>48</v>
      </c>
      <c r="C115" s="45">
        <v>6</v>
      </c>
      <c r="D115" s="46">
        <v>1</v>
      </c>
      <c r="E115" s="47">
        <f t="shared" si="3"/>
        <v>0.16666666666666666</v>
      </c>
      <c r="G115" s="44" t="s">
        <v>48</v>
      </c>
      <c r="H115" s="45">
        <v>19</v>
      </c>
      <c r="I115" s="46">
        <v>5</v>
      </c>
      <c r="J115" s="47">
        <f t="shared" si="4"/>
        <v>0.26315789473684209</v>
      </c>
      <c r="K115" s="70"/>
      <c r="L115" s="44" t="s">
        <v>48</v>
      </c>
      <c r="M115" s="45">
        <v>21</v>
      </c>
      <c r="N115" s="46">
        <v>5</v>
      </c>
      <c r="O115" s="47">
        <f t="shared" si="5"/>
        <v>0.23809523809523808</v>
      </c>
    </row>
    <row r="116" spans="1:15">
      <c r="A116" s="6"/>
      <c r="B116" s="48" t="s">
        <v>4</v>
      </c>
      <c r="C116" s="49">
        <v>5</v>
      </c>
      <c r="D116" s="50">
        <v>1</v>
      </c>
      <c r="E116" s="51">
        <f t="shared" si="3"/>
        <v>0.2</v>
      </c>
      <c r="G116" s="48" t="s">
        <v>4</v>
      </c>
      <c r="H116" s="49">
        <v>18</v>
      </c>
      <c r="I116" s="50">
        <v>5</v>
      </c>
      <c r="J116" s="51">
        <f t="shared" si="4"/>
        <v>0.27777777777777779</v>
      </c>
      <c r="K116" s="70"/>
      <c r="L116" s="48" t="s">
        <v>4</v>
      </c>
      <c r="M116" s="49">
        <v>18</v>
      </c>
      <c r="N116" s="50">
        <v>5</v>
      </c>
      <c r="O116" s="51">
        <f t="shared" si="5"/>
        <v>0.27777777777777779</v>
      </c>
    </row>
    <row r="117" spans="1:15">
      <c r="A117" s="6"/>
      <c r="B117" s="48" t="s">
        <v>5</v>
      </c>
      <c r="C117" s="49">
        <v>1</v>
      </c>
      <c r="D117" s="50"/>
      <c r="E117" s="51">
        <f t="shared" si="3"/>
        <v>0</v>
      </c>
      <c r="G117" s="48" t="s">
        <v>5</v>
      </c>
      <c r="H117" s="49">
        <v>1</v>
      </c>
      <c r="I117" s="50"/>
      <c r="J117" s="51">
        <f t="shared" si="4"/>
        <v>0</v>
      </c>
      <c r="K117" s="70"/>
      <c r="L117" s="48" t="s">
        <v>5</v>
      </c>
      <c r="M117" s="49">
        <v>3</v>
      </c>
      <c r="N117" s="50"/>
      <c r="O117" s="51">
        <f t="shared" si="5"/>
        <v>0</v>
      </c>
    </row>
    <row r="118" spans="1:15">
      <c r="A118" s="3" t="s">
        <v>39</v>
      </c>
      <c r="B118" s="44" t="s">
        <v>48</v>
      </c>
      <c r="C118" s="45">
        <v>459</v>
      </c>
      <c r="D118" s="46"/>
      <c r="E118" s="47">
        <f t="shared" si="3"/>
        <v>0</v>
      </c>
      <c r="G118" s="44" t="s">
        <v>48</v>
      </c>
      <c r="H118" s="45">
        <v>391</v>
      </c>
      <c r="I118" s="46"/>
      <c r="J118" s="47">
        <f t="shared" si="4"/>
        <v>0</v>
      </c>
      <c r="K118" s="70"/>
      <c r="L118" s="44" t="s">
        <v>48</v>
      </c>
      <c r="M118" s="45">
        <v>414</v>
      </c>
      <c r="N118" s="46"/>
      <c r="O118" s="47">
        <f t="shared" si="5"/>
        <v>0</v>
      </c>
    </row>
    <row r="119" spans="1:15">
      <c r="A119" s="6"/>
      <c r="B119" s="48" t="s">
        <v>4</v>
      </c>
      <c r="C119" s="49">
        <v>405</v>
      </c>
      <c r="D119" s="50"/>
      <c r="E119" s="51">
        <f t="shared" si="3"/>
        <v>0</v>
      </c>
      <c r="G119" s="48" t="s">
        <v>4</v>
      </c>
      <c r="H119" s="49">
        <v>349</v>
      </c>
      <c r="I119" s="50"/>
      <c r="J119" s="51">
        <f t="shared" si="4"/>
        <v>0</v>
      </c>
      <c r="K119" s="70"/>
      <c r="L119" s="48" t="s">
        <v>4</v>
      </c>
      <c r="M119" s="49">
        <v>367</v>
      </c>
      <c r="N119" s="50"/>
      <c r="O119" s="51">
        <f t="shared" si="5"/>
        <v>0</v>
      </c>
    </row>
    <row r="120" spans="1:15">
      <c r="A120" s="6"/>
      <c r="B120" s="48" t="s">
        <v>5</v>
      </c>
      <c r="C120" s="49">
        <v>54</v>
      </c>
      <c r="D120" s="50"/>
      <c r="E120" s="51">
        <f t="shared" si="3"/>
        <v>0</v>
      </c>
      <c r="G120" s="48" t="s">
        <v>5</v>
      </c>
      <c r="H120" s="49">
        <v>42</v>
      </c>
      <c r="I120" s="50"/>
      <c r="J120" s="51">
        <f t="shared" si="4"/>
        <v>0</v>
      </c>
      <c r="K120" s="70"/>
      <c r="L120" s="48" t="s">
        <v>5</v>
      </c>
      <c r="M120" s="49">
        <v>47</v>
      </c>
      <c r="N120" s="50"/>
      <c r="O120" s="51">
        <f t="shared" si="5"/>
        <v>0</v>
      </c>
    </row>
    <row r="121" spans="1:15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7036</v>
      </c>
      <c r="E121" s="63">
        <f t="shared" si="3"/>
        <v>0.2225877886744701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7175</v>
      </c>
      <c r="J121" s="63">
        <f t="shared" si="4"/>
        <v>0.22416270932266932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7260</v>
      </c>
      <c r="O121" s="63">
        <f t="shared" si="5"/>
        <v>0.22556390977443608</v>
      </c>
    </row>
    <row r="122" spans="1:15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6202</v>
      </c>
      <c r="E122" s="63">
        <f t="shared" si="3"/>
        <v>0.22349549549549549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6322</v>
      </c>
      <c r="J122" s="63">
        <f t="shared" si="4"/>
        <v>0.22463845361191059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6399</v>
      </c>
      <c r="O122" s="63">
        <f t="shared" si="5"/>
        <v>0.22610508462598494</v>
      </c>
    </row>
    <row r="123" spans="1:1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834</v>
      </c>
      <c r="E123" s="64">
        <f t="shared" si="3"/>
        <v>0.21606217616580312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853</v>
      </c>
      <c r="J123" s="64">
        <f t="shared" si="4"/>
        <v>0.22069857697283313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861</v>
      </c>
      <c r="O123" s="64">
        <f t="shared" si="5"/>
        <v>0.22162162162162163</v>
      </c>
    </row>
  </sheetData>
  <mergeCells count="3">
    <mergeCell ref="B2:E2"/>
    <mergeCell ref="G2:J2"/>
    <mergeCell ref="L2:O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122"/>
  <sheetViews>
    <sheetView workbookViewId="0">
      <pane xSplit="2" ySplit="2" topLeftCell="BZ3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CQ2" sqref="CQ2"/>
    </sheetView>
  </sheetViews>
  <sheetFormatPr defaultColWidth="8.875" defaultRowHeight="11.25"/>
  <cols>
    <col min="1" max="1" width="33" style="4" bestFit="1" customWidth="1"/>
    <col min="2" max="2" width="8" style="4" bestFit="1" customWidth="1"/>
    <col min="3" max="95" width="10.25" style="4" customWidth="1"/>
    <col min="96" max="16384" width="8.875" style="4"/>
  </cols>
  <sheetData>
    <row r="1" spans="1:95">
      <c r="A1" s="1" t="s">
        <v>41</v>
      </c>
    </row>
    <row r="2" spans="1:95">
      <c r="A2" s="2" t="s">
        <v>1</v>
      </c>
      <c r="B2" s="2" t="s">
        <v>2</v>
      </c>
      <c r="C2" s="37" t="s">
        <v>64</v>
      </c>
      <c r="D2" s="37" t="s">
        <v>65</v>
      </c>
      <c r="E2" s="37" t="s">
        <v>66</v>
      </c>
      <c r="F2" s="37" t="s">
        <v>67</v>
      </c>
      <c r="G2" s="37" t="s">
        <v>68</v>
      </c>
      <c r="H2" s="37" t="s">
        <v>69</v>
      </c>
      <c r="I2" s="37" t="s">
        <v>70</v>
      </c>
      <c r="J2" s="37" t="s">
        <v>71</v>
      </c>
      <c r="K2" s="37" t="s">
        <v>72</v>
      </c>
      <c r="L2" s="37" t="s">
        <v>73</v>
      </c>
      <c r="M2" s="37" t="s">
        <v>93</v>
      </c>
      <c r="N2" s="37" t="s">
        <v>74</v>
      </c>
      <c r="O2" s="37" t="s">
        <v>75</v>
      </c>
      <c r="P2" s="37" t="s">
        <v>76</v>
      </c>
      <c r="Q2" s="37" t="s">
        <v>77</v>
      </c>
      <c r="R2" s="37" t="s">
        <v>78</v>
      </c>
      <c r="S2" s="37" t="s">
        <v>79</v>
      </c>
      <c r="T2" s="37" t="s">
        <v>92</v>
      </c>
      <c r="U2" s="37" t="s">
        <v>80</v>
      </c>
      <c r="V2" s="37" t="s">
        <v>81</v>
      </c>
      <c r="W2" s="37" t="s">
        <v>82</v>
      </c>
      <c r="X2" s="37" t="s">
        <v>83</v>
      </c>
      <c r="Y2" s="37" t="s">
        <v>84</v>
      </c>
      <c r="Z2" s="37" t="s">
        <v>85</v>
      </c>
      <c r="AA2" s="37" t="s">
        <v>86</v>
      </c>
      <c r="AB2" s="37" t="s">
        <v>87</v>
      </c>
      <c r="AC2" s="37" t="s">
        <v>88</v>
      </c>
      <c r="AD2" s="37" t="s">
        <v>89</v>
      </c>
      <c r="AE2" s="37" t="s">
        <v>90</v>
      </c>
      <c r="AF2" s="37" t="s">
        <v>91</v>
      </c>
      <c r="AG2" s="37" t="s">
        <v>98</v>
      </c>
      <c r="AH2" s="37" t="s">
        <v>99</v>
      </c>
      <c r="AI2" s="37" t="s">
        <v>100</v>
      </c>
      <c r="AJ2" s="37" t="s">
        <v>101</v>
      </c>
      <c r="AK2" s="37" t="s">
        <v>102</v>
      </c>
      <c r="AL2" s="37" t="s">
        <v>103</v>
      </c>
      <c r="AM2" s="37" t="s">
        <v>104</v>
      </c>
      <c r="AN2" s="37" t="s">
        <v>105</v>
      </c>
      <c r="AO2" s="37" t="s">
        <v>106</v>
      </c>
      <c r="AP2" s="37" t="s">
        <v>107</v>
      </c>
      <c r="AQ2" s="37" t="s">
        <v>108</v>
      </c>
      <c r="AR2" s="37" t="s">
        <v>109</v>
      </c>
      <c r="AS2" s="37" t="s">
        <v>110</v>
      </c>
      <c r="AT2" s="37" t="s">
        <v>111</v>
      </c>
      <c r="AU2" s="37" t="s">
        <v>112</v>
      </c>
      <c r="AV2" s="37" t="s">
        <v>113</v>
      </c>
      <c r="AW2" s="37" t="s">
        <v>114</v>
      </c>
      <c r="AX2" s="37" t="s">
        <v>115</v>
      </c>
      <c r="AY2" s="37" t="s">
        <v>116</v>
      </c>
      <c r="AZ2" s="37" t="s">
        <v>117</v>
      </c>
      <c r="BA2" s="37" t="s">
        <v>118</v>
      </c>
      <c r="BB2" s="37" t="s">
        <v>119</v>
      </c>
      <c r="BC2" s="37" t="s">
        <v>120</v>
      </c>
      <c r="BD2" s="37" t="s">
        <v>121</v>
      </c>
      <c r="BE2" s="37" t="s">
        <v>122</v>
      </c>
      <c r="BF2" s="37" t="s">
        <v>123</v>
      </c>
      <c r="BG2" s="37" t="s">
        <v>124</v>
      </c>
      <c r="BH2" s="37" t="s">
        <v>125</v>
      </c>
      <c r="BI2" s="37" t="s">
        <v>126</v>
      </c>
      <c r="BJ2" s="37" t="s">
        <v>127</v>
      </c>
      <c r="BK2" s="37" t="s">
        <v>128</v>
      </c>
      <c r="BL2" s="37" t="s">
        <v>131</v>
      </c>
      <c r="BM2" s="37" t="s">
        <v>132</v>
      </c>
      <c r="BN2" s="37" t="s">
        <v>133</v>
      </c>
      <c r="BO2" s="37" t="s">
        <v>134</v>
      </c>
      <c r="BP2" s="37" t="s">
        <v>135</v>
      </c>
      <c r="BQ2" s="37" t="s">
        <v>136</v>
      </c>
      <c r="BR2" s="37" t="s">
        <v>137</v>
      </c>
      <c r="BS2" s="37" t="s">
        <v>138</v>
      </c>
      <c r="BT2" s="37" t="s">
        <v>139</v>
      </c>
      <c r="BU2" s="37" t="s">
        <v>140</v>
      </c>
      <c r="BV2" s="37" t="s">
        <v>141</v>
      </c>
      <c r="BW2" s="37" t="s">
        <v>142</v>
      </c>
      <c r="BX2" s="37" t="s">
        <v>143</v>
      </c>
      <c r="BY2" s="37" t="s">
        <v>144</v>
      </c>
      <c r="BZ2" s="37" t="s">
        <v>145</v>
      </c>
      <c r="CA2" s="37" t="s">
        <v>146</v>
      </c>
      <c r="CB2" s="37" t="s">
        <v>147</v>
      </c>
      <c r="CC2" s="37" t="s">
        <v>148</v>
      </c>
      <c r="CD2" s="37" t="s">
        <v>149</v>
      </c>
      <c r="CE2" s="37" t="s">
        <v>150</v>
      </c>
      <c r="CF2" s="37" t="s">
        <v>151</v>
      </c>
      <c r="CG2" s="37" t="s">
        <v>152</v>
      </c>
      <c r="CH2" s="37" t="s">
        <v>153</v>
      </c>
      <c r="CI2" s="37" t="s">
        <v>154</v>
      </c>
      <c r="CJ2" s="37" t="s">
        <v>155</v>
      </c>
      <c r="CK2" s="37" t="s">
        <v>156</v>
      </c>
      <c r="CL2" s="37" t="s">
        <v>157</v>
      </c>
      <c r="CM2" s="37" t="s">
        <v>158</v>
      </c>
      <c r="CN2" s="37" t="s">
        <v>159</v>
      </c>
      <c r="CO2" s="37" t="s">
        <v>160</v>
      </c>
      <c r="CP2" s="37" t="s">
        <v>161</v>
      </c>
      <c r="CQ2" s="37" t="s">
        <v>40</v>
      </c>
    </row>
    <row r="3" spans="1:95">
      <c r="A3" s="3" t="s">
        <v>3</v>
      </c>
      <c r="B3" s="5"/>
      <c r="C3" s="9">
        <v>15</v>
      </c>
      <c r="D3" s="9">
        <v>18</v>
      </c>
      <c r="E3" s="9">
        <v>13</v>
      </c>
      <c r="F3" s="9">
        <v>13</v>
      </c>
      <c r="G3" s="9">
        <v>33</v>
      </c>
      <c r="H3" s="9">
        <v>32</v>
      </c>
      <c r="I3" s="9">
        <v>18</v>
      </c>
      <c r="J3" s="9">
        <v>23</v>
      </c>
      <c r="K3" s="9">
        <v>32</v>
      </c>
      <c r="L3" s="9">
        <v>20</v>
      </c>
      <c r="M3" s="9">
        <v>26</v>
      </c>
      <c r="N3" s="9">
        <v>41</v>
      </c>
      <c r="O3" s="9">
        <v>29</v>
      </c>
      <c r="P3" s="9">
        <v>137</v>
      </c>
      <c r="Q3" s="9">
        <v>37</v>
      </c>
      <c r="R3" s="9">
        <v>37</v>
      </c>
      <c r="S3" s="9">
        <v>18</v>
      </c>
      <c r="T3" s="9">
        <v>20</v>
      </c>
      <c r="U3" s="9">
        <v>58</v>
      </c>
      <c r="V3" s="9">
        <v>59</v>
      </c>
      <c r="W3" s="9">
        <v>57</v>
      </c>
      <c r="X3" s="9">
        <v>43</v>
      </c>
      <c r="Y3" s="9">
        <v>125</v>
      </c>
      <c r="Z3" s="9">
        <v>23</v>
      </c>
      <c r="AA3" s="9">
        <v>25</v>
      </c>
      <c r="AB3" s="9">
        <v>76</v>
      </c>
      <c r="AC3" s="9">
        <v>187</v>
      </c>
      <c r="AD3" s="9">
        <v>99</v>
      </c>
      <c r="AE3" s="9">
        <v>34</v>
      </c>
      <c r="AF3" s="9">
        <v>32</v>
      </c>
      <c r="AG3" s="9">
        <v>10</v>
      </c>
      <c r="AH3" s="9">
        <v>11</v>
      </c>
      <c r="AI3" s="9">
        <v>12</v>
      </c>
      <c r="AJ3" s="9">
        <v>17</v>
      </c>
      <c r="AK3" s="9">
        <v>19</v>
      </c>
      <c r="AL3" s="9">
        <v>54</v>
      </c>
      <c r="AM3" s="9">
        <v>35</v>
      </c>
      <c r="AN3" s="9">
        <v>20</v>
      </c>
      <c r="AO3" s="9">
        <v>12</v>
      </c>
      <c r="AP3" s="9">
        <v>45</v>
      </c>
      <c r="AQ3" s="9">
        <v>42</v>
      </c>
      <c r="AR3" s="9">
        <v>170</v>
      </c>
      <c r="AS3" s="9">
        <v>84</v>
      </c>
      <c r="AT3" s="9">
        <v>55</v>
      </c>
      <c r="AU3" s="9">
        <v>58</v>
      </c>
      <c r="AV3" s="9">
        <v>50</v>
      </c>
      <c r="AW3" s="9">
        <v>64</v>
      </c>
      <c r="AX3" s="9">
        <v>60</v>
      </c>
      <c r="AY3" s="9">
        <v>43</v>
      </c>
      <c r="AZ3" s="9">
        <v>47</v>
      </c>
      <c r="BA3" s="9">
        <v>37</v>
      </c>
      <c r="BB3" s="9">
        <v>30</v>
      </c>
      <c r="BC3" s="9">
        <v>27</v>
      </c>
      <c r="BD3" s="9">
        <v>85</v>
      </c>
      <c r="BE3" s="9">
        <v>55</v>
      </c>
      <c r="BF3" s="9">
        <v>69</v>
      </c>
      <c r="BG3" s="9">
        <v>54</v>
      </c>
      <c r="BH3" s="9">
        <v>77</v>
      </c>
      <c r="BI3" s="9">
        <v>49</v>
      </c>
      <c r="BJ3" s="9">
        <v>63</v>
      </c>
      <c r="BK3" s="9">
        <v>216</v>
      </c>
      <c r="BL3" s="9">
        <v>32</v>
      </c>
      <c r="BM3" s="9">
        <v>28</v>
      </c>
      <c r="BN3" s="9">
        <v>25</v>
      </c>
      <c r="BO3" s="9">
        <v>26</v>
      </c>
      <c r="BP3" s="9">
        <v>13</v>
      </c>
      <c r="BQ3" s="9">
        <v>14</v>
      </c>
      <c r="BR3" s="9">
        <v>41</v>
      </c>
      <c r="BS3" s="9">
        <v>40</v>
      </c>
      <c r="BT3" s="9">
        <v>40</v>
      </c>
      <c r="BU3" s="9">
        <v>26</v>
      </c>
      <c r="BV3" s="9">
        <v>29</v>
      </c>
      <c r="BW3" s="9">
        <v>14</v>
      </c>
      <c r="BX3" s="9">
        <v>16</v>
      </c>
      <c r="BY3" s="9">
        <v>160</v>
      </c>
      <c r="BZ3" s="9">
        <v>49</v>
      </c>
      <c r="CA3" s="9">
        <v>41</v>
      </c>
      <c r="CB3" s="9">
        <v>31</v>
      </c>
      <c r="CC3" s="9">
        <v>23</v>
      </c>
      <c r="CD3" s="9">
        <v>22</v>
      </c>
      <c r="CE3" s="9">
        <v>27</v>
      </c>
      <c r="CF3" s="9">
        <v>53</v>
      </c>
      <c r="CG3" s="9">
        <v>42</v>
      </c>
      <c r="CH3" s="9">
        <v>48</v>
      </c>
      <c r="CI3" s="9">
        <v>39</v>
      </c>
      <c r="CJ3" s="9">
        <v>47</v>
      </c>
      <c r="CK3" s="9">
        <v>39</v>
      </c>
      <c r="CL3" s="9">
        <v>50</v>
      </c>
      <c r="CM3" s="9">
        <v>105</v>
      </c>
      <c r="CN3" s="9">
        <v>105</v>
      </c>
      <c r="CO3" s="9">
        <v>148</v>
      </c>
      <c r="CP3" s="9">
        <v>97</v>
      </c>
      <c r="CQ3" s="9">
        <v>10579</v>
      </c>
    </row>
    <row r="4" spans="1:95">
      <c r="A4" s="6"/>
      <c r="B4" s="6" t="s">
        <v>4</v>
      </c>
      <c r="C4" s="10">
        <v>15</v>
      </c>
      <c r="D4" s="10">
        <v>18</v>
      </c>
      <c r="E4" s="10">
        <v>13</v>
      </c>
      <c r="F4" s="10">
        <v>13</v>
      </c>
      <c r="G4" s="10">
        <v>33</v>
      </c>
      <c r="H4" s="10">
        <v>32</v>
      </c>
      <c r="I4" s="10">
        <v>18</v>
      </c>
      <c r="J4" s="10">
        <v>23</v>
      </c>
      <c r="K4" s="10">
        <v>32</v>
      </c>
      <c r="L4" s="10">
        <v>20</v>
      </c>
      <c r="M4" s="10">
        <v>26</v>
      </c>
      <c r="N4" s="10">
        <v>41</v>
      </c>
      <c r="O4" s="10">
        <v>29</v>
      </c>
      <c r="P4" s="10">
        <v>137</v>
      </c>
      <c r="Q4" s="10">
        <v>37</v>
      </c>
      <c r="R4" s="10">
        <v>37</v>
      </c>
      <c r="S4" s="10">
        <v>18</v>
      </c>
      <c r="T4" s="10">
        <v>20</v>
      </c>
      <c r="U4" s="10">
        <v>58</v>
      </c>
      <c r="V4" s="10">
        <v>59</v>
      </c>
      <c r="W4" s="10">
        <v>57</v>
      </c>
      <c r="X4" s="10">
        <v>43</v>
      </c>
      <c r="Y4" s="10">
        <v>125</v>
      </c>
      <c r="Z4" s="10">
        <v>23</v>
      </c>
      <c r="AA4" s="10">
        <v>25</v>
      </c>
      <c r="AB4" s="10">
        <v>76</v>
      </c>
      <c r="AC4" s="10">
        <v>187</v>
      </c>
      <c r="AD4" s="10"/>
      <c r="AE4" s="10">
        <v>34</v>
      </c>
      <c r="AF4" s="10">
        <v>32</v>
      </c>
      <c r="AG4" s="10">
        <v>10</v>
      </c>
      <c r="AH4" s="10">
        <v>11</v>
      </c>
      <c r="AI4" s="10">
        <v>12</v>
      </c>
      <c r="AJ4" s="10">
        <v>17</v>
      </c>
      <c r="AK4" s="10">
        <v>19</v>
      </c>
      <c r="AL4" s="10">
        <v>54</v>
      </c>
      <c r="AM4" s="10">
        <v>35</v>
      </c>
      <c r="AN4" s="10">
        <v>20</v>
      </c>
      <c r="AO4" s="10">
        <v>12</v>
      </c>
      <c r="AP4" s="10">
        <v>45</v>
      </c>
      <c r="AQ4" s="10">
        <v>42</v>
      </c>
      <c r="AR4" s="10">
        <v>170</v>
      </c>
      <c r="AS4" s="10">
        <v>84</v>
      </c>
      <c r="AT4" s="10">
        <v>55</v>
      </c>
      <c r="AU4" s="10">
        <v>58</v>
      </c>
      <c r="AV4" s="10">
        <v>50</v>
      </c>
      <c r="AW4" s="10">
        <v>64</v>
      </c>
      <c r="AX4" s="10">
        <v>60</v>
      </c>
      <c r="AY4" s="10">
        <v>43</v>
      </c>
      <c r="AZ4" s="10">
        <v>47</v>
      </c>
      <c r="BA4" s="10">
        <v>37</v>
      </c>
      <c r="BB4" s="10">
        <v>30</v>
      </c>
      <c r="BC4" s="10">
        <v>27</v>
      </c>
      <c r="BD4" s="10">
        <v>85</v>
      </c>
      <c r="BE4" s="10"/>
      <c r="BF4" s="10">
        <v>69</v>
      </c>
      <c r="BG4" s="10">
        <v>54</v>
      </c>
      <c r="BH4" s="10">
        <v>77</v>
      </c>
      <c r="BI4" s="10">
        <v>49</v>
      </c>
      <c r="BJ4" s="10">
        <v>63</v>
      </c>
      <c r="BK4" s="10">
        <v>216</v>
      </c>
      <c r="BL4" s="10"/>
      <c r="BM4" s="10">
        <v>28</v>
      </c>
      <c r="BN4" s="10">
        <v>25</v>
      </c>
      <c r="BO4" s="10">
        <v>26</v>
      </c>
      <c r="BP4" s="10">
        <v>13</v>
      </c>
      <c r="BQ4" s="10">
        <v>14</v>
      </c>
      <c r="BR4" s="10">
        <v>41</v>
      </c>
      <c r="BS4" s="10">
        <v>40</v>
      </c>
      <c r="BT4" s="10">
        <v>40</v>
      </c>
      <c r="BU4" s="10">
        <v>26</v>
      </c>
      <c r="BV4" s="10">
        <v>29</v>
      </c>
      <c r="BW4" s="10">
        <v>14</v>
      </c>
      <c r="BX4" s="10">
        <v>16</v>
      </c>
      <c r="BY4" s="10">
        <v>160</v>
      </c>
      <c r="BZ4" s="10">
        <v>49</v>
      </c>
      <c r="CA4" s="10">
        <v>41</v>
      </c>
      <c r="CB4" s="10">
        <v>31</v>
      </c>
      <c r="CC4" s="10">
        <v>23</v>
      </c>
      <c r="CD4" s="10">
        <v>22</v>
      </c>
      <c r="CE4" s="10"/>
      <c r="CF4" s="10">
        <v>53</v>
      </c>
      <c r="CG4" s="10">
        <v>42</v>
      </c>
      <c r="CH4" s="10">
        <v>48</v>
      </c>
      <c r="CI4" s="10">
        <v>39</v>
      </c>
      <c r="CJ4" s="10">
        <v>47</v>
      </c>
      <c r="CK4" s="10">
        <v>39</v>
      </c>
      <c r="CL4" s="10">
        <v>50</v>
      </c>
      <c r="CM4" s="10">
        <v>105</v>
      </c>
      <c r="CN4" s="10">
        <v>105</v>
      </c>
      <c r="CO4" s="10">
        <v>148</v>
      </c>
      <c r="CP4" s="10">
        <v>97</v>
      </c>
      <c r="CQ4" s="10">
        <v>9966</v>
      </c>
    </row>
    <row r="5" spans="1:95">
      <c r="A5" s="6"/>
      <c r="B5" s="6" t="s">
        <v>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>
        <v>99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>
        <v>55</v>
      </c>
      <c r="BF5" s="10"/>
      <c r="BG5" s="10"/>
      <c r="BH5" s="10"/>
      <c r="BI5" s="10"/>
      <c r="BJ5" s="10"/>
      <c r="BK5" s="10"/>
      <c r="BL5" s="10">
        <v>32</v>
      </c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>
        <v>27</v>
      </c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>
        <v>613</v>
      </c>
    </row>
    <row r="6" spans="1:95">
      <c r="A6" s="3" t="s">
        <v>6</v>
      </c>
      <c r="B6" s="5"/>
      <c r="C6" s="9"/>
      <c r="D6" s="9"/>
      <c r="E6" s="9"/>
      <c r="F6" s="9">
        <v>1</v>
      </c>
      <c r="G6" s="9">
        <v>4</v>
      </c>
      <c r="H6" s="9">
        <v>3</v>
      </c>
      <c r="I6" s="9">
        <v>1</v>
      </c>
      <c r="J6" s="9">
        <v>1</v>
      </c>
      <c r="K6" s="9">
        <v>2</v>
      </c>
      <c r="L6" s="9">
        <v>1</v>
      </c>
      <c r="M6" s="9"/>
      <c r="N6" s="9">
        <v>2</v>
      </c>
      <c r="O6" s="9">
        <v>2</v>
      </c>
      <c r="P6" s="9">
        <v>6</v>
      </c>
      <c r="Q6" s="9">
        <v>6</v>
      </c>
      <c r="R6" s="9">
        <v>2</v>
      </c>
      <c r="S6" s="9">
        <v>1</v>
      </c>
      <c r="T6" s="9">
        <v>3</v>
      </c>
      <c r="U6" s="9">
        <v>6</v>
      </c>
      <c r="V6" s="9">
        <v>8</v>
      </c>
      <c r="W6" s="9">
        <v>7</v>
      </c>
      <c r="X6" s="9">
        <v>4</v>
      </c>
      <c r="Y6" s="9">
        <v>4</v>
      </c>
      <c r="Z6" s="9"/>
      <c r="AA6" s="9">
        <v>2</v>
      </c>
      <c r="AB6" s="9">
        <v>4</v>
      </c>
      <c r="AC6" s="9">
        <v>4</v>
      </c>
      <c r="AD6" s="9">
        <v>4</v>
      </c>
      <c r="AE6" s="9">
        <v>2</v>
      </c>
      <c r="AF6" s="9">
        <v>4</v>
      </c>
      <c r="AG6" s="9">
        <v>2</v>
      </c>
      <c r="AH6" s="9">
        <v>1</v>
      </c>
      <c r="AI6" s="9">
        <v>1</v>
      </c>
      <c r="AJ6" s="9"/>
      <c r="AK6" s="9">
        <v>1</v>
      </c>
      <c r="AL6" s="9">
        <v>8</v>
      </c>
      <c r="AM6" s="9">
        <v>1</v>
      </c>
      <c r="AN6" s="9">
        <v>1</v>
      </c>
      <c r="AO6" s="9">
        <v>1</v>
      </c>
      <c r="AP6" s="9">
        <v>6</v>
      </c>
      <c r="AQ6" s="9">
        <v>3</v>
      </c>
      <c r="AR6" s="9">
        <v>5</v>
      </c>
      <c r="AS6" s="9">
        <v>8</v>
      </c>
      <c r="AT6" s="9">
        <v>6</v>
      </c>
      <c r="AU6" s="9">
        <v>5</v>
      </c>
      <c r="AV6" s="9">
        <v>4</v>
      </c>
      <c r="AW6" s="9">
        <v>4</v>
      </c>
      <c r="AX6" s="9">
        <v>5</v>
      </c>
      <c r="AY6" s="9">
        <v>2</v>
      </c>
      <c r="AZ6" s="9">
        <v>2</v>
      </c>
      <c r="BA6" s="9">
        <v>7</v>
      </c>
      <c r="BB6" s="9"/>
      <c r="BC6" s="9">
        <v>3</v>
      </c>
      <c r="BD6" s="9">
        <v>6</v>
      </c>
      <c r="BE6" s="9">
        <v>8</v>
      </c>
      <c r="BF6" s="9">
        <v>5</v>
      </c>
      <c r="BG6" s="9">
        <v>6</v>
      </c>
      <c r="BH6" s="9">
        <v>7</v>
      </c>
      <c r="BI6" s="9">
        <v>3</v>
      </c>
      <c r="BJ6" s="9">
        <v>4</v>
      </c>
      <c r="BK6" s="9">
        <v>11</v>
      </c>
      <c r="BL6" s="9">
        <v>1</v>
      </c>
      <c r="BM6" s="9">
        <v>2</v>
      </c>
      <c r="BN6" s="9">
        <v>2</v>
      </c>
      <c r="BO6" s="9">
        <v>4</v>
      </c>
      <c r="BP6" s="9"/>
      <c r="BQ6" s="9">
        <v>3</v>
      </c>
      <c r="BR6" s="9">
        <v>7</v>
      </c>
      <c r="BS6" s="9">
        <v>2</v>
      </c>
      <c r="BT6" s="9">
        <v>3</v>
      </c>
      <c r="BU6" s="9"/>
      <c r="BV6" s="9">
        <v>3</v>
      </c>
      <c r="BW6" s="9"/>
      <c r="BX6" s="9">
        <v>1</v>
      </c>
      <c r="BY6" s="9">
        <v>6</v>
      </c>
      <c r="BZ6" s="9">
        <v>5</v>
      </c>
      <c r="CA6" s="9">
        <v>4</v>
      </c>
      <c r="CB6" s="9">
        <v>4</v>
      </c>
      <c r="CC6" s="9">
        <v>6</v>
      </c>
      <c r="CD6" s="9">
        <v>4</v>
      </c>
      <c r="CE6" s="9">
        <v>1</v>
      </c>
      <c r="CF6" s="9">
        <v>1</v>
      </c>
      <c r="CG6" s="9">
        <v>2</v>
      </c>
      <c r="CH6" s="9">
        <v>3</v>
      </c>
      <c r="CI6" s="9">
        <v>1</v>
      </c>
      <c r="CJ6" s="9">
        <v>7</v>
      </c>
      <c r="CK6" s="9">
        <v>2</v>
      </c>
      <c r="CL6" s="9">
        <v>2</v>
      </c>
      <c r="CM6" s="9">
        <v>3</v>
      </c>
      <c r="CN6" s="9">
        <v>6</v>
      </c>
      <c r="CO6" s="9">
        <v>18</v>
      </c>
      <c r="CP6" s="9">
        <v>10</v>
      </c>
      <c r="CQ6" s="9">
        <v>578</v>
      </c>
    </row>
    <row r="7" spans="1:95">
      <c r="A7" s="6"/>
      <c r="B7" s="6" t="s">
        <v>4</v>
      </c>
      <c r="C7" s="10"/>
      <c r="D7" s="10"/>
      <c r="E7" s="10"/>
      <c r="F7" s="10">
        <v>1</v>
      </c>
      <c r="G7" s="10">
        <v>4</v>
      </c>
      <c r="H7" s="10">
        <v>3</v>
      </c>
      <c r="I7" s="10">
        <v>1</v>
      </c>
      <c r="J7" s="10">
        <v>1</v>
      </c>
      <c r="K7" s="10">
        <v>2</v>
      </c>
      <c r="L7" s="10">
        <v>1</v>
      </c>
      <c r="M7" s="10"/>
      <c r="N7" s="10">
        <v>2</v>
      </c>
      <c r="O7" s="10">
        <v>2</v>
      </c>
      <c r="P7" s="10">
        <v>6</v>
      </c>
      <c r="Q7" s="10">
        <v>6</v>
      </c>
      <c r="R7" s="10">
        <v>2</v>
      </c>
      <c r="S7" s="10">
        <v>1</v>
      </c>
      <c r="T7" s="10">
        <v>3</v>
      </c>
      <c r="U7" s="10">
        <v>6</v>
      </c>
      <c r="V7" s="10">
        <v>8</v>
      </c>
      <c r="W7" s="10">
        <v>7</v>
      </c>
      <c r="X7" s="10">
        <v>4</v>
      </c>
      <c r="Y7" s="10">
        <v>4</v>
      </c>
      <c r="Z7" s="10"/>
      <c r="AA7" s="10">
        <v>2</v>
      </c>
      <c r="AB7" s="10">
        <v>4</v>
      </c>
      <c r="AC7" s="10">
        <v>4</v>
      </c>
      <c r="AD7" s="10">
        <v>4</v>
      </c>
      <c r="AE7" s="10">
        <v>2</v>
      </c>
      <c r="AF7" s="10">
        <v>4</v>
      </c>
      <c r="AG7" s="10">
        <v>2</v>
      </c>
      <c r="AH7" s="10"/>
      <c r="AI7" s="10">
        <v>1</v>
      </c>
      <c r="AJ7" s="10"/>
      <c r="AK7" s="10">
        <v>1</v>
      </c>
      <c r="AL7" s="10">
        <v>8</v>
      </c>
      <c r="AM7" s="10">
        <v>1</v>
      </c>
      <c r="AN7" s="10">
        <v>1</v>
      </c>
      <c r="AO7" s="10">
        <v>1</v>
      </c>
      <c r="AP7" s="10">
        <v>6</v>
      </c>
      <c r="AQ7" s="10">
        <v>3</v>
      </c>
      <c r="AR7" s="10">
        <v>5</v>
      </c>
      <c r="AS7" s="10"/>
      <c r="AT7" s="10">
        <v>6</v>
      </c>
      <c r="AU7" s="10">
        <v>5</v>
      </c>
      <c r="AV7" s="10"/>
      <c r="AW7" s="10">
        <v>4</v>
      </c>
      <c r="AX7" s="10">
        <v>5</v>
      </c>
      <c r="AY7" s="10">
        <v>2</v>
      </c>
      <c r="AZ7" s="10">
        <v>2</v>
      </c>
      <c r="BA7" s="10">
        <v>7</v>
      </c>
      <c r="BB7" s="10"/>
      <c r="BC7" s="10">
        <v>3</v>
      </c>
      <c r="BD7" s="10">
        <v>6</v>
      </c>
      <c r="BE7" s="10">
        <v>8</v>
      </c>
      <c r="BF7" s="10">
        <v>5</v>
      </c>
      <c r="BG7" s="10">
        <v>6</v>
      </c>
      <c r="BH7" s="10">
        <v>7</v>
      </c>
      <c r="BI7" s="10">
        <v>3</v>
      </c>
      <c r="BJ7" s="10">
        <v>4</v>
      </c>
      <c r="BK7" s="10">
        <v>11</v>
      </c>
      <c r="BL7" s="10">
        <v>1</v>
      </c>
      <c r="BM7" s="10">
        <v>2</v>
      </c>
      <c r="BN7" s="10">
        <v>2</v>
      </c>
      <c r="BO7" s="10">
        <v>4</v>
      </c>
      <c r="BP7" s="10"/>
      <c r="BQ7" s="10"/>
      <c r="BR7" s="10">
        <v>7</v>
      </c>
      <c r="BS7" s="10">
        <v>2</v>
      </c>
      <c r="BT7" s="10">
        <v>3</v>
      </c>
      <c r="BU7" s="10"/>
      <c r="BV7" s="10">
        <v>3</v>
      </c>
      <c r="BW7" s="10"/>
      <c r="BX7" s="10">
        <v>1</v>
      </c>
      <c r="BY7" s="10">
        <v>6</v>
      </c>
      <c r="BZ7" s="10">
        <v>5</v>
      </c>
      <c r="CA7" s="10">
        <v>4</v>
      </c>
      <c r="CB7" s="10">
        <v>4</v>
      </c>
      <c r="CC7" s="10">
        <v>6</v>
      </c>
      <c r="CD7" s="10">
        <v>4</v>
      </c>
      <c r="CE7" s="10">
        <v>1</v>
      </c>
      <c r="CF7" s="10">
        <v>1</v>
      </c>
      <c r="CG7" s="10">
        <v>2</v>
      </c>
      <c r="CH7" s="10">
        <v>3</v>
      </c>
      <c r="CI7" s="10"/>
      <c r="CJ7" s="10">
        <v>7</v>
      </c>
      <c r="CK7" s="10"/>
      <c r="CL7" s="10">
        <v>2</v>
      </c>
      <c r="CM7" s="10">
        <v>3</v>
      </c>
      <c r="CN7" s="10">
        <v>6</v>
      </c>
      <c r="CO7" s="10">
        <v>18</v>
      </c>
      <c r="CP7" s="10">
        <v>10</v>
      </c>
      <c r="CQ7" s="10">
        <v>509</v>
      </c>
    </row>
    <row r="8" spans="1:95">
      <c r="A8" s="6"/>
      <c r="B8" s="6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>
        <v>1</v>
      </c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>
        <v>8</v>
      </c>
      <c r="AT8" s="10"/>
      <c r="AU8" s="10"/>
      <c r="AV8" s="10">
        <v>4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>
        <v>3</v>
      </c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>
        <v>1</v>
      </c>
      <c r="CJ8" s="10"/>
      <c r="CK8" s="10">
        <v>2</v>
      </c>
      <c r="CL8" s="10"/>
      <c r="CM8" s="10"/>
      <c r="CN8" s="10"/>
      <c r="CO8" s="10"/>
      <c r="CP8" s="10"/>
      <c r="CQ8" s="10">
        <v>69</v>
      </c>
    </row>
    <row r="9" spans="1:95">
      <c r="A9" s="3" t="s">
        <v>7</v>
      </c>
      <c r="B9" s="5"/>
      <c r="C9" s="9">
        <v>5</v>
      </c>
      <c r="D9" s="9">
        <v>2</v>
      </c>
      <c r="E9" s="9">
        <v>3</v>
      </c>
      <c r="F9" s="9">
        <v>1</v>
      </c>
      <c r="G9" s="9">
        <v>2</v>
      </c>
      <c r="H9" s="9">
        <v>6</v>
      </c>
      <c r="I9" s="9">
        <v>3</v>
      </c>
      <c r="J9" s="9">
        <v>1</v>
      </c>
      <c r="K9" s="9">
        <v>2</v>
      </c>
      <c r="L9" s="9">
        <v>2</v>
      </c>
      <c r="M9" s="9">
        <v>4</v>
      </c>
      <c r="N9" s="9">
        <v>2</v>
      </c>
      <c r="O9" s="9">
        <v>1</v>
      </c>
      <c r="P9" s="9">
        <v>14</v>
      </c>
      <c r="Q9" s="9">
        <v>4</v>
      </c>
      <c r="R9" s="9">
        <v>4</v>
      </c>
      <c r="S9" s="9">
        <v>1</v>
      </c>
      <c r="T9" s="9"/>
      <c r="U9" s="9">
        <v>3</v>
      </c>
      <c r="V9" s="9">
        <v>6</v>
      </c>
      <c r="W9" s="9">
        <v>5</v>
      </c>
      <c r="X9" s="9">
        <v>4</v>
      </c>
      <c r="Y9" s="9">
        <v>1</v>
      </c>
      <c r="Z9" s="9">
        <v>5</v>
      </c>
      <c r="AA9" s="9">
        <v>3</v>
      </c>
      <c r="AB9" s="9">
        <v>7</v>
      </c>
      <c r="AC9" s="9">
        <v>14</v>
      </c>
      <c r="AD9" s="9">
        <v>9</v>
      </c>
      <c r="AE9" s="9">
        <v>2</v>
      </c>
      <c r="AF9" s="9">
        <v>2</v>
      </c>
      <c r="AG9" s="9"/>
      <c r="AH9" s="9"/>
      <c r="AI9" s="9">
        <v>2</v>
      </c>
      <c r="AJ9" s="9">
        <v>1</v>
      </c>
      <c r="AK9" s="9">
        <v>2</v>
      </c>
      <c r="AL9" s="9">
        <v>3</v>
      </c>
      <c r="AM9" s="9">
        <v>7</v>
      </c>
      <c r="AN9" s="9">
        <v>2</v>
      </c>
      <c r="AO9" s="9">
        <v>1</v>
      </c>
      <c r="AP9" s="9">
        <v>6</v>
      </c>
      <c r="AQ9" s="9">
        <v>4</v>
      </c>
      <c r="AR9" s="9">
        <v>16</v>
      </c>
      <c r="AS9" s="9">
        <v>8</v>
      </c>
      <c r="AT9" s="9">
        <v>6</v>
      </c>
      <c r="AU9" s="9">
        <v>2</v>
      </c>
      <c r="AV9" s="9">
        <v>2</v>
      </c>
      <c r="AW9" s="9">
        <v>2</v>
      </c>
      <c r="AX9" s="9">
        <v>5</v>
      </c>
      <c r="AY9" s="9">
        <v>4</v>
      </c>
      <c r="AZ9" s="9">
        <v>5</v>
      </c>
      <c r="BA9" s="9">
        <v>7</v>
      </c>
      <c r="BB9" s="9">
        <v>5</v>
      </c>
      <c r="BC9" s="9">
        <v>2</v>
      </c>
      <c r="BD9" s="9">
        <v>5</v>
      </c>
      <c r="BE9" s="9">
        <v>4</v>
      </c>
      <c r="BF9" s="9">
        <v>2</v>
      </c>
      <c r="BG9" s="9">
        <v>5</v>
      </c>
      <c r="BH9" s="9">
        <v>3</v>
      </c>
      <c r="BI9" s="9">
        <v>4</v>
      </c>
      <c r="BJ9" s="9">
        <v>9</v>
      </c>
      <c r="BK9" s="9">
        <v>20</v>
      </c>
      <c r="BL9" s="9">
        <v>5</v>
      </c>
      <c r="BM9" s="9">
        <v>1</v>
      </c>
      <c r="BN9" s="9">
        <v>2</v>
      </c>
      <c r="BO9" s="9">
        <v>1</v>
      </c>
      <c r="BP9" s="9"/>
      <c r="BQ9" s="9">
        <v>4</v>
      </c>
      <c r="BR9" s="9">
        <v>5</v>
      </c>
      <c r="BS9" s="9">
        <v>4</v>
      </c>
      <c r="BT9" s="9">
        <v>3</v>
      </c>
      <c r="BU9" s="9">
        <v>6</v>
      </c>
      <c r="BV9" s="9">
        <v>1</v>
      </c>
      <c r="BW9" s="9"/>
      <c r="BX9" s="9">
        <v>4</v>
      </c>
      <c r="BY9" s="9">
        <v>12</v>
      </c>
      <c r="BZ9" s="9">
        <v>5</v>
      </c>
      <c r="CA9" s="9">
        <v>5</v>
      </c>
      <c r="CB9" s="9">
        <v>3</v>
      </c>
      <c r="CC9" s="9">
        <v>4</v>
      </c>
      <c r="CD9" s="9">
        <v>3</v>
      </c>
      <c r="CE9" s="9">
        <v>1</v>
      </c>
      <c r="CF9" s="9">
        <v>3</v>
      </c>
      <c r="CG9" s="9">
        <v>2</v>
      </c>
      <c r="CH9" s="9">
        <v>3</v>
      </c>
      <c r="CI9" s="9">
        <v>5</v>
      </c>
      <c r="CJ9" s="9">
        <v>6</v>
      </c>
      <c r="CK9" s="9"/>
      <c r="CL9" s="9">
        <v>3</v>
      </c>
      <c r="CM9" s="9">
        <v>12</v>
      </c>
      <c r="CN9" s="9">
        <v>6</v>
      </c>
      <c r="CO9" s="9">
        <v>15</v>
      </c>
      <c r="CP9" s="9">
        <v>16</v>
      </c>
      <c r="CQ9" s="9">
        <v>1000</v>
      </c>
    </row>
    <row r="10" spans="1:95">
      <c r="A10" s="6"/>
      <c r="B10" s="6" t="s">
        <v>4</v>
      </c>
      <c r="C10" s="10">
        <v>5</v>
      </c>
      <c r="D10" s="10">
        <v>2</v>
      </c>
      <c r="E10" s="10">
        <v>3</v>
      </c>
      <c r="F10" s="10">
        <v>1</v>
      </c>
      <c r="G10" s="10">
        <v>2</v>
      </c>
      <c r="H10" s="10">
        <v>6</v>
      </c>
      <c r="I10" s="10">
        <v>3</v>
      </c>
      <c r="J10" s="10">
        <v>1</v>
      </c>
      <c r="K10" s="10">
        <v>2</v>
      </c>
      <c r="L10" s="10">
        <v>2</v>
      </c>
      <c r="M10" s="10">
        <v>4</v>
      </c>
      <c r="N10" s="10">
        <v>2</v>
      </c>
      <c r="O10" s="10">
        <v>1</v>
      </c>
      <c r="P10" s="10">
        <v>14</v>
      </c>
      <c r="Q10" s="10">
        <v>4</v>
      </c>
      <c r="R10" s="10">
        <v>4</v>
      </c>
      <c r="S10" s="10">
        <v>1</v>
      </c>
      <c r="T10" s="10"/>
      <c r="U10" s="10">
        <v>3</v>
      </c>
      <c r="V10" s="10">
        <v>6</v>
      </c>
      <c r="W10" s="10">
        <v>5</v>
      </c>
      <c r="X10" s="10">
        <v>4</v>
      </c>
      <c r="Y10" s="10">
        <v>1</v>
      </c>
      <c r="Z10" s="10">
        <v>5</v>
      </c>
      <c r="AA10" s="10">
        <v>3</v>
      </c>
      <c r="AB10" s="10">
        <v>7</v>
      </c>
      <c r="AC10" s="10">
        <v>14</v>
      </c>
      <c r="AD10" s="10">
        <v>9</v>
      </c>
      <c r="AE10" s="10">
        <v>2</v>
      </c>
      <c r="AF10" s="10">
        <v>2</v>
      </c>
      <c r="AG10" s="10"/>
      <c r="AH10" s="10"/>
      <c r="AI10" s="10"/>
      <c r="AJ10" s="10">
        <v>1</v>
      </c>
      <c r="AK10" s="10">
        <v>2</v>
      </c>
      <c r="AL10" s="10">
        <v>3</v>
      </c>
      <c r="AM10" s="10">
        <v>7</v>
      </c>
      <c r="AN10" s="10"/>
      <c r="AO10" s="10">
        <v>1</v>
      </c>
      <c r="AP10" s="10">
        <v>6</v>
      </c>
      <c r="AQ10" s="10">
        <v>4</v>
      </c>
      <c r="AR10" s="10">
        <v>16</v>
      </c>
      <c r="AS10" s="10">
        <v>8</v>
      </c>
      <c r="AT10" s="10">
        <v>6</v>
      </c>
      <c r="AU10" s="10">
        <v>2</v>
      </c>
      <c r="AV10" s="10"/>
      <c r="AW10" s="10">
        <v>2</v>
      </c>
      <c r="AX10" s="10">
        <v>5</v>
      </c>
      <c r="AY10" s="10">
        <v>4</v>
      </c>
      <c r="AZ10" s="10">
        <v>5</v>
      </c>
      <c r="BA10" s="10">
        <v>7</v>
      </c>
      <c r="BB10" s="10"/>
      <c r="BC10" s="10">
        <v>2</v>
      </c>
      <c r="BD10" s="10">
        <v>5</v>
      </c>
      <c r="BE10" s="10">
        <v>4</v>
      </c>
      <c r="BF10" s="10">
        <v>2</v>
      </c>
      <c r="BG10" s="10">
        <v>5</v>
      </c>
      <c r="BH10" s="10">
        <v>3</v>
      </c>
      <c r="BI10" s="10">
        <v>4</v>
      </c>
      <c r="BJ10" s="10">
        <v>9</v>
      </c>
      <c r="BK10" s="10">
        <v>20</v>
      </c>
      <c r="BL10" s="10">
        <v>5</v>
      </c>
      <c r="BM10" s="10">
        <v>1</v>
      </c>
      <c r="BN10" s="10">
        <v>2</v>
      </c>
      <c r="BO10" s="10">
        <v>1</v>
      </c>
      <c r="BP10" s="10"/>
      <c r="BQ10" s="10">
        <v>4</v>
      </c>
      <c r="BR10" s="10">
        <v>5</v>
      </c>
      <c r="BS10" s="10"/>
      <c r="BT10" s="10">
        <v>3</v>
      </c>
      <c r="BU10" s="10">
        <v>6</v>
      </c>
      <c r="BV10" s="10">
        <v>1</v>
      </c>
      <c r="BW10" s="10"/>
      <c r="BX10" s="10">
        <v>4</v>
      </c>
      <c r="BY10" s="10">
        <v>12</v>
      </c>
      <c r="BZ10" s="10">
        <v>5</v>
      </c>
      <c r="CA10" s="10">
        <v>5</v>
      </c>
      <c r="CB10" s="10">
        <v>3</v>
      </c>
      <c r="CC10" s="10">
        <v>4</v>
      </c>
      <c r="CD10" s="10">
        <v>3</v>
      </c>
      <c r="CE10" s="10">
        <v>1</v>
      </c>
      <c r="CF10" s="10">
        <v>3</v>
      </c>
      <c r="CG10" s="10">
        <v>2</v>
      </c>
      <c r="CH10" s="10">
        <v>3</v>
      </c>
      <c r="CI10" s="10">
        <v>5</v>
      </c>
      <c r="CJ10" s="10">
        <v>6</v>
      </c>
      <c r="CK10" s="10"/>
      <c r="CL10" s="10">
        <v>3</v>
      </c>
      <c r="CM10" s="10">
        <v>12</v>
      </c>
      <c r="CN10" s="10">
        <v>6</v>
      </c>
      <c r="CO10" s="10">
        <v>15</v>
      </c>
      <c r="CP10" s="10">
        <v>16</v>
      </c>
      <c r="CQ10" s="10">
        <v>930</v>
      </c>
    </row>
    <row r="11" spans="1:95">
      <c r="A11" s="6"/>
      <c r="B11" s="6" t="s">
        <v>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>
        <v>2</v>
      </c>
      <c r="AJ11" s="10"/>
      <c r="AK11" s="10"/>
      <c r="AL11" s="10"/>
      <c r="AM11" s="10"/>
      <c r="AN11" s="10">
        <v>2</v>
      </c>
      <c r="AO11" s="10"/>
      <c r="AP11" s="10"/>
      <c r="AQ11" s="10"/>
      <c r="AR11" s="10"/>
      <c r="AS11" s="10"/>
      <c r="AT11" s="10"/>
      <c r="AU11" s="10"/>
      <c r="AV11" s="10">
        <v>2</v>
      </c>
      <c r="AW11" s="10"/>
      <c r="AX11" s="10"/>
      <c r="AY11" s="10"/>
      <c r="AZ11" s="10"/>
      <c r="BA11" s="10"/>
      <c r="BB11" s="10">
        <v>5</v>
      </c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>
        <v>4</v>
      </c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>
        <v>70</v>
      </c>
    </row>
    <row r="12" spans="1:95">
      <c r="A12" s="3" t="s">
        <v>8</v>
      </c>
      <c r="B12" s="5"/>
      <c r="C12" s="9">
        <v>8</v>
      </c>
      <c r="D12" s="9">
        <v>3</v>
      </c>
      <c r="E12" s="9">
        <v>1</v>
      </c>
      <c r="F12" s="9">
        <v>3</v>
      </c>
      <c r="G12" s="9">
        <v>4</v>
      </c>
      <c r="H12" s="9"/>
      <c r="I12" s="9">
        <v>3</v>
      </c>
      <c r="J12" s="9">
        <v>7</v>
      </c>
      <c r="K12" s="9">
        <v>7</v>
      </c>
      <c r="L12" s="9">
        <v>2</v>
      </c>
      <c r="M12" s="9">
        <v>3</v>
      </c>
      <c r="N12" s="9">
        <v>35</v>
      </c>
      <c r="O12" s="9">
        <v>14</v>
      </c>
      <c r="P12" s="9">
        <v>15</v>
      </c>
      <c r="Q12" s="9">
        <v>4</v>
      </c>
      <c r="R12" s="9">
        <v>11</v>
      </c>
      <c r="S12" s="9">
        <v>4</v>
      </c>
      <c r="T12" s="9">
        <v>3</v>
      </c>
      <c r="U12" s="9">
        <v>22</v>
      </c>
      <c r="V12" s="9">
        <v>21</v>
      </c>
      <c r="W12" s="9">
        <v>23</v>
      </c>
      <c r="X12" s="9">
        <v>14</v>
      </c>
      <c r="Y12" s="9">
        <v>12</v>
      </c>
      <c r="Z12" s="9">
        <v>1</v>
      </c>
      <c r="AA12" s="9">
        <v>2</v>
      </c>
      <c r="AB12" s="9">
        <v>17</v>
      </c>
      <c r="AC12" s="9">
        <v>30</v>
      </c>
      <c r="AD12" s="9">
        <v>41</v>
      </c>
      <c r="AE12" s="9">
        <v>10</v>
      </c>
      <c r="AF12" s="9">
        <v>11</v>
      </c>
      <c r="AG12" s="9">
        <v>5</v>
      </c>
      <c r="AH12" s="9">
        <v>3</v>
      </c>
      <c r="AI12" s="9">
        <v>4</v>
      </c>
      <c r="AJ12" s="9">
        <v>11</v>
      </c>
      <c r="AK12" s="9">
        <v>2</v>
      </c>
      <c r="AL12" s="9">
        <v>16</v>
      </c>
      <c r="AM12" s="9">
        <v>8</v>
      </c>
      <c r="AN12" s="9">
        <v>1</v>
      </c>
      <c r="AO12" s="9">
        <v>4</v>
      </c>
      <c r="AP12" s="9">
        <v>11</v>
      </c>
      <c r="AQ12" s="9">
        <v>12</v>
      </c>
      <c r="AR12" s="9">
        <v>31</v>
      </c>
      <c r="AS12" s="9">
        <v>18</v>
      </c>
      <c r="AT12" s="9">
        <v>8</v>
      </c>
      <c r="AU12" s="9">
        <v>9</v>
      </c>
      <c r="AV12" s="9">
        <v>6</v>
      </c>
      <c r="AW12" s="9">
        <v>9</v>
      </c>
      <c r="AX12" s="9">
        <v>6</v>
      </c>
      <c r="AY12" s="9">
        <v>10</v>
      </c>
      <c r="AZ12" s="9">
        <v>15</v>
      </c>
      <c r="BA12" s="9">
        <v>20</v>
      </c>
      <c r="BB12" s="9">
        <v>8</v>
      </c>
      <c r="BC12" s="9">
        <v>5</v>
      </c>
      <c r="BD12" s="9">
        <v>8</v>
      </c>
      <c r="BE12" s="9">
        <v>13</v>
      </c>
      <c r="BF12" s="9">
        <v>17</v>
      </c>
      <c r="BG12" s="9">
        <v>11</v>
      </c>
      <c r="BH12" s="9">
        <v>11</v>
      </c>
      <c r="BI12" s="9">
        <v>9</v>
      </c>
      <c r="BJ12" s="9">
        <v>10</v>
      </c>
      <c r="BK12" s="9">
        <v>38</v>
      </c>
      <c r="BL12" s="9">
        <v>28</v>
      </c>
      <c r="BM12" s="9">
        <v>9</v>
      </c>
      <c r="BN12" s="9">
        <v>20</v>
      </c>
      <c r="BO12" s="9">
        <v>15</v>
      </c>
      <c r="BP12" s="9">
        <v>4</v>
      </c>
      <c r="BQ12" s="9">
        <v>4</v>
      </c>
      <c r="BR12" s="9">
        <v>17</v>
      </c>
      <c r="BS12" s="9">
        <v>13</v>
      </c>
      <c r="BT12" s="9">
        <v>11</v>
      </c>
      <c r="BU12" s="9">
        <v>9</v>
      </c>
      <c r="BV12" s="9">
        <v>11</v>
      </c>
      <c r="BW12" s="9">
        <v>7</v>
      </c>
      <c r="BX12" s="9">
        <v>3</v>
      </c>
      <c r="BY12" s="9">
        <v>17</v>
      </c>
      <c r="BZ12" s="9">
        <v>12</v>
      </c>
      <c r="CA12" s="9">
        <v>6</v>
      </c>
      <c r="CB12" s="9">
        <v>5</v>
      </c>
      <c r="CC12" s="9">
        <v>7</v>
      </c>
      <c r="CD12" s="9">
        <v>2</v>
      </c>
      <c r="CE12" s="9">
        <v>2</v>
      </c>
      <c r="CF12" s="9">
        <v>12</v>
      </c>
      <c r="CG12" s="9">
        <v>18</v>
      </c>
      <c r="CH12" s="9">
        <v>12</v>
      </c>
      <c r="CI12" s="9">
        <v>12</v>
      </c>
      <c r="CJ12" s="9">
        <v>9</v>
      </c>
      <c r="CK12" s="9">
        <v>3</v>
      </c>
      <c r="CL12" s="9">
        <v>7</v>
      </c>
      <c r="CM12" s="9">
        <v>25</v>
      </c>
      <c r="CN12" s="9">
        <v>20</v>
      </c>
      <c r="CO12" s="9">
        <v>36</v>
      </c>
      <c r="CP12" s="9">
        <v>14</v>
      </c>
      <c r="CQ12" s="9">
        <v>1624</v>
      </c>
    </row>
    <row r="13" spans="1:95">
      <c r="A13" s="6"/>
      <c r="B13" s="6" t="s">
        <v>4</v>
      </c>
      <c r="C13" s="10">
        <v>8</v>
      </c>
      <c r="D13" s="10">
        <v>3</v>
      </c>
      <c r="E13" s="10">
        <v>1</v>
      </c>
      <c r="F13" s="10">
        <v>3</v>
      </c>
      <c r="G13" s="10">
        <v>4</v>
      </c>
      <c r="H13" s="10"/>
      <c r="I13" s="10">
        <v>3</v>
      </c>
      <c r="J13" s="10"/>
      <c r="K13" s="10">
        <v>7</v>
      </c>
      <c r="L13" s="10">
        <v>2</v>
      </c>
      <c r="M13" s="10">
        <v>3</v>
      </c>
      <c r="N13" s="10">
        <v>35</v>
      </c>
      <c r="O13" s="10">
        <v>14</v>
      </c>
      <c r="P13" s="10">
        <v>15</v>
      </c>
      <c r="Q13" s="10">
        <v>4</v>
      </c>
      <c r="R13" s="10">
        <v>11</v>
      </c>
      <c r="S13" s="10"/>
      <c r="T13" s="10">
        <v>3</v>
      </c>
      <c r="U13" s="10">
        <v>22</v>
      </c>
      <c r="V13" s="10">
        <v>21</v>
      </c>
      <c r="W13" s="10">
        <v>23</v>
      </c>
      <c r="X13" s="10">
        <v>14</v>
      </c>
      <c r="Y13" s="10">
        <v>12</v>
      </c>
      <c r="Z13" s="10">
        <v>1</v>
      </c>
      <c r="AA13" s="10">
        <v>2</v>
      </c>
      <c r="AB13" s="10">
        <v>17</v>
      </c>
      <c r="AC13" s="10">
        <v>30</v>
      </c>
      <c r="AD13" s="10">
        <v>41</v>
      </c>
      <c r="AE13" s="10">
        <v>10</v>
      </c>
      <c r="AF13" s="10">
        <v>11</v>
      </c>
      <c r="AG13" s="10">
        <v>5</v>
      </c>
      <c r="AH13" s="10">
        <v>3</v>
      </c>
      <c r="AI13" s="10">
        <v>4</v>
      </c>
      <c r="AJ13" s="10">
        <v>11</v>
      </c>
      <c r="AK13" s="10">
        <v>2</v>
      </c>
      <c r="AL13" s="10">
        <v>16</v>
      </c>
      <c r="AM13" s="10"/>
      <c r="AN13" s="10">
        <v>1</v>
      </c>
      <c r="AO13" s="10"/>
      <c r="AP13" s="10">
        <v>11</v>
      </c>
      <c r="AQ13" s="10">
        <v>12</v>
      </c>
      <c r="AR13" s="10">
        <v>31</v>
      </c>
      <c r="AS13" s="10">
        <v>18</v>
      </c>
      <c r="AT13" s="10">
        <v>8</v>
      </c>
      <c r="AU13" s="10">
        <v>9</v>
      </c>
      <c r="AV13" s="10">
        <v>6</v>
      </c>
      <c r="AW13" s="10">
        <v>9</v>
      </c>
      <c r="AX13" s="10">
        <v>6</v>
      </c>
      <c r="AY13" s="10">
        <v>10</v>
      </c>
      <c r="AZ13" s="10">
        <v>15</v>
      </c>
      <c r="BA13" s="10">
        <v>20</v>
      </c>
      <c r="BB13" s="10">
        <v>8</v>
      </c>
      <c r="BC13" s="10"/>
      <c r="BD13" s="10">
        <v>8</v>
      </c>
      <c r="BE13" s="10">
        <v>13</v>
      </c>
      <c r="BF13" s="10">
        <v>17</v>
      </c>
      <c r="BG13" s="10">
        <v>11</v>
      </c>
      <c r="BH13" s="10">
        <v>11</v>
      </c>
      <c r="BI13" s="10">
        <v>9</v>
      </c>
      <c r="BJ13" s="10">
        <v>10</v>
      </c>
      <c r="BK13" s="10">
        <v>38</v>
      </c>
      <c r="BL13" s="10">
        <v>28</v>
      </c>
      <c r="BM13" s="10">
        <v>9</v>
      </c>
      <c r="BN13" s="10">
        <v>20</v>
      </c>
      <c r="BO13" s="10">
        <v>15</v>
      </c>
      <c r="BP13" s="10">
        <v>4</v>
      </c>
      <c r="BQ13" s="10">
        <v>4</v>
      </c>
      <c r="BR13" s="10">
        <v>17</v>
      </c>
      <c r="BS13" s="10">
        <v>13</v>
      </c>
      <c r="BT13" s="10">
        <v>11</v>
      </c>
      <c r="BU13" s="10">
        <v>9</v>
      </c>
      <c r="BV13" s="10">
        <v>11</v>
      </c>
      <c r="BW13" s="10">
        <v>7</v>
      </c>
      <c r="BX13" s="10">
        <v>3</v>
      </c>
      <c r="BY13" s="10">
        <v>17</v>
      </c>
      <c r="BZ13" s="10">
        <v>12</v>
      </c>
      <c r="CA13" s="10">
        <v>6</v>
      </c>
      <c r="CB13" s="10">
        <v>5</v>
      </c>
      <c r="CC13" s="10">
        <v>7</v>
      </c>
      <c r="CD13" s="10">
        <v>2</v>
      </c>
      <c r="CE13" s="10">
        <v>2</v>
      </c>
      <c r="CF13" s="10">
        <v>12</v>
      </c>
      <c r="CG13" s="10">
        <v>18</v>
      </c>
      <c r="CH13" s="10">
        <v>12</v>
      </c>
      <c r="CI13" s="10">
        <v>12</v>
      </c>
      <c r="CJ13" s="10">
        <v>9</v>
      </c>
      <c r="CK13" s="10">
        <v>3</v>
      </c>
      <c r="CL13" s="10">
        <v>7</v>
      </c>
      <c r="CM13" s="10">
        <v>25</v>
      </c>
      <c r="CN13" s="10"/>
      <c r="CO13" s="10">
        <v>36</v>
      </c>
      <c r="CP13" s="10">
        <v>14</v>
      </c>
      <c r="CQ13" s="10">
        <v>1470</v>
      </c>
    </row>
    <row r="14" spans="1:95">
      <c r="A14" s="6"/>
      <c r="B14" s="6" t="s">
        <v>5</v>
      </c>
      <c r="C14" s="10"/>
      <c r="D14" s="10"/>
      <c r="E14" s="10"/>
      <c r="F14" s="10"/>
      <c r="G14" s="10"/>
      <c r="H14" s="10"/>
      <c r="I14" s="10"/>
      <c r="J14" s="10">
        <v>7</v>
      </c>
      <c r="K14" s="10"/>
      <c r="L14" s="10"/>
      <c r="M14" s="10"/>
      <c r="N14" s="10"/>
      <c r="O14" s="10"/>
      <c r="P14" s="10"/>
      <c r="Q14" s="10"/>
      <c r="R14" s="10"/>
      <c r="S14" s="10">
        <v>4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>
        <v>8</v>
      </c>
      <c r="AN14" s="10"/>
      <c r="AO14" s="10">
        <v>4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>
        <v>5</v>
      </c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>
        <v>20</v>
      </c>
      <c r="CO14" s="10"/>
      <c r="CP14" s="10"/>
      <c r="CQ14" s="10">
        <v>154</v>
      </c>
    </row>
    <row r="15" spans="1:95">
      <c r="A15" s="3" t="s">
        <v>9</v>
      </c>
      <c r="B15" s="5"/>
      <c r="C15" s="9">
        <v>1</v>
      </c>
      <c r="D15" s="9">
        <v>1</v>
      </c>
      <c r="E15" s="9"/>
      <c r="F15" s="9"/>
      <c r="G15" s="9"/>
      <c r="H15" s="9">
        <v>1</v>
      </c>
      <c r="I15" s="9"/>
      <c r="J15" s="9"/>
      <c r="K15" s="9">
        <v>1</v>
      </c>
      <c r="L15" s="9"/>
      <c r="M15" s="9"/>
      <c r="N15" s="9"/>
      <c r="O15" s="9"/>
      <c r="P15" s="9">
        <v>1</v>
      </c>
      <c r="Q15" s="9">
        <v>1</v>
      </c>
      <c r="R15" s="9"/>
      <c r="S15" s="9"/>
      <c r="T15" s="9">
        <v>1</v>
      </c>
      <c r="U15" s="9">
        <v>2</v>
      </c>
      <c r="V15" s="9">
        <v>1</v>
      </c>
      <c r="W15" s="9"/>
      <c r="X15" s="9">
        <v>1</v>
      </c>
      <c r="Y15" s="9"/>
      <c r="Z15" s="9"/>
      <c r="AA15" s="9"/>
      <c r="AB15" s="9"/>
      <c r="AC15" s="9">
        <v>1</v>
      </c>
      <c r="AD15" s="9">
        <v>1</v>
      </c>
      <c r="AE15" s="9"/>
      <c r="AF15" s="9">
        <v>1</v>
      </c>
      <c r="AG15" s="9"/>
      <c r="AH15" s="9"/>
      <c r="AI15" s="9">
        <v>1</v>
      </c>
      <c r="AJ15" s="9"/>
      <c r="AK15" s="9">
        <v>1</v>
      </c>
      <c r="AL15" s="9">
        <v>1</v>
      </c>
      <c r="AM15" s="9">
        <v>1</v>
      </c>
      <c r="AN15" s="9">
        <v>1</v>
      </c>
      <c r="AO15" s="9"/>
      <c r="AP15" s="9">
        <v>1</v>
      </c>
      <c r="AQ15" s="9"/>
      <c r="AR15" s="9">
        <v>2</v>
      </c>
      <c r="AS15" s="9">
        <v>2</v>
      </c>
      <c r="AT15" s="9">
        <v>2</v>
      </c>
      <c r="AU15" s="9">
        <v>1</v>
      </c>
      <c r="AV15" s="9">
        <v>3</v>
      </c>
      <c r="AW15" s="9"/>
      <c r="AX15" s="9"/>
      <c r="AY15" s="9"/>
      <c r="AZ15" s="9">
        <v>1</v>
      </c>
      <c r="BA15" s="9"/>
      <c r="BB15" s="9"/>
      <c r="BC15" s="9">
        <v>1</v>
      </c>
      <c r="BD15" s="9"/>
      <c r="BE15" s="9">
        <v>1</v>
      </c>
      <c r="BF15" s="9">
        <v>1</v>
      </c>
      <c r="BG15" s="9">
        <v>2</v>
      </c>
      <c r="BH15" s="9"/>
      <c r="BI15" s="9">
        <v>2</v>
      </c>
      <c r="BJ15" s="9">
        <v>1</v>
      </c>
      <c r="BK15" s="9">
        <v>5</v>
      </c>
      <c r="BL15" s="9">
        <v>1</v>
      </c>
      <c r="BM15" s="9">
        <v>1</v>
      </c>
      <c r="BN15" s="9"/>
      <c r="BO15" s="9">
        <v>2</v>
      </c>
      <c r="BP15" s="9"/>
      <c r="BQ15" s="9"/>
      <c r="BR15" s="9"/>
      <c r="BS15" s="9"/>
      <c r="BT15" s="9"/>
      <c r="BU15" s="9">
        <v>2</v>
      </c>
      <c r="BV15" s="9">
        <v>1</v>
      </c>
      <c r="BW15" s="9"/>
      <c r="BX15" s="9"/>
      <c r="BY15" s="9">
        <v>2</v>
      </c>
      <c r="BZ15" s="9"/>
      <c r="CA15" s="9"/>
      <c r="CB15" s="9">
        <v>2</v>
      </c>
      <c r="CC15" s="9"/>
      <c r="CD15" s="9"/>
      <c r="CE15" s="9">
        <v>1</v>
      </c>
      <c r="CF15" s="9">
        <v>1</v>
      </c>
      <c r="CG15" s="9"/>
      <c r="CH15" s="9">
        <v>2</v>
      </c>
      <c r="CI15" s="9"/>
      <c r="CJ15" s="9"/>
      <c r="CK15" s="9"/>
      <c r="CL15" s="9">
        <v>1</v>
      </c>
      <c r="CM15" s="9">
        <v>2</v>
      </c>
      <c r="CN15" s="9">
        <v>1</v>
      </c>
      <c r="CO15" s="9">
        <v>5</v>
      </c>
      <c r="CP15" s="9">
        <v>1</v>
      </c>
      <c r="CQ15" s="9">
        <v>242</v>
      </c>
    </row>
    <row r="16" spans="1:95">
      <c r="A16" s="6"/>
      <c r="B16" s="6" t="s">
        <v>4</v>
      </c>
      <c r="C16" s="10"/>
      <c r="D16" s="10">
        <v>1</v>
      </c>
      <c r="E16" s="10"/>
      <c r="F16" s="10"/>
      <c r="G16" s="10"/>
      <c r="H16" s="10">
        <v>1</v>
      </c>
      <c r="I16" s="10"/>
      <c r="J16" s="10"/>
      <c r="K16" s="10"/>
      <c r="L16" s="10"/>
      <c r="M16" s="10"/>
      <c r="N16" s="10"/>
      <c r="O16" s="10"/>
      <c r="P16" s="10"/>
      <c r="Q16" s="10">
        <v>1</v>
      </c>
      <c r="R16" s="10"/>
      <c r="S16" s="10"/>
      <c r="T16" s="10"/>
      <c r="U16" s="10">
        <v>2</v>
      </c>
      <c r="V16" s="10"/>
      <c r="W16" s="10"/>
      <c r="X16" s="10">
        <v>1</v>
      </c>
      <c r="Y16" s="10"/>
      <c r="Z16" s="10"/>
      <c r="AA16" s="10"/>
      <c r="AB16" s="10"/>
      <c r="AC16" s="10">
        <v>1</v>
      </c>
      <c r="AD16" s="10">
        <v>1</v>
      </c>
      <c r="AE16" s="10"/>
      <c r="AF16" s="10">
        <v>1</v>
      </c>
      <c r="AG16" s="10"/>
      <c r="AH16" s="10"/>
      <c r="AI16" s="10">
        <v>1</v>
      </c>
      <c r="AJ16" s="10"/>
      <c r="AK16" s="10">
        <v>1</v>
      </c>
      <c r="AL16" s="10">
        <v>1</v>
      </c>
      <c r="AM16" s="10">
        <v>1</v>
      </c>
      <c r="AN16" s="10">
        <v>1</v>
      </c>
      <c r="AO16" s="10"/>
      <c r="AP16" s="10">
        <v>1</v>
      </c>
      <c r="AQ16" s="10"/>
      <c r="AR16" s="10">
        <v>2</v>
      </c>
      <c r="AS16" s="10">
        <v>2</v>
      </c>
      <c r="AT16" s="10">
        <v>2</v>
      </c>
      <c r="AU16" s="10">
        <v>1</v>
      </c>
      <c r="AV16" s="10">
        <v>3</v>
      </c>
      <c r="AW16" s="10"/>
      <c r="AX16" s="10"/>
      <c r="AY16" s="10"/>
      <c r="AZ16" s="10"/>
      <c r="BA16" s="10"/>
      <c r="BB16" s="10"/>
      <c r="BC16" s="10">
        <v>1</v>
      </c>
      <c r="BD16" s="10"/>
      <c r="BE16" s="10">
        <v>1</v>
      </c>
      <c r="BF16" s="10">
        <v>1</v>
      </c>
      <c r="BG16" s="10">
        <v>2</v>
      </c>
      <c r="BH16" s="10"/>
      <c r="BI16" s="10">
        <v>2</v>
      </c>
      <c r="BJ16" s="10">
        <v>1</v>
      </c>
      <c r="BK16" s="10">
        <v>5</v>
      </c>
      <c r="BL16" s="10">
        <v>1</v>
      </c>
      <c r="BM16" s="10">
        <v>1</v>
      </c>
      <c r="BN16" s="10"/>
      <c r="BO16" s="10">
        <v>2</v>
      </c>
      <c r="BP16" s="10"/>
      <c r="BQ16" s="10"/>
      <c r="BR16" s="10"/>
      <c r="BS16" s="10"/>
      <c r="BT16" s="10"/>
      <c r="BU16" s="10">
        <v>2</v>
      </c>
      <c r="BV16" s="10">
        <v>1</v>
      </c>
      <c r="BW16" s="10"/>
      <c r="BX16" s="10"/>
      <c r="BY16" s="10">
        <v>2</v>
      </c>
      <c r="BZ16" s="10"/>
      <c r="CA16" s="10"/>
      <c r="CB16" s="10">
        <v>2</v>
      </c>
      <c r="CC16" s="10"/>
      <c r="CD16" s="10"/>
      <c r="CE16" s="10"/>
      <c r="CF16" s="10">
        <v>1</v>
      </c>
      <c r="CG16" s="10"/>
      <c r="CH16" s="10">
        <v>2</v>
      </c>
      <c r="CI16" s="10"/>
      <c r="CJ16" s="10"/>
      <c r="CK16" s="10"/>
      <c r="CL16" s="10">
        <v>1</v>
      </c>
      <c r="CM16" s="10">
        <v>2</v>
      </c>
      <c r="CN16" s="10">
        <v>1</v>
      </c>
      <c r="CO16" s="10">
        <v>5</v>
      </c>
      <c r="CP16" s="10">
        <v>1</v>
      </c>
      <c r="CQ16" s="10">
        <v>217</v>
      </c>
    </row>
    <row r="17" spans="1:95">
      <c r="A17" s="6"/>
      <c r="B17" s="6" t="s">
        <v>5</v>
      </c>
      <c r="C17" s="10">
        <v>1</v>
      </c>
      <c r="D17" s="10"/>
      <c r="E17" s="10"/>
      <c r="F17" s="10"/>
      <c r="G17" s="10"/>
      <c r="H17" s="10"/>
      <c r="I17" s="10"/>
      <c r="J17" s="10"/>
      <c r="K17" s="10">
        <v>1</v>
      </c>
      <c r="L17" s="10"/>
      <c r="M17" s="10"/>
      <c r="N17" s="10"/>
      <c r="O17" s="10"/>
      <c r="P17" s="10">
        <v>1</v>
      </c>
      <c r="Q17" s="10"/>
      <c r="R17" s="10"/>
      <c r="S17" s="10"/>
      <c r="T17" s="10">
        <v>1</v>
      </c>
      <c r="U17" s="10"/>
      <c r="V17" s="10">
        <v>1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>
        <v>1</v>
      </c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>
        <v>1</v>
      </c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>
        <v>25</v>
      </c>
    </row>
    <row r="18" spans="1:95">
      <c r="A18" s="3" t="s">
        <v>10</v>
      </c>
      <c r="B18" s="5"/>
      <c r="C18" s="9"/>
      <c r="D18" s="9"/>
      <c r="E18" s="9"/>
      <c r="F18" s="9"/>
      <c r="G18" s="9"/>
      <c r="H18" s="9"/>
      <c r="I18" s="9">
        <v>1</v>
      </c>
      <c r="J18" s="9"/>
      <c r="K18" s="9"/>
      <c r="L18" s="9"/>
      <c r="M18" s="9"/>
      <c r="N18" s="9">
        <v>2</v>
      </c>
      <c r="O18" s="9"/>
      <c r="P18" s="9"/>
      <c r="Q18" s="9">
        <v>1</v>
      </c>
      <c r="R18" s="9"/>
      <c r="S18" s="9"/>
      <c r="T18" s="9"/>
      <c r="U18" s="9">
        <v>2</v>
      </c>
      <c r="V18" s="9"/>
      <c r="W18" s="9">
        <v>2</v>
      </c>
      <c r="X18" s="9"/>
      <c r="Y18" s="9">
        <v>1</v>
      </c>
      <c r="Z18" s="9"/>
      <c r="AA18" s="9"/>
      <c r="AB18" s="9">
        <v>1</v>
      </c>
      <c r="AC18" s="9">
        <v>1</v>
      </c>
      <c r="AD18" s="9">
        <v>1</v>
      </c>
      <c r="AE18" s="9">
        <v>1</v>
      </c>
      <c r="AF18" s="9"/>
      <c r="AG18" s="9">
        <v>2</v>
      </c>
      <c r="AH18" s="9"/>
      <c r="AI18" s="9">
        <v>1</v>
      </c>
      <c r="AJ18" s="9"/>
      <c r="AK18" s="9"/>
      <c r="AL18" s="9"/>
      <c r="AM18" s="9"/>
      <c r="AN18" s="9"/>
      <c r="AO18" s="9"/>
      <c r="AP18" s="9">
        <v>2</v>
      </c>
      <c r="AQ18" s="9"/>
      <c r="AR18" s="9">
        <v>1</v>
      </c>
      <c r="AS18" s="9">
        <v>1</v>
      </c>
      <c r="AT18" s="9"/>
      <c r="AU18" s="9"/>
      <c r="AV18" s="9"/>
      <c r="AW18" s="9"/>
      <c r="AX18" s="9"/>
      <c r="AY18" s="9"/>
      <c r="AZ18" s="9"/>
      <c r="BA18" s="9">
        <v>1</v>
      </c>
      <c r="BB18" s="9"/>
      <c r="BC18" s="9"/>
      <c r="BD18" s="9"/>
      <c r="BE18" s="9">
        <v>1</v>
      </c>
      <c r="BF18" s="9"/>
      <c r="BG18" s="9"/>
      <c r="BH18" s="9"/>
      <c r="BI18" s="9">
        <v>1</v>
      </c>
      <c r="BJ18" s="9"/>
      <c r="BK18" s="9">
        <v>4</v>
      </c>
      <c r="BL18" s="9"/>
      <c r="BM18" s="9"/>
      <c r="BN18" s="9"/>
      <c r="BO18" s="9"/>
      <c r="BP18" s="9"/>
      <c r="BQ18" s="9"/>
      <c r="BR18" s="9"/>
      <c r="BS18" s="9">
        <v>1</v>
      </c>
      <c r="BT18" s="9"/>
      <c r="BU18" s="9"/>
      <c r="BV18" s="9">
        <v>3</v>
      </c>
      <c r="BW18" s="9"/>
      <c r="BX18" s="9"/>
      <c r="BY18" s="9">
        <v>2</v>
      </c>
      <c r="BZ18" s="9">
        <v>1</v>
      </c>
      <c r="CA18" s="9"/>
      <c r="CB18" s="9"/>
      <c r="CC18" s="9">
        <v>1</v>
      </c>
      <c r="CD18" s="9"/>
      <c r="CE18" s="9"/>
      <c r="CF18" s="9"/>
      <c r="CG18" s="9">
        <v>2</v>
      </c>
      <c r="CH18" s="9"/>
      <c r="CI18" s="9"/>
      <c r="CJ18" s="9"/>
      <c r="CK18" s="9"/>
      <c r="CL18" s="9"/>
      <c r="CM18" s="9"/>
      <c r="CN18" s="9">
        <v>1</v>
      </c>
      <c r="CO18" s="9">
        <v>3</v>
      </c>
      <c r="CP18" s="9">
        <v>1</v>
      </c>
      <c r="CQ18" s="9">
        <v>83</v>
      </c>
    </row>
    <row r="19" spans="1:95">
      <c r="A19" s="6"/>
      <c r="B19" s="6" t="s">
        <v>4</v>
      </c>
      <c r="C19" s="10"/>
      <c r="D19" s="10"/>
      <c r="E19" s="10"/>
      <c r="F19" s="10"/>
      <c r="G19" s="10"/>
      <c r="H19" s="10"/>
      <c r="I19" s="10">
        <v>1</v>
      </c>
      <c r="J19" s="10"/>
      <c r="K19" s="10"/>
      <c r="L19" s="10"/>
      <c r="M19" s="10"/>
      <c r="N19" s="10">
        <v>2</v>
      </c>
      <c r="O19" s="10"/>
      <c r="P19" s="10"/>
      <c r="Q19" s="10">
        <v>1</v>
      </c>
      <c r="R19" s="10"/>
      <c r="S19" s="10"/>
      <c r="T19" s="10"/>
      <c r="U19" s="10">
        <v>2</v>
      </c>
      <c r="V19" s="10"/>
      <c r="W19" s="10">
        <v>2</v>
      </c>
      <c r="X19" s="10"/>
      <c r="Y19" s="10">
        <v>1</v>
      </c>
      <c r="Z19" s="10"/>
      <c r="AA19" s="10"/>
      <c r="AB19" s="10">
        <v>1</v>
      </c>
      <c r="AC19" s="10">
        <v>1</v>
      </c>
      <c r="AD19" s="10">
        <v>1</v>
      </c>
      <c r="AE19" s="10">
        <v>1</v>
      </c>
      <c r="AF19" s="10"/>
      <c r="AG19" s="10">
        <v>2</v>
      </c>
      <c r="AH19" s="10"/>
      <c r="AI19" s="10">
        <v>1</v>
      </c>
      <c r="AJ19" s="10"/>
      <c r="AK19" s="10"/>
      <c r="AL19" s="10"/>
      <c r="AM19" s="10"/>
      <c r="AN19" s="10"/>
      <c r="AO19" s="10"/>
      <c r="AP19" s="10">
        <v>2</v>
      </c>
      <c r="AQ19" s="10"/>
      <c r="AR19" s="10">
        <v>1</v>
      </c>
      <c r="AS19" s="10">
        <v>1</v>
      </c>
      <c r="AT19" s="10"/>
      <c r="AU19" s="10"/>
      <c r="AV19" s="10"/>
      <c r="AW19" s="10"/>
      <c r="AX19" s="10"/>
      <c r="AY19" s="10"/>
      <c r="AZ19" s="10"/>
      <c r="BA19" s="10">
        <v>1</v>
      </c>
      <c r="BB19" s="10"/>
      <c r="BC19" s="10"/>
      <c r="BD19" s="10"/>
      <c r="BE19" s="10">
        <v>1</v>
      </c>
      <c r="BF19" s="10"/>
      <c r="BG19" s="10"/>
      <c r="BH19" s="10"/>
      <c r="BI19" s="10">
        <v>1</v>
      </c>
      <c r="BJ19" s="10"/>
      <c r="BK19" s="10">
        <v>4</v>
      </c>
      <c r="BL19" s="10"/>
      <c r="BM19" s="10"/>
      <c r="BN19" s="10"/>
      <c r="BO19" s="10"/>
      <c r="BP19" s="10"/>
      <c r="BQ19" s="10"/>
      <c r="BR19" s="10"/>
      <c r="BS19" s="10">
        <v>1</v>
      </c>
      <c r="BT19" s="10"/>
      <c r="BU19" s="10"/>
      <c r="BV19" s="10">
        <v>3</v>
      </c>
      <c r="BW19" s="10"/>
      <c r="BX19" s="10"/>
      <c r="BY19" s="10">
        <v>2</v>
      </c>
      <c r="BZ19" s="10">
        <v>1</v>
      </c>
      <c r="CA19" s="10"/>
      <c r="CB19" s="10"/>
      <c r="CC19" s="10">
        <v>1</v>
      </c>
      <c r="CD19" s="10"/>
      <c r="CE19" s="10"/>
      <c r="CF19" s="10"/>
      <c r="CG19" s="10">
        <v>2</v>
      </c>
      <c r="CH19" s="10"/>
      <c r="CI19" s="10"/>
      <c r="CJ19" s="10"/>
      <c r="CK19" s="10"/>
      <c r="CL19" s="10"/>
      <c r="CM19" s="10"/>
      <c r="CN19" s="10">
        <v>1</v>
      </c>
      <c r="CO19" s="10">
        <v>3</v>
      </c>
      <c r="CP19" s="10">
        <v>1</v>
      </c>
      <c r="CQ19" s="10">
        <v>81</v>
      </c>
    </row>
    <row r="20" spans="1:95">
      <c r="A20" s="6"/>
      <c r="B20" s="6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>
        <v>2</v>
      </c>
    </row>
    <row r="21" spans="1:95">
      <c r="A21" s="3" t="s">
        <v>11</v>
      </c>
      <c r="B21" s="5"/>
      <c r="C21" s="9"/>
      <c r="D21" s="9"/>
      <c r="E21" s="9">
        <v>2</v>
      </c>
      <c r="F21" s="9">
        <v>1</v>
      </c>
      <c r="G21" s="9"/>
      <c r="H21" s="9"/>
      <c r="I21" s="9"/>
      <c r="J21" s="9">
        <v>1</v>
      </c>
      <c r="K21" s="9"/>
      <c r="L21" s="9"/>
      <c r="M21" s="9"/>
      <c r="N21" s="9">
        <v>4</v>
      </c>
      <c r="O21" s="9">
        <v>3</v>
      </c>
      <c r="P21" s="9">
        <v>6</v>
      </c>
      <c r="Q21" s="9"/>
      <c r="R21" s="9">
        <v>2</v>
      </c>
      <c r="S21" s="9">
        <v>3</v>
      </c>
      <c r="T21" s="9"/>
      <c r="U21" s="9">
        <v>1</v>
      </c>
      <c r="V21" s="9">
        <v>2</v>
      </c>
      <c r="W21" s="9"/>
      <c r="X21" s="9">
        <v>1</v>
      </c>
      <c r="Y21" s="9">
        <v>3</v>
      </c>
      <c r="Z21" s="9">
        <v>3</v>
      </c>
      <c r="AA21" s="9"/>
      <c r="AB21" s="9">
        <v>1</v>
      </c>
      <c r="AC21" s="9">
        <v>3</v>
      </c>
      <c r="AD21" s="9">
        <v>3</v>
      </c>
      <c r="AE21" s="9"/>
      <c r="AF21" s="9">
        <v>2</v>
      </c>
      <c r="AG21" s="9">
        <v>4</v>
      </c>
      <c r="AH21" s="9">
        <v>1</v>
      </c>
      <c r="AI21" s="9"/>
      <c r="AJ21" s="9"/>
      <c r="AK21" s="9">
        <v>2</v>
      </c>
      <c r="AL21" s="9">
        <v>1</v>
      </c>
      <c r="AM21" s="9"/>
      <c r="AN21" s="9">
        <v>1</v>
      </c>
      <c r="AO21" s="9">
        <v>1</v>
      </c>
      <c r="AP21" s="9">
        <v>1</v>
      </c>
      <c r="AQ21" s="9">
        <v>1</v>
      </c>
      <c r="AR21" s="9">
        <v>3</v>
      </c>
      <c r="AS21" s="9">
        <v>1</v>
      </c>
      <c r="AT21" s="9">
        <v>3</v>
      </c>
      <c r="AU21" s="9">
        <v>1</v>
      </c>
      <c r="AV21" s="9"/>
      <c r="AW21" s="9">
        <v>1</v>
      </c>
      <c r="AX21" s="9">
        <v>1</v>
      </c>
      <c r="AY21" s="9">
        <v>4</v>
      </c>
      <c r="AZ21" s="9">
        <v>1</v>
      </c>
      <c r="BA21" s="9">
        <v>1</v>
      </c>
      <c r="BB21" s="9">
        <v>3</v>
      </c>
      <c r="BC21" s="9">
        <v>5</v>
      </c>
      <c r="BD21" s="9">
        <v>2</v>
      </c>
      <c r="BE21" s="9">
        <v>1</v>
      </c>
      <c r="BF21" s="9">
        <v>1</v>
      </c>
      <c r="BG21" s="9">
        <v>5</v>
      </c>
      <c r="BH21" s="9">
        <v>4</v>
      </c>
      <c r="BI21" s="9">
        <v>5</v>
      </c>
      <c r="BJ21" s="9">
        <v>2</v>
      </c>
      <c r="BK21" s="9">
        <v>5</v>
      </c>
      <c r="BL21" s="9"/>
      <c r="BM21" s="9">
        <v>1</v>
      </c>
      <c r="BN21" s="9">
        <v>1</v>
      </c>
      <c r="BO21" s="9"/>
      <c r="BP21" s="9">
        <v>2</v>
      </c>
      <c r="BQ21" s="9"/>
      <c r="BR21" s="9">
        <v>4</v>
      </c>
      <c r="BS21" s="9"/>
      <c r="BT21" s="9"/>
      <c r="BU21" s="9">
        <v>3</v>
      </c>
      <c r="BV21" s="9"/>
      <c r="BW21" s="9"/>
      <c r="BX21" s="9">
        <v>1</v>
      </c>
      <c r="BY21" s="9">
        <v>1</v>
      </c>
      <c r="BZ21" s="9"/>
      <c r="CA21" s="9">
        <v>1</v>
      </c>
      <c r="CB21" s="9"/>
      <c r="CC21" s="9">
        <v>2</v>
      </c>
      <c r="CD21" s="9"/>
      <c r="CE21" s="9">
        <v>1</v>
      </c>
      <c r="CF21" s="9">
        <v>5</v>
      </c>
      <c r="CG21" s="9"/>
      <c r="CH21" s="9">
        <v>1</v>
      </c>
      <c r="CI21" s="9">
        <v>2</v>
      </c>
      <c r="CJ21" s="9">
        <v>4</v>
      </c>
      <c r="CK21" s="9">
        <v>2</v>
      </c>
      <c r="CL21" s="9">
        <v>2</v>
      </c>
      <c r="CM21" s="9">
        <v>6</v>
      </c>
      <c r="CN21" s="9">
        <v>2</v>
      </c>
      <c r="CO21" s="9">
        <v>4</v>
      </c>
      <c r="CP21" s="9">
        <v>8</v>
      </c>
      <c r="CQ21" s="9">
        <v>370</v>
      </c>
    </row>
    <row r="22" spans="1:95">
      <c r="A22" s="6"/>
      <c r="B22" s="6" t="s">
        <v>4</v>
      </c>
      <c r="C22" s="10"/>
      <c r="D22" s="10"/>
      <c r="E22" s="10">
        <v>2</v>
      </c>
      <c r="F22" s="10">
        <v>1</v>
      </c>
      <c r="G22" s="10"/>
      <c r="H22" s="10"/>
      <c r="I22" s="10"/>
      <c r="J22" s="10">
        <v>1</v>
      </c>
      <c r="K22" s="10"/>
      <c r="L22" s="10"/>
      <c r="M22" s="10"/>
      <c r="N22" s="10"/>
      <c r="O22" s="10">
        <v>3</v>
      </c>
      <c r="P22" s="10">
        <v>6</v>
      </c>
      <c r="Q22" s="10"/>
      <c r="R22" s="10">
        <v>2</v>
      </c>
      <c r="S22" s="10">
        <v>3</v>
      </c>
      <c r="T22" s="10"/>
      <c r="U22" s="10"/>
      <c r="V22" s="10">
        <v>2</v>
      </c>
      <c r="W22" s="10"/>
      <c r="X22" s="10">
        <v>1</v>
      </c>
      <c r="Y22" s="10">
        <v>3</v>
      </c>
      <c r="Z22" s="10">
        <v>3</v>
      </c>
      <c r="AA22" s="10"/>
      <c r="AB22" s="10">
        <v>1</v>
      </c>
      <c r="AC22" s="10">
        <v>3</v>
      </c>
      <c r="AD22" s="10">
        <v>3</v>
      </c>
      <c r="AE22" s="10"/>
      <c r="AF22" s="10">
        <v>2</v>
      </c>
      <c r="AG22" s="10">
        <v>4</v>
      </c>
      <c r="AH22" s="10">
        <v>1</v>
      </c>
      <c r="AI22" s="10"/>
      <c r="AJ22" s="10"/>
      <c r="AK22" s="10">
        <v>2</v>
      </c>
      <c r="AL22" s="10">
        <v>1</v>
      </c>
      <c r="AM22" s="10"/>
      <c r="AN22" s="10"/>
      <c r="AO22" s="10">
        <v>1</v>
      </c>
      <c r="AP22" s="10">
        <v>1</v>
      </c>
      <c r="AQ22" s="10">
        <v>1</v>
      </c>
      <c r="AR22" s="10">
        <v>3</v>
      </c>
      <c r="AS22" s="10">
        <v>1</v>
      </c>
      <c r="AT22" s="10">
        <v>3</v>
      </c>
      <c r="AU22" s="10">
        <v>1</v>
      </c>
      <c r="AV22" s="10"/>
      <c r="AW22" s="10">
        <v>1</v>
      </c>
      <c r="AX22" s="10">
        <v>1</v>
      </c>
      <c r="AY22" s="10">
        <v>4</v>
      </c>
      <c r="AZ22" s="10"/>
      <c r="BA22" s="10">
        <v>1</v>
      </c>
      <c r="BB22" s="10">
        <v>3</v>
      </c>
      <c r="BC22" s="10">
        <v>5</v>
      </c>
      <c r="BD22" s="10">
        <v>2</v>
      </c>
      <c r="BE22" s="10">
        <v>1</v>
      </c>
      <c r="BF22" s="10">
        <v>1</v>
      </c>
      <c r="BG22" s="10">
        <v>5</v>
      </c>
      <c r="BH22" s="10">
        <v>4</v>
      </c>
      <c r="BI22" s="10">
        <v>5</v>
      </c>
      <c r="BJ22" s="10">
        <v>2</v>
      </c>
      <c r="BK22" s="10">
        <v>5</v>
      </c>
      <c r="BL22" s="10"/>
      <c r="BM22" s="10">
        <v>1</v>
      </c>
      <c r="BN22" s="10">
        <v>1</v>
      </c>
      <c r="BO22" s="10"/>
      <c r="BP22" s="10">
        <v>2</v>
      </c>
      <c r="BQ22" s="10"/>
      <c r="BR22" s="10">
        <v>4</v>
      </c>
      <c r="BS22" s="10"/>
      <c r="BT22" s="10"/>
      <c r="BU22" s="10">
        <v>3</v>
      </c>
      <c r="BV22" s="10"/>
      <c r="BW22" s="10"/>
      <c r="BX22" s="10">
        <v>1</v>
      </c>
      <c r="BY22" s="10">
        <v>1</v>
      </c>
      <c r="BZ22" s="10"/>
      <c r="CA22" s="10">
        <v>1</v>
      </c>
      <c r="CB22" s="10"/>
      <c r="CC22" s="10">
        <v>2</v>
      </c>
      <c r="CD22" s="10"/>
      <c r="CE22" s="10">
        <v>1</v>
      </c>
      <c r="CF22" s="10"/>
      <c r="CG22" s="10"/>
      <c r="CH22" s="10">
        <v>1</v>
      </c>
      <c r="CI22" s="10">
        <v>2</v>
      </c>
      <c r="CJ22" s="10">
        <v>4</v>
      </c>
      <c r="CK22" s="10">
        <v>2</v>
      </c>
      <c r="CL22" s="10">
        <v>2</v>
      </c>
      <c r="CM22" s="10">
        <v>6</v>
      </c>
      <c r="CN22" s="10">
        <v>2</v>
      </c>
      <c r="CO22" s="10">
        <v>4</v>
      </c>
      <c r="CP22" s="10">
        <v>8</v>
      </c>
      <c r="CQ22" s="10">
        <v>334</v>
      </c>
    </row>
    <row r="23" spans="1:95">
      <c r="A23" s="6"/>
      <c r="B23" s="6" t="s">
        <v>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v>4</v>
      </c>
      <c r="O23" s="10"/>
      <c r="P23" s="10"/>
      <c r="Q23" s="10"/>
      <c r="R23" s="10"/>
      <c r="S23" s="10"/>
      <c r="T23" s="10"/>
      <c r="U23" s="10">
        <v>1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>
        <v>1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>
        <v>1</v>
      </c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>
        <v>5</v>
      </c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>
        <v>36</v>
      </c>
    </row>
    <row r="24" spans="1:95">
      <c r="A24" s="3" t="s">
        <v>12</v>
      </c>
      <c r="B24" s="5"/>
      <c r="C24" s="9"/>
      <c r="D24" s="9"/>
      <c r="E24" s="9"/>
      <c r="F24" s="9">
        <v>1</v>
      </c>
      <c r="G24" s="9">
        <v>1</v>
      </c>
      <c r="H24" s="9"/>
      <c r="I24" s="9">
        <v>1</v>
      </c>
      <c r="J24" s="9"/>
      <c r="K24" s="9">
        <v>2</v>
      </c>
      <c r="L24" s="9"/>
      <c r="M24" s="9"/>
      <c r="N24" s="9">
        <v>1</v>
      </c>
      <c r="O24" s="9"/>
      <c r="P24" s="9">
        <v>3</v>
      </c>
      <c r="Q24" s="9">
        <v>2</v>
      </c>
      <c r="R24" s="9">
        <v>1</v>
      </c>
      <c r="S24" s="9">
        <v>2</v>
      </c>
      <c r="T24" s="9">
        <v>1</v>
      </c>
      <c r="U24" s="9"/>
      <c r="V24" s="9"/>
      <c r="W24" s="9"/>
      <c r="X24" s="9"/>
      <c r="Y24" s="9">
        <v>1</v>
      </c>
      <c r="Z24" s="9">
        <v>1</v>
      </c>
      <c r="AA24" s="9">
        <v>1</v>
      </c>
      <c r="AB24" s="9">
        <v>1</v>
      </c>
      <c r="AC24" s="9">
        <v>1</v>
      </c>
      <c r="AD24" s="9">
        <v>1</v>
      </c>
      <c r="AE24" s="9"/>
      <c r="AF24" s="9">
        <v>1</v>
      </c>
      <c r="AG24" s="9"/>
      <c r="AH24" s="9"/>
      <c r="AI24" s="9"/>
      <c r="AJ24" s="9"/>
      <c r="AK24" s="9"/>
      <c r="AL24" s="9"/>
      <c r="AM24" s="9"/>
      <c r="AN24" s="9"/>
      <c r="AO24" s="9">
        <v>1</v>
      </c>
      <c r="AP24" s="9">
        <v>1</v>
      </c>
      <c r="AQ24" s="9">
        <v>2</v>
      </c>
      <c r="AR24" s="9">
        <v>1</v>
      </c>
      <c r="AS24" s="9">
        <v>2</v>
      </c>
      <c r="AT24" s="9">
        <v>3</v>
      </c>
      <c r="AU24" s="9">
        <v>2</v>
      </c>
      <c r="AV24" s="9"/>
      <c r="AW24" s="9">
        <v>1</v>
      </c>
      <c r="AX24" s="9">
        <v>1</v>
      </c>
      <c r="AY24" s="9"/>
      <c r="AZ24" s="9"/>
      <c r="BA24" s="9">
        <v>1</v>
      </c>
      <c r="BB24" s="9"/>
      <c r="BC24" s="9">
        <v>2</v>
      </c>
      <c r="BD24" s="9">
        <v>4</v>
      </c>
      <c r="BE24" s="9">
        <v>3</v>
      </c>
      <c r="BF24" s="9">
        <v>2</v>
      </c>
      <c r="BG24" s="9"/>
      <c r="BH24" s="9"/>
      <c r="BI24" s="9"/>
      <c r="BJ24" s="9">
        <v>3</v>
      </c>
      <c r="BK24" s="9"/>
      <c r="BL24" s="9">
        <v>2</v>
      </c>
      <c r="BM24" s="9"/>
      <c r="BN24" s="9"/>
      <c r="BO24" s="9">
        <v>1</v>
      </c>
      <c r="BP24" s="9"/>
      <c r="BQ24" s="9"/>
      <c r="BR24" s="9"/>
      <c r="BS24" s="9"/>
      <c r="BT24" s="9"/>
      <c r="BU24" s="9"/>
      <c r="BV24" s="9">
        <v>2</v>
      </c>
      <c r="BW24" s="9">
        <v>1</v>
      </c>
      <c r="BX24" s="9"/>
      <c r="BY24" s="9">
        <v>5</v>
      </c>
      <c r="BZ24" s="9"/>
      <c r="CA24" s="9"/>
      <c r="CB24" s="9">
        <v>1</v>
      </c>
      <c r="CC24" s="9">
        <v>1</v>
      </c>
      <c r="CD24" s="9">
        <v>1</v>
      </c>
      <c r="CE24" s="9"/>
      <c r="CF24" s="9">
        <v>1</v>
      </c>
      <c r="CG24" s="9"/>
      <c r="CH24" s="9"/>
      <c r="CI24" s="9"/>
      <c r="CJ24" s="9">
        <v>2</v>
      </c>
      <c r="CK24" s="9">
        <v>4</v>
      </c>
      <c r="CL24" s="9"/>
      <c r="CM24" s="9"/>
      <c r="CN24" s="9">
        <v>1</v>
      </c>
      <c r="CO24" s="9">
        <v>2</v>
      </c>
      <c r="CP24" s="9">
        <v>5</v>
      </c>
      <c r="CQ24" s="9">
        <v>210</v>
      </c>
    </row>
    <row r="25" spans="1:95">
      <c r="A25" s="6"/>
      <c r="B25" s="6" t="s">
        <v>4</v>
      </c>
      <c r="C25" s="10"/>
      <c r="D25" s="10"/>
      <c r="E25" s="10"/>
      <c r="F25" s="10">
        <v>1</v>
      </c>
      <c r="G25" s="10">
        <v>1</v>
      </c>
      <c r="H25" s="10"/>
      <c r="I25" s="10"/>
      <c r="J25" s="10"/>
      <c r="K25" s="10"/>
      <c r="L25" s="10"/>
      <c r="M25" s="10"/>
      <c r="N25" s="10">
        <v>1</v>
      </c>
      <c r="O25" s="10"/>
      <c r="P25" s="10">
        <v>3</v>
      </c>
      <c r="Q25" s="10">
        <v>2</v>
      </c>
      <c r="R25" s="10">
        <v>1</v>
      </c>
      <c r="S25" s="10">
        <v>2</v>
      </c>
      <c r="T25" s="10"/>
      <c r="U25" s="10"/>
      <c r="V25" s="10"/>
      <c r="W25" s="10"/>
      <c r="X25" s="10"/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10">
        <v>1</v>
      </c>
      <c r="AE25" s="10"/>
      <c r="AF25" s="10">
        <v>1</v>
      </c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>
        <v>2</v>
      </c>
      <c r="AR25" s="10">
        <v>1</v>
      </c>
      <c r="AS25" s="10">
        <v>2</v>
      </c>
      <c r="AT25" s="10">
        <v>3</v>
      </c>
      <c r="AU25" s="10"/>
      <c r="AV25" s="10"/>
      <c r="AW25" s="10">
        <v>1</v>
      </c>
      <c r="AX25" s="10"/>
      <c r="AY25" s="10"/>
      <c r="AZ25" s="10"/>
      <c r="BA25" s="10">
        <v>1</v>
      </c>
      <c r="BB25" s="10"/>
      <c r="BC25" s="10"/>
      <c r="BD25" s="10">
        <v>4</v>
      </c>
      <c r="BE25" s="10">
        <v>3</v>
      </c>
      <c r="BF25" s="10">
        <v>2</v>
      </c>
      <c r="BG25" s="10"/>
      <c r="BH25" s="10"/>
      <c r="BI25" s="10"/>
      <c r="BJ25" s="10">
        <v>3</v>
      </c>
      <c r="BK25" s="10"/>
      <c r="BL25" s="10">
        <v>2</v>
      </c>
      <c r="BM25" s="10"/>
      <c r="BN25" s="10"/>
      <c r="BO25" s="10"/>
      <c r="BP25" s="10"/>
      <c r="BQ25" s="10"/>
      <c r="BR25" s="10"/>
      <c r="BS25" s="10"/>
      <c r="BT25" s="10"/>
      <c r="BU25" s="10"/>
      <c r="BV25" s="10">
        <v>2</v>
      </c>
      <c r="BW25" s="10"/>
      <c r="BX25" s="10"/>
      <c r="BY25" s="10">
        <v>5</v>
      </c>
      <c r="BZ25" s="10"/>
      <c r="CA25" s="10"/>
      <c r="CB25" s="10">
        <v>1</v>
      </c>
      <c r="CC25" s="10"/>
      <c r="CD25" s="10"/>
      <c r="CE25" s="10"/>
      <c r="CF25" s="10">
        <v>1</v>
      </c>
      <c r="CG25" s="10"/>
      <c r="CH25" s="10"/>
      <c r="CI25" s="10"/>
      <c r="CJ25" s="10">
        <v>2</v>
      </c>
      <c r="CK25" s="10">
        <v>4</v>
      </c>
      <c r="CL25" s="10"/>
      <c r="CM25" s="10"/>
      <c r="CN25" s="10">
        <v>1</v>
      </c>
      <c r="CO25" s="10">
        <v>2</v>
      </c>
      <c r="CP25" s="10">
        <v>5</v>
      </c>
      <c r="CQ25" s="10">
        <v>191</v>
      </c>
    </row>
    <row r="26" spans="1:95">
      <c r="A26" s="6"/>
      <c r="B26" s="6" t="s">
        <v>5</v>
      </c>
      <c r="C26" s="10"/>
      <c r="D26" s="10"/>
      <c r="E26" s="10"/>
      <c r="F26" s="10"/>
      <c r="G26" s="10"/>
      <c r="H26" s="10"/>
      <c r="I26" s="10">
        <v>1</v>
      </c>
      <c r="J26" s="10"/>
      <c r="K26" s="10">
        <v>2</v>
      </c>
      <c r="L26" s="10"/>
      <c r="M26" s="10"/>
      <c r="N26" s="10"/>
      <c r="O26" s="10"/>
      <c r="P26" s="10"/>
      <c r="Q26" s="10"/>
      <c r="R26" s="10"/>
      <c r="S26" s="10"/>
      <c r="T26" s="10">
        <v>1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>
        <v>1</v>
      </c>
      <c r="AP26" s="10">
        <v>1</v>
      </c>
      <c r="AQ26" s="10"/>
      <c r="AR26" s="10"/>
      <c r="AS26" s="10"/>
      <c r="AT26" s="10"/>
      <c r="AU26" s="10">
        <v>2</v>
      </c>
      <c r="AV26" s="10"/>
      <c r="AW26" s="10"/>
      <c r="AX26" s="10">
        <v>1</v>
      </c>
      <c r="AY26" s="10"/>
      <c r="AZ26" s="10"/>
      <c r="BA26" s="10"/>
      <c r="BB26" s="10"/>
      <c r="BC26" s="10">
        <v>2</v>
      </c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v>1</v>
      </c>
      <c r="BP26" s="10"/>
      <c r="BQ26" s="10"/>
      <c r="BR26" s="10"/>
      <c r="BS26" s="10"/>
      <c r="BT26" s="10"/>
      <c r="BU26" s="10"/>
      <c r="BV26" s="10"/>
      <c r="BW26" s="10">
        <v>1</v>
      </c>
      <c r="BX26" s="10"/>
      <c r="BY26" s="10"/>
      <c r="BZ26" s="10"/>
      <c r="CA26" s="10"/>
      <c r="CB26" s="10"/>
      <c r="CC26" s="10">
        <v>1</v>
      </c>
      <c r="CD26" s="10">
        <v>1</v>
      </c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>
        <v>19</v>
      </c>
    </row>
    <row r="27" spans="1:95">
      <c r="A27" s="3" t="s">
        <v>13</v>
      </c>
      <c r="B27" s="5"/>
      <c r="C27" s="9">
        <v>1</v>
      </c>
      <c r="D27" s="9"/>
      <c r="E27" s="9"/>
      <c r="F27" s="9"/>
      <c r="G27" s="9">
        <v>1</v>
      </c>
      <c r="H27" s="9">
        <v>1</v>
      </c>
      <c r="I27" s="9"/>
      <c r="J27" s="9"/>
      <c r="K27" s="9"/>
      <c r="L27" s="9"/>
      <c r="M27" s="9"/>
      <c r="N27" s="9"/>
      <c r="O27" s="9"/>
      <c r="P27" s="9"/>
      <c r="Q27" s="9">
        <v>1</v>
      </c>
      <c r="R27" s="9"/>
      <c r="S27" s="9"/>
      <c r="T27" s="9"/>
      <c r="U27" s="9"/>
      <c r="V27" s="9"/>
      <c r="W27" s="9"/>
      <c r="X27" s="9">
        <v>1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>
        <v>2</v>
      </c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>
        <v>1</v>
      </c>
      <c r="BE27" s="9">
        <v>1</v>
      </c>
      <c r="BF27" s="9"/>
      <c r="BG27" s="9"/>
      <c r="BH27" s="9">
        <v>1</v>
      </c>
      <c r="BI27" s="9"/>
      <c r="BJ27" s="9">
        <v>1</v>
      </c>
      <c r="BK27" s="9">
        <v>1</v>
      </c>
      <c r="BL27" s="9"/>
      <c r="BM27" s="9"/>
      <c r="BN27" s="9"/>
      <c r="BO27" s="9"/>
      <c r="BP27" s="9"/>
      <c r="BQ27" s="9"/>
      <c r="BR27" s="9"/>
      <c r="BS27" s="9">
        <v>1</v>
      </c>
      <c r="BT27" s="9"/>
      <c r="BU27" s="9"/>
      <c r="BV27" s="9"/>
      <c r="BW27" s="9"/>
      <c r="BX27" s="9"/>
      <c r="BY27" s="9">
        <v>1</v>
      </c>
      <c r="BZ27" s="9">
        <v>1</v>
      </c>
      <c r="CA27" s="9"/>
      <c r="CB27" s="9"/>
      <c r="CC27" s="9"/>
      <c r="CD27" s="9"/>
      <c r="CE27" s="9"/>
      <c r="CF27" s="9">
        <v>1</v>
      </c>
      <c r="CG27" s="9"/>
      <c r="CH27" s="9"/>
      <c r="CI27" s="9"/>
      <c r="CJ27" s="9"/>
      <c r="CK27" s="9"/>
      <c r="CL27" s="9"/>
      <c r="CM27" s="9">
        <v>1</v>
      </c>
      <c r="CN27" s="9">
        <v>2</v>
      </c>
      <c r="CO27" s="9"/>
      <c r="CP27" s="9"/>
      <c r="CQ27" s="9">
        <v>35</v>
      </c>
    </row>
    <row r="28" spans="1:95">
      <c r="A28" s="6"/>
      <c r="B28" s="6" t="s">
        <v>4</v>
      </c>
      <c r="C28" s="10">
        <v>1</v>
      </c>
      <c r="D28" s="10"/>
      <c r="E28" s="10"/>
      <c r="F28" s="10"/>
      <c r="G28" s="10">
        <v>1</v>
      </c>
      <c r="H28" s="10">
        <v>1</v>
      </c>
      <c r="I28" s="10"/>
      <c r="J28" s="10"/>
      <c r="K28" s="10"/>
      <c r="L28" s="10"/>
      <c r="M28" s="10"/>
      <c r="N28" s="10"/>
      <c r="O28" s="10"/>
      <c r="P28" s="10"/>
      <c r="Q28" s="10">
        <v>1</v>
      </c>
      <c r="R28" s="10"/>
      <c r="S28" s="10"/>
      <c r="T28" s="10"/>
      <c r="U28" s="10"/>
      <c r="V28" s="10"/>
      <c r="W28" s="10"/>
      <c r="X28" s="10">
        <v>1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>
        <v>2</v>
      </c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>
        <v>1</v>
      </c>
      <c r="BE28" s="10">
        <v>1</v>
      </c>
      <c r="BF28" s="10"/>
      <c r="BG28" s="10"/>
      <c r="BH28" s="10">
        <v>1</v>
      </c>
      <c r="BI28" s="10"/>
      <c r="BJ28" s="10">
        <v>1</v>
      </c>
      <c r="BK28" s="10">
        <v>1</v>
      </c>
      <c r="BL28" s="10"/>
      <c r="BM28" s="10"/>
      <c r="BN28" s="10"/>
      <c r="BO28" s="10"/>
      <c r="BP28" s="10"/>
      <c r="BQ28" s="10"/>
      <c r="BR28" s="10"/>
      <c r="BS28" s="10">
        <v>1</v>
      </c>
      <c r="BT28" s="10"/>
      <c r="BU28" s="10"/>
      <c r="BV28" s="10"/>
      <c r="BW28" s="10"/>
      <c r="BX28" s="10"/>
      <c r="BY28" s="10">
        <v>1</v>
      </c>
      <c r="BZ28" s="10">
        <v>1</v>
      </c>
      <c r="CA28" s="10"/>
      <c r="CB28" s="10"/>
      <c r="CC28" s="10"/>
      <c r="CD28" s="10"/>
      <c r="CE28" s="10"/>
      <c r="CF28" s="10">
        <v>1</v>
      </c>
      <c r="CG28" s="10"/>
      <c r="CH28" s="10"/>
      <c r="CI28" s="10"/>
      <c r="CJ28" s="10"/>
      <c r="CK28" s="10"/>
      <c r="CL28" s="10"/>
      <c r="CM28" s="10">
        <v>1</v>
      </c>
      <c r="CN28" s="10">
        <v>2</v>
      </c>
      <c r="CO28" s="10"/>
      <c r="CP28" s="10"/>
      <c r="CQ28" s="10">
        <v>34</v>
      </c>
    </row>
    <row r="29" spans="1:95">
      <c r="A29" s="6"/>
      <c r="B29" s="6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>
        <v>1</v>
      </c>
    </row>
    <row r="30" spans="1:95">
      <c r="A30" s="3" t="s">
        <v>14</v>
      </c>
      <c r="B30" s="5"/>
      <c r="C30" s="9">
        <v>3</v>
      </c>
      <c r="D30" s="9">
        <v>3</v>
      </c>
      <c r="E30" s="9">
        <v>6</v>
      </c>
      <c r="F30" s="9">
        <v>2</v>
      </c>
      <c r="G30" s="9">
        <v>2</v>
      </c>
      <c r="H30" s="9">
        <v>6</v>
      </c>
      <c r="I30" s="9">
        <v>8</v>
      </c>
      <c r="J30" s="9">
        <v>5</v>
      </c>
      <c r="K30" s="9">
        <v>3</v>
      </c>
      <c r="L30" s="9">
        <v>4</v>
      </c>
      <c r="M30" s="9">
        <v>2</v>
      </c>
      <c r="N30" s="9">
        <v>10</v>
      </c>
      <c r="O30" s="9">
        <v>2</v>
      </c>
      <c r="P30" s="9">
        <v>13</v>
      </c>
      <c r="Q30" s="9">
        <v>10</v>
      </c>
      <c r="R30" s="9">
        <v>4</v>
      </c>
      <c r="S30" s="9">
        <v>5</v>
      </c>
      <c r="T30" s="9">
        <v>3</v>
      </c>
      <c r="U30" s="9">
        <v>6</v>
      </c>
      <c r="V30" s="9">
        <v>9</v>
      </c>
      <c r="W30" s="9">
        <v>9</v>
      </c>
      <c r="X30" s="9">
        <v>2</v>
      </c>
      <c r="Y30" s="9">
        <v>3</v>
      </c>
      <c r="Z30" s="9">
        <v>2</v>
      </c>
      <c r="AA30" s="9">
        <v>2</v>
      </c>
      <c r="AB30" s="9">
        <v>5</v>
      </c>
      <c r="AC30" s="9">
        <v>8</v>
      </c>
      <c r="AD30" s="9">
        <v>3</v>
      </c>
      <c r="AE30" s="9">
        <v>3</v>
      </c>
      <c r="AF30" s="9">
        <v>6</v>
      </c>
      <c r="AG30" s="9">
        <v>4</v>
      </c>
      <c r="AH30" s="9">
        <v>2</v>
      </c>
      <c r="AI30" s="9">
        <v>1</v>
      </c>
      <c r="AJ30" s="9">
        <v>1</v>
      </c>
      <c r="AK30" s="9"/>
      <c r="AL30" s="9">
        <v>3</v>
      </c>
      <c r="AM30" s="9">
        <v>9</v>
      </c>
      <c r="AN30" s="9">
        <v>3</v>
      </c>
      <c r="AO30" s="9">
        <v>3</v>
      </c>
      <c r="AP30" s="9">
        <v>6</v>
      </c>
      <c r="AQ30" s="9">
        <v>8</v>
      </c>
      <c r="AR30" s="9">
        <v>20</v>
      </c>
      <c r="AS30" s="9">
        <v>15</v>
      </c>
      <c r="AT30" s="9">
        <v>10</v>
      </c>
      <c r="AU30" s="9">
        <v>9</v>
      </c>
      <c r="AV30" s="9">
        <v>8</v>
      </c>
      <c r="AW30" s="9">
        <v>13</v>
      </c>
      <c r="AX30" s="9">
        <v>4</v>
      </c>
      <c r="AY30" s="9">
        <v>7</v>
      </c>
      <c r="AZ30" s="9">
        <v>3</v>
      </c>
      <c r="BA30" s="9">
        <v>5</v>
      </c>
      <c r="BB30" s="9">
        <v>5</v>
      </c>
      <c r="BC30" s="9">
        <v>9</v>
      </c>
      <c r="BD30" s="9">
        <v>4</v>
      </c>
      <c r="BE30" s="9">
        <v>6</v>
      </c>
      <c r="BF30" s="9">
        <v>4</v>
      </c>
      <c r="BG30" s="9">
        <v>11</v>
      </c>
      <c r="BH30" s="9">
        <v>5</v>
      </c>
      <c r="BI30" s="9">
        <v>7</v>
      </c>
      <c r="BJ30" s="9">
        <v>9</v>
      </c>
      <c r="BK30" s="9">
        <v>16</v>
      </c>
      <c r="BL30" s="9">
        <v>2</v>
      </c>
      <c r="BM30" s="9"/>
      <c r="BN30" s="9">
        <v>3</v>
      </c>
      <c r="BO30" s="9">
        <v>9</v>
      </c>
      <c r="BP30" s="9">
        <v>2</v>
      </c>
      <c r="BQ30" s="9">
        <v>3</v>
      </c>
      <c r="BR30" s="9">
        <v>6</v>
      </c>
      <c r="BS30" s="9">
        <v>1</v>
      </c>
      <c r="BT30" s="9">
        <v>2</v>
      </c>
      <c r="BU30" s="9">
        <v>4</v>
      </c>
      <c r="BV30" s="9">
        <v>5</v>
      </c>
      <c r="BW30" s="9">
        <v>2</v>
      </c>
      <c r="BX30" s="9">
        <v>6</v>
      </c>
      <c r="BY30" s="9">
        <v>29</v>
      </c>
      <c r="BZ30" s="9">
        <v>7</v>
      </c>
      <c r="CA30" s="9">
        <v>9</v>
      </c>
      <c r="CB30" s="9">
        <v>6</v>
      </c>
      <c r="CC30" s="9">
        <v>6</v>
      </c>
      <c r="CD30" s="9">
        <v>5</v>
      </c>
      <c r="CE30" s="9">
        <v>1</v>
      </c>
      <c r="CF30" s="9">
        <v>4</v>
      </c>
      <c r="CG30" s="9">
        <v>11</v>
      </c>
      <c r="CH30" s="9">
        <v>6</v>
      </c>
      <c r="CI30" s="9">
        <v>3</v>
      </c>
      <c r="CJ30" s="9">
        <v>2</v>
      </c>
      <c r="CK30" s="9">
        <v>6</v>
      </c>
      <c r="CL30" s="9">
        <v>8</v>
      </c>
      <c r="CM30" s="9">
        <v>11</v>
      </c>
      <c r="CN30" s="9">
        <v>6</v>
      </c>
      <c r="CO30" s="9">
        <v>12</v>
      </c>
      <c r="CP30" s="9">
        <v>7</v>
      </c>
      <c r="CQ30" s="9">
        <v>1587</v>
      </c>
    </row>
    <row r="31" spans="1:95">
      <c r="A31" s="6"/>
      <c r="B31" s="6" t="s">
        <v>4</v>
      </c>
      <c r="C31" s="10">
        <v>3</v>
      </c>
      <c r="D31" s="10">
        <v>3</v>
      </c>
      <c r="E31" s="10">
        <v>6</v>
      </c>
      <c r="F31" s="10">
        <v>2</v>
      </c>
      <c r="G31" s="10">
        <v>2</v>
      </c>
      <c r="H31" s="10"/>
      <c r="I31" s="10">
        <v>8</v>
      </c>
      <c r="J31" s="10">
        <v>5</v>
      </c>
      <c r="K31" s="10">
        <v>3</v>
      </c>
      <c r="L31" s="10"/>
      <c r="M31" s="10">
        <v>2</v>
      </c>
      <c r="N31" s="10">
        <v>10</v>
      </c>
      <c r="O31" s="10">
        <v>2</v>
      </c>
      <c r="P31" s="10"/>
      <c r="Q31" s="10">
        <v>10</v>
      </c>
      <c r="R31" s="10">
        <v>4</v>
      </c>
      <c r="S31" s="10">
        <v>5</v>
      </c>
      <c r="T31" s="10">
        <v>3</v>
      </c>
      <c r="U31" s="10">
        <v>6</v>
      </c>
      <c r="V31" s="10"/>
      <c r="W31" s="10">
        <v>9</v>
      </c>
      <c r="X31" s="10">
        <v>2</v>
      </c>
      <c r="Y31" s="10">
        <v>3</v>
      </c>
      <c r="Z31" s="10"/>
      <c r="AA31" s="10">
        <v>2</v>
      </c>
      <c r="AB31" s="10">
        <v>5</v>
      </c>
      <c r="AC31" s="10">
        <v>8</v>
      </c>
      <c r="AD31" s="10">
        <v>3</v>
      </c>
      <c r="AE31" s="10">
        <v>3</v>
      </c>
      <c r="AF31" s="10">
        <v>6</v>
      </c>
      <c r="AG31" s="10">
        <v>4</v>
      </c>
      <c r="AH31" s="10">
        <v>2</v>
      </c>
      <c r="AI31" s="10">
        <v>1</v>
      </c>
      <c r="AJ31" s="10">
        <v>1</v>
      </c>
      <c r="AK31" s="10"/>
      <c r="AL31" s="10">
        <v>3</v>
      </c>
      <c r="AM31" s="10">
        <v>9</v>
      </c>
      <c r="AN31" s="10">
        <v>3</v>
      </c>
      <c r="AO31" s="10">
        <v>3</v>
      </c>
      <c r="AP31" s="10"/>
      <c r="AQ31" s="10">
        <v>8</v>
      </c>
      <c r="AR31" s="10">
        <v>20</v>
      </c>
      <c r="AS31" s="10">
        <v>15</v>
      </c>
      <c r="AT31" s="10">
        <v>10</v>
      </c>
      <c r="AU31" s="10">
        <v>9</v>
      </c>
      <c r="AV31" s="10">
        <v>8</v>
      </c>
      <c r="AW31" s="10">
        <v>13</v>
      </c>
      <c r="AX31" s="10">
        <v>4</v>
      </c>
      <c r="AY31" s="10">
        <v>7</v>
      </c>
      <c r="AZ31" s="10">
        <v>3</v>
      </c>
      <c r="BA31" s="10">
        <v>5</v>
      </c>
      <c r="BB31" s="10">
        <v>5</v>
      </c>
      <c r="BC31" s="10"/>
      <c r="BD31" s="10">
        <v>4</v>
      </c>
      <c r="BE31" s="10">
        <v>6</v>
      </c>
      <c r="BF31" s="10">
        <v>4</v>
      </c>
      <c r="BG31" s="10"/>
      <c r="BH31" s="10">
        <v>5</v>
      </c>
      <c r="BI31" s="10">
        <v>7</v>
      </c>
      <c r="BJ31" s="10">
        <v>9</v>
      </c>
      <c r="BK31" s="10">
        <v>16</v>
      </c>
      <c r="BL31" s="10">
        <v>2</v>
      </c>
      <c r="BM31" s="10"/>
      <c r="BN31" s="10">
        <v>3</v>
      </c>
      <c r="BO31" s="10">
        <v>9</v>
      </c>
      <c r="BP31" s="10">
        <v>2</v>
      </c>
      <c r="BQ31" s="10">
        <v>3</v>
      </c>
      <c r="BR31" s="10">
        <v>6</v>
      </c>
      <c r="BS31" s="10">
        <v>1</v>
      </c>
      <c r="BT31" s="10">
        <v>2</v>
      </c>
      <c r="BU31" s="10">
        <v>4</v>
      </c>
      <c r="BV31" s="10">
        <v>5</v>
      </c>
      <c r="BW31" s="10"/>
      <c r="BX31" s="10">
        <v>6</v>
      </c>
      <c r="BY31" s="10"/>
      <c r="BZ31" s="10">
        <v>7</v>
      </c>
      <c r="CA31" s="10">
        <v>9</v>
      </c>
      <c r="CB31" s="10"/>
      <c r="CC31" s="10">
        <v>6</v>
      </c>
      <c r="CD31" s="10">
        <v>5</v>
      </c>
      <c r="CE31" s="10"/>
      <c r="CF31" s="10">
        <v>4</v>
      </c>
      <c r="CG31" s="10">
        <v>11</v>
      </c>
      <c r="CH31" s="10">
        <v>6</v>
      </c>
      <c r="CI31" s="10"/>
      <c r="CJ31" s="10">
        <v>2</v>
      </c>
      <c r="CK31" s="10">
        <v>6</v>
      </c>
      <c r="CL31" s="10">
        <v>8</v>
      </c>
      <c r="CM31" s="10">
        <v>11</v>
      </c>
      <c r="CN31" s="10">
        <v>6</v>
      </c>
      <c r="CO31" s="10">
        <v>12</v>
      </c>
      <c r="CP31" s="10"/>
      <c r="CQ31" s="10">
        <v>1380</v>
      </c>
    </row>
    <row r="32" spans="1:95">
      <c r="A32" s="6"/>
      <c r="B32" s="6" t="s">
        <v>5</v>
      </c>
      <c r="C32" s="10"/>
      <c r="D32" s="10"/>
      <c r="E32" s="10"/>
      <c r="F32" s="10"/>
      <c r="G32" s="10"/>
      <c r="H32" s="10">
        <v>6</v>
      </c>
      <c r="I32" s="10"/>
      <c r="J32" s="10"/>
      <c r="K32" s="10"/>
      <c r="L32" s="10">
        <v>4</v>
      </c>
      <c r="M32" s="10"/>
      <c r="N32" s="10"/>
      <c r="O32" s="10"/>
      <c r="P32" s="10">
        <v>13</v>
      </c>
      <c r="Q32" s="10"/>
      <c r="R32" s="10"/>
      <c r="S32" s="10"/>
      <c r="T32" s="10"/>
      <c r="U32" s="10"/>
      <c r="V32" s="10">
        <v>9</v>
      </c>
      <c r="W32" s="10"/>
      <c r="X32" s="10"/>
      <c r="Y32" s="10"/>
      <c r="Z32" s="10">
        <v>2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>
        <v>6</v>
      </c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>
        <v>9</v>
      </c>
      <c r="BD32" s="10"/>
      <c r="BE32" s="10"/>
      <c r="BF32" s="10"/>
      <c r="BG32" s="10">
        <v>11</v>
      </c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>
        <v>2</v>
      </c>
      <c r="BX32" s="10"/>
      <c r="BY32" s="10">
        <v>29</v>
      </c>
      <c r="BZ32" s="10"/>
      <c r="CA32" s="10"/>
      <c r="CB32" s="10">
        <v>6</v>
      </c>
      <c r="CC32" s="10"/>
      <c r="CD32" s="10"/>
      <c r="CE32" s="10">
        <v>1</v>
      </c>
      <c r="CF32" s="10"/>
      <c r="CG32" s="10"/>
      <c r="CH32" s="10"/>
      <c r="CI32" s="10">
        <v>3</v>
      </c>
      <c r="CJ32" s="10"/>
      <c r="CK32" s="10"/>
      <c r="CL32" s="10"/>
      <c r="CM32" s="10"/>
      <c r="CN32" s="10"/>
      <c r="CO32" s="10"/>
      <c r="CP32" s="10">
        <v>7</v>
      </c>
      <c r="CQ32" s="10">
        <v>207</v>
      </c>
    </row>
    <row r="33" spans="1:95">
      <c r="A33" s="3" t="s">
        <v>15</v>
      </c>
      <c r="B33" s="5"/>
      <c r="C33" s="9">
        <v>4</v>
      </c>
      <c r="D33" s="9">
        <v>6</v>
      </c>
      <c r="E33" s="9">
        <v>4</v>
      </c>
      <c r="F33" s="9">
        <v>3</v>
      </c>
      <c r="G33" s="9">
        <v>2</v>
      </c>
      <c r="H33" s="9">
        <v>2</v>
      </c>
      <c r="I33" s="9">
        <v>6</v>
      </c>
      <c r="J33" s="9">
        <v>5</v>
      </c>
      <c r="K33" s="9">
        <v>3</v>
      </c>
      <c r="L33" s="9">
        <v>3</v>
      </c>
      <c r="M33" s="9">
        <v>2</v>
      </c>
      <c r="N33" s="9">
        <v>6</v>
      </c>
      <c r="O33" s="9">
        <v>5</v>
      </c>
      <c r="P33" s="9">
        <v>14</v>
      </c>
      <c r="Q33" s="9">
        <v>6</v>
      </c>
      <c r="R33" s="9">
        <v>4</v>
      </c>
      <c r="S33" s="9">
        <v>4</v>
      </c>
      <c r="T33" s="9">
        <v>3</v>
      </c>
      <c r="U33" s="9">
        <v>10</v>
      </c>
      <c r="V33" s="9">
        <v>11</v>
      </c>
      <c r="W33" s="9">
        <v>6</v>
      </c>
      <c r="X33" s="9">
        <v>6</v>
      </c>
      <c r="Y33" s="9">
        <v>9</v>
      </c>
      <c r="Z33" s="9">
        <v>8</v>
      </c>
      <c r="AA33" s="9">
        <v>6</v>
      </c>
      <c r="AB33" s="9">
        <v>9</v>
      </c>
      <c r="AC33" s="9">
        <v>8</v>
      </c>
      <c r="AD33" s="9">
        <v>16</v>
      </c>
      <c r="AE33" s="9">
        <v>4</v>
      </c>
      <c r="AF33" s="9">
        <v>6</v>
      </c>
      <c r="AG33" s="9">
        <v>1</v>
      </c>
      <c r="AH33" s="9">
        <v>1</v>
      </c>
      <c r="AI33" s="9">
        <v>2</v>
      </c>
      <c r="AJ33" s="9">
        <v>1</v>
      </c>
      <c r="AK33" s="9">
        <v>2</v>
      </c>
      <c r="AL33" s="9">
        <v>7</v>
      </c>
      <c r="AM33" s="9">
        <v>7</v>
      </c>
      <c r="AN33" s="9">
        <v>6</v>
      </c>
      <c r="AO33" s="9">
        <v>4</v>
      </c>
      <c r="AP33" s="9">
        <v>1</v>
      </c>
      <c r="AQ33" s="9">
        <v>4</v>
      </c>
      <c r="AR33" s="9">
        <v>26</v>
      </c>
      <c r="AS33" s="9">
        <v>17</v>
      </c>
      <c r="AT33" s="9">
        <v>8</v>
      </c>
      <c r="AU33" s="9">
        <v>8</v>
      </c>
      <c r="AV33" s="9">
        <v>13</v>
      </c>
      <c r="AW33" s="9">
        <v>6</v>
      </c>
      <c r="AX33" s="9">
        <v>3</v>
      </c>
      <c r="AY33" s="9">
        <v>6</v>
      </c>
      <c r="AZ33" s="9">
        <v>7</v>
      </c>
      <c r="BA33" s="9">
        <v>4</v>
      </c>
      <c r="BB33" s="9">
        <v>6</v>
      </c>
      <c r="BC33" s="9">
        <v>4</v>
      </c>
      <c r="BD33" s="9">
        <v>5</v>
      </c>
      <c r="BE33" s="9">
        <v>6</v>
      </c>
      <c r="BF33" s="9">
        <v>8</v>
      </c>
      <c r="BG33" s="9">
        <v>12</v>
      </c>
      <c r="BH33" s="9">
        <v>16</v>
      </c>
      <c r="BI33" s="9">
        <v>9</v>
      </c>
      <c r="BJ33" s="9">
        <v>11</v>
      </c>
      <c r="BK33" s="9">
        <v>32</v>
      </c>
      <c r="BL33" s="9">
        <v>4</v>
      </c>
      <c r="BM33" s="9">
        <v>8</v>
      </c>
      <c r="BN33" s="9">
        <v>4</v>
      </c>
      <c r="BO33" s="9">
        <v>2</v>
      </c>
      <c r="BP33" s="9">
        <v>6</v>
      </c>
      <c r="BQ33" s="9">
        <v>2</v>
      </c>
      <c r="BR33" s="9">
        <v>5</v>
      </c>
      <c r="BS33" s="9">
        <v>5</v>
      </c>
      <c r="BT33" s="9">
        <v>9</v>
      </c>
      <c r="BU33" s="9">
        <v>4</v>
      </c>
      <c r="BV33" s="9">
        <v>4</v>
      </c>
      <c r="BW33" s="9">
        <v>2</v>
      </c>
      <c r="BX33" s="9">
        <v>2</v>
      </c>
      <c r="BY33" s="9">
        <v>17</v>
      </c>
      <c r="BZ33" s="9">
        <v>10</v>
      </c>
      <c r="CA33" s="9">
        <v>5</v>
      </c>
      <c r="CB33" s="9">
        <v>4</v>
      </c>
      <c r="CC33" s="9">
        <v>5</v>
      </c>
      <c r="CD33" s="9">
        <v>1</v>
      </c>
      <c r="CE33" s="9">
        <v>5</v>
      </c>
      <c r="CF33" s="9">
        <v>9</v>
      </c>
      <c r="CG33" s="9">
        <v>11</v>
      </c>
      <c r="CH33" s="9">
        <v>6</v>
      </c>
      <c r="CI33" s="9">
        <v>10</v>
      </c>
      <c r="CJ33" s="9">
        <v>9</v>
      </c>
      <c r="CK33" s="9">
        <v>4</v>
      </c>
      <c r="CL33" s="9">
        <v>8</v>
      </c>
      <c r="CM33" s="9">
        <v>14</v>
      </c>
      <c r="CN33" s="9">
        <v>13</v>
      </c>
      <c r="CO33" s="9">
        <v>28</v>
      </c>
      <c r="CP33" s="9">
        <v>25</v>
      </c>
      <c r="CQ33" s="9">
        <v>1871</v>
      </c>
    </row>
    <row r="34" spans="1:95">
      <c r="A34" s="6"/>
      <c r="B34" s="6" t="s">
        <v>4</v>
      </c>
      <c r="C34" s="10">
        <v>4</v>
      </c>
      <c r="D34" s="10">
        <v>6</v>
      </c>
      <c r="E34" s="10"/>
      <c r="F34" s="10">
        <v>3</v>
      </c>
      <c r="G34" s="10">
        <v>2</v>
      </c>
      <c r="H34" s="10">
        <v>2</v>
      </c>
      <c r="I34" s="10">
        <v>6</v>
      </c>
      <c r="J34" s="10">
        <v>5</v>
      </c>
      <c r="K34" s="10">
        <v>3</v>
      </c>
      <c r="L34" s="10">
        <v>3</v>
      </c>
      <c r="M34" s="10">
        <v>2</v>
      </c>
      <c r="N34" s="10">
        <v>6</v>
      </c>
      <c r="O34" s="10">
        <v>5</v>
      </c>
      <c r="P34" s="10">
        <v>14</v>
      </c>
      <c r="Q34" s="10">
        <v>6</v>
      </c>
      <c r="R34" s="10">
        <v>4</v>
      </c>
      <c r="S34" s="10">
        <v>4</v>
      </c>
      <c r="T34" s="10">
        <v>3</v>
      </c>
      <c r="U34" s="10">
        <v>10</v>
      </c>
      <c r="V34" s="10"/>
      <c r="W34" s="10">
        <v>6</v>
      </c>
      <c r="X34" s="10">
        <v>6</v>
      </c>
      <c r="Y34" s="10">
        <v>9</v>
      </c>
      <c r="Z34" s="10">
        <v>8</v>
      </c>
      <c r="AA34" s="10">
        <v>6</v>
      </c>
      <c r="AB34" s="10">
        <v>9</v>
      </c>
      <c r="AC34" s="10">
        <v>8</v>
      </c>
      <c r="AD34" s="10">
        <v>16</v>
      </c>
      <c r="AE34" s="10">
        <v>4</v>
      </c>
      <c r="AF34" s="10">
        <v>6</v>
      </c>
      <c r="AG34" s="10">
        <v>1</v>
      </c>
      <c r="AH34" s="10"/>
      <c r="AI34" s="10">
        <v>2</v>
      </c>
      <c r="AJ34" s="10">
        <v>1</v>
      </c>
      <c r="AK34" s="10">
        <v>2</v>
      </c>
      <c r="AL34" s="10">
        <v>7</v>
      </c>
      <c r="AM34" s="10">
        <v>7</v>
      </c>
      <c r="AN34" s="10">
        <v>6</v>
      </c>
      <c r="AO34" s="10">
        <v>4</v>
      </c>
      <c r="AP34" s="10">
        <v>1</v>
      </c>
      <c r="AQ34" s="10">
        <v>4</v>
      </c>
      <c r="AR34" s="10">
        <v>26</v>
      </c>
      <c r="AS34" s="10">
        <v>17</v>
      </c>
      <c r="AT34" s="10">
        <v>8</v>
      </c>
      <c r="AU34" s="10">
        <v>8</v>
      </c>
      <c r="AV34" s="10">
        <v>13</v>
      </c>
      <c r="AW34" s="10">
        <v>6</v>
      </c>
      <c r="AX34" s="10">
        <v>3</v>
      </c>
      <c r="AY34" s="10">
        <v>6</v>
      </c>
      <c r="AZ34" s="10">
        <v>7</v>
      </c>
      <c r="BA34" s="10">
        <v>4</v>
      </c>
      <c r="BB34" s="10">
        <v>6</v>
      </c>
      <c r="BC34" s="10"/>
      <c r="BD34" s="10">
        <v>5</v>
      </c>
      <c r="BE34" s="10">
        <v>6</v>
      </c>
      <c r="BF34" s="10">
        <v>8</v>
      </c>
      <c r="BG34" s="10">
        <v>12</v>
      </c>
      <c r="BH34" s="10">
        <v>16</v>
      </c>
      <c r="BI34" s="10"/>
      <c r="BJ34" s="10">
        <v>11</v>
      </c>
      <c r="BK34" s="10">
        <v>32</v>
      </c>
      <c r="BL34" s="10">
        <v>4</v>
      </c>
      <c r="BM34" s="10">
        <v>8</v>
      </c>
      <c r="BN34" s="10">
        <v>4</v>
      </c>
      <c r="BO34" s="10">
        <v>2</v>
      </c>
      <c r="BP34" s="10">
        <v>6</v>
      </c>
      <c r="BQ34" s="10">
        <v>2</v>
      </c>
      <c r="BR34" s="10">
        <v>5</v>
      </c>
      <c r="BS34" s="10">
        <v>5</v>
      </c>
      <c r="BT34" s="10">
        <v>9</v>
      </c>
      <c r="BU34" s="10">
        <v>4</v>
      </c>
      <c r="BV34" s="10">
        <v>4</v>
      </c>
      <c r="BW34" s="10">
        <v>2</v>
      </c>
      <c r="BX34" s="10">
        <v>2</v>
      </c>
      <c r="BY34" s="10">
        <v>17</v>
      </c>
      <c r="BZ34" s="10">
        <v>10</v>
      </c>
      <c r="CA34" s="10">
        <v>5</v>
      </c>
      <c r="CB34" s="10">
        <v>4</v>
      </c>
      <c r="CC34" s="10">
        <v>5</v>
      </c>
      <c r="CD34" s="10">
        <v>1</v>
      </c>
      <c r="CE34" s="10">
        <v>5</v>
      </c>
      <c r="CF34" s="10">
        <v>9</v>
      </c>
      <c r="CG34" s="10">
        <v>11</v>
      </c>
      <c r="CH34" s="10">
        <v>6</v>
      </c>
      <c r="CI34" s="10">
        <v>10</v>
      </c>
      <c r="CJ34" s="10">
        <v>9</v>
      </c>
      <c r="CK34" s="10">
        <v>4</v>
      </c>
      <c r="CL34" s="10">
        <v>8</v>
      </c>
      <c r="CM34" s="10">
        <v>14</v>
      </c>
      <c r="CN34" s="10">
        <v>13</v>
      </c>
      <c r="CO34" s="10">
        <v>28</v>
      </c>
      <c r="CP34" s="10">
        <v>25</v>
      </c>
      <c r="CQ34" s="10">
        <v>1746</v>
      </c>
    </row>
    <row r="35" spans="1:95">
      <c r="A35" s="6"/>
      <c r="B35" s="6" t="s">
        <v>5</v>
      </c>
      <c r="C35" s="10"/>
      <c r="D35" s="10"/>
      <c r="E35" s="10">
        <v>4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>
        <v>11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>
        <v>1</v>
      </c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>
        <v>4</v>
      </c>
      <c r="BD35" s="10"/>
      <c r="BE35" s="10"/>
      <c r="BF35" s="10"/>
      <c r="BG35" s="10"/>
      <c r="BH35" s="10"/>
      <c r="BI35" s="10">
        <v>9</v>
      </c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>
        <v>125</v>
      </c>
    </row>
    <row r="36" spans="1:95">
      <c r="A36" s="3" t="s">
        <v>16</v>
      </c>
      <c r="B36" s="5"/>
      <c r="C36" s="9"/>
      <c r="D36" s="9"/>
      <c r="E36" s="9"/>
      <c r="F36" s="9"/>
      <c r="G36" s="9">
        <v>1</v>
      </c>
      <c r="H36" s="9">
        <v>1</v>
      </c>
      <c r="I36" s="9">
        <v>2</v>
      </c>
      <c r="J36" s="9">
        <v>2</v>
      </c>
      <c r="K36" s="9">
        <v>1</v>
      </c>
      <c r="L36" s="9"/>
      <c r="M36" s="9">
        <v>1</v>
      </c>
      <c r="N36" s="9"/>
      <c r="O36" s="9">
        <v>1</v>
      </c>
      <c r="P36" s="9"/>
      <c r="Q36" s="9">
        <v>3</v>
      </c>
      <c r="R36" s="9">
        <v>2</v>
      </c>
      <c r="S36" s="9"/>
      <c r="T36" s="9">
        <v>1</v>
      </c>
      <c r="U36" s="9">
        <v>1</v>
      </c>
      <c r="V36" s="9"/>
      <c r="W36" s="9"/>
      <c r="X36" s="9"/>
      <c r="Y36" s="9">
        <v>2</v>
      </c>
      <c r="Z36" s="9"/>
      <c r="AA36" s="9"/>
      <c r="AB36" s="9">
        <v>2</v>
      </c>
      <c r="AC36" s="9">
        <v>2</v>
      </c>
      <c r="AD36" s="9">
        <v>1</v>
      </c>
      <c r="AE36" s="9"/>
      <c r="AF36" s="9">
        <v>2</v>
      </c>
      <c r="AG36" s="9">
        <v>1</v>
      </c>
      <c r="AH36" s="9"/>
      <c r="AI36" s="9"/>
      <c r="AJ36" s="9"/>
      <c r="AK36" s="9"/>
      <c r="AL36" s="9">
        <v>2</v>
      </c>
      <c r="AM36" s="9">
        <v>1</v>
      </c>
      <c r="AN36" s="9">
        <v>2</v>
      </c>
      <c r="AO36" s="9">
        <v>1</v>
      </c>
      <c r="AP36" s="9">
        <v>2</v>
      </c>
      <c r="AQ36" s="9">
        <v>1</v>
      </c>
      <c r="AR36" s="9">
        <v>4</v>
      </c>
      <c r="AS36" s="9">
        <v>1</v>
      </c>
      <c r="AT36" s="9">
        <v>2</v>
      </c>
      <c r="AU36" s="9">
        <v>1</v>
      </c>
      <c r="AV36" s="9"/>
      <c r="AW36" s="9">
        <v>1</v>
      </c>
      <c r="AX36" s="9"/>
      <c r="AY36" s="9">
        <v>3</v>
      </c>
      <c r="AZ36" s="9">
        <v>2</v>
      </c>
      <c r="BA36" s="9"/>
      <c r="BB36" s="9">
        <v>1</v>
      </c>
      <c r="BC36" s="9">
        <v>1</v>
      </c>
      <c r="BD36" s="9">
        <v>1</v>
      </c>
      <c r="BE36" s="9"/>
      <c r="BF36" s="9"/>
      <c r="BG36" s="9">
        <v>3</v>
      </c>
      <c r="BH36" s="9">
        <v>1</v>
      </c>
      <c r="BI36" s="9">
        <v>2</v>
      </c>
      <c r="BJ36" s="9">
        <v>1</v>
      </c>
      <c r="BK36" s="9">
        <v>2</v>
      </c>
      <c r="BL36" s="9"/>
      <c r="BM36" s="9"/>
      <c r="BN36" s="9"/>
      <c r="BO36" s="9">
        <v>1</v>
      </c>
      <c r="BP36" s="9"/>
      <c r="BQ36" s="9"/>
      <c r="BR36" s="9">
        <v>1</v>
      </c>
      <c r="BS36" s="9"/>
      <c r="BT36" s="9">
        <v>2</v>
      </c>
      <c r="BU36" s="9">
        <v>2</v>
      </c>
      <c r="BV36" s="9"/>
      <c r="BW36" s="9"/>
      <c r="BX36" s="9"/>
      <c r="BY36" s="9">
        <v>3</v>
      </c>
      <c r="BZ36" s="9"/>
      <c r="CA36" s="9"/>
      <c r="CB36" s="9">
        <v>1</v>
      </c>
      <c r="CC36" s="9"/>
      <c r="CD36" s="9">
        <v>1</v>
      </c>
      <c r="CE36" s="9">
        <v>3</v>
      </c>
      <c r="CF36" s="9"/>
      <c r="CG36" s="9">
        <v>1</v>
      </c>
      <c r="CH36" s="9">
        <v>1</v>
      </c>
      <c r="CI36" s="9"/>
      <c r="CJ36" s="9"/>
      <c r="CK36" s="9"/>
      <c r="CL36" s="9">
        <v>2</v>
      </c>
      <c r="CM36" s="9">
        <v>1</v>
      </c>
      <c r="CN36" s="9">
        <v>2</v>
      </c>
      <c r="CO36" s="9">
        <v>4</v>
      </c>
      <c r="CP36" s="9">
        <v>2</v>
      </c>
      <c r="CQ36" s="9">
        <v>180</v>
      </c>
    </row>
    <row r="37" spans="1:95">
      <c r="A37" s="6"/>
      <c r="B37" s="6" t="s">
        <v>4</v>
      </c>
      <c r="C37" s="10"/>
      <c r="D37" s="10"/>
      <c r="E37" s="10"/>
      <c r="F37" s="10"/>
      <c r="G37" s="10">
        <v>1</v>
      </c>
      <c r="H37" s="10">
        <v>1</v>
      </c>
      <c r="I37" s="10">
        <v>2</v>
      </c>
      <c r="J37" s="10">
        <v>2</v>
      </c>
      <c r="K37" s="10">
        <v>1</v>
      </c>
      <c r="L37" s="10"/>
      <c r="M37" s="10">
        <v>1</v>
      </c>
      <c r="N37" s="10"/>
      <c r="O37" s="10">
        <v>1</v>
      </c>
      <c r="P37" s="10"/>
      <c r="Q37" s="10">
        <v>3</v>
      </c>
      <c r="R37" s="10">
        <v>2</v>
      </c>
      <c r="S37" s="10"/>
      <c r="T37" s="10">
        <v>1</v>
      </c>
      <c r="U37" s="10"/>
      <c r="V37" s="10"/>
      <c r="W37" s="10"/>
      <c r="X37" s="10"/>
      <c r="Y37" s="10">
        <v>2</v>
      </c>
      <c r="Z37" s="10"/>
      <c r="AA37" s="10"/>
      <c r="AB37" s="10">
        <v>2</v>
      </c>
      <c r="AC37" s="10">
        <v>2</v>
      </c>
      <c r="AD37" s="10"/>
      <c r="AE37" s="10"/>
      <c r="AF37" s="10">
        <v>2</v>
      </c>
      <c r="AG37" s="10">
        <v>1</v>
      </c>
      <c r="AH37" s="10"/>
      <c r="AI37" s="10"/>
      <c r="AJ37" s="10"/>
      <c r="AK37" s="10"/>
      <c r="AL37" s="10">
        <v>2</v>
      </c>
      <c r="AM37" s="10">
        <v>1</v>
      </c>
      <c r="AN37" s="10">
        <v>2</v>
      </c>
      <c r="AO37" s="10">
        <v>1</v>
      </c>
      <c r="AP37" s="10">
        <v>2</v>
      </c>
      <c r="AQ37" s="10"/>
      <c r="AR37" s="10">
        <v>4</v>
      </c>
      <c r="AS37" s="10">
        <v>1</v>
      </c>
      <c r="AT37" s="10">
        <v>2</v>
      </c>
      <c r="AU37" s="10">
        <v>1</v>
      </c>
      <c r="AV37" s="10"/>
      <c r="AW37" s="10">
        <v>1</v>
      </c>
      <c r="AX37" s="10"/>
      <c r="AY37" s="10">
        <v>3</v>
      </c>
      <c r="AZ37" s="10"/>
      <c r="BA37" s="10"/>
      <c r="BB37" s="10"/>
      <c r="BC37" s="10">
        <v>1</v>
      </c>
      <c r="BD37" s="10">
        <v>1</v>
      </c>
      <c r="BE37" s="10"/>
      <c r="BF37" s="10"/>
      <c r="BG37" s="10">
        <v>3</v>
      </c>
      <c r="BH37" s="10">
        <v>1</v>
      </c>
      <c r="BI37" s="10">
        <v>2</v>
      </c>
      <c r="BJ37" s="10">
        <v>1</v>
      </c>
      <c r="BK37" s="10">
        <v>2</v>
      </c>
      <c r="BL37" s="10"/>
      <c r="BM37" s="10"/>
      <c r="BN37" s="10"/>
      <c r="BO37" s="10">
        <v>1</v>
      </c>
      <c r="BP37" s="10"/>
      <c r="BQ37" s="10"/>
      <c r="BR37" s="10">
        <v>1</v>
      </c>
      <c r="BS37" s="10"/>
      <c r="BT37" s="10">
        <v>2</v>
      </c>
      <c r="BU37" s="10">
        <v>2</v>
      </c>
      <c r="BV37" s="10"/>
      <c r="BW37" s="10"/>
      <c r="BX37" s="10"/>
      <c r="BY37" s="10">
        <v>3</v>
      </c>
      <c r="BZ37" s="10"/>
      <c r="CA37" s="10"/>
      <c r="CB37" s="10">
        <v>1</v>
      </c>
      <c r="CC37" s="10"/>
      <c r="CD37" s="10">
        <v>1</v>
      </c>
      <c r="CE37" s="10">
        <v>3</v>
      </c>
      <c r="CF37" s="10"/>
      <c r="CG37" s="10">
        <v>1</v>
      </c>
      <c r="CH37" s="10">
        <v>1</v>
      </c>
      <c r="CI37" s="10"/>
      <c r="CJ37" s="10"/>
      <c r="CK37" s="10"/>
      <c r="CL37" s="10"/>
      <c r="CM37" s="10">
        <v>1</v>
      </c>
      <c r="CN37" s="10">
        <v>2</v>
      </c>
      <c r="CO37" s="10">
        <v>4</v>
      </c>
      <c r="CP37" s="10">
        <v>2</v>
      </c>
      <c r="CQ37" s="10">
        <v>166</v>
      </c>
    </row>
    <row r="38" spans="1:95">
      <c r="A38" s="6"/>
      <c r="B38" s="6" t="s">
        <v>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>
        <v>1</v>
      </c>
      <c r="V38" s="10"/>
      <c r="W38" s="10"/>
      <c r="X38" s="10"/>
      <c r="Y38" s="10"/>
      <c r="Z38" s="10"/>
      <c r="AA38" s="10"/>
      <c r="AB38" s="10"/>
      <c r="AC38" s="10"/>
      <c r="AD38" s="10">
        <v>1</v>
      </c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>
        <v>1</v>
      </c>
      <c r="AR38" s="10"/>
      <c r="AS38" s="10"/>
      <c r="AT38" s="10"/>
      <c r="AU38" s="10"/>
      <c r="AV38" s="10"/>
      <c r="AW38" s="10"/>
      <c r="AX38" s="10"/>
      <c r="AY38" s="10"/>
      <c r="AZ38" s="10">
        <v>2</v>
      </c>
      <c r="BA38" s="10"/>
      <c r="BB38" s="10">
        <v>1</v>
      </c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>
        <v>2</v>
      </c>
      <c r="CM38" s="10"/>
      <c r="CN38" s="10"/>
      <c r="CO38" s="10"/>
      <c r="CP38" s="10"/>
      <c r="CQ38" s="10">
        <v>14</v>
      </c>
    </row>
    <row r="39" spans="1:95">
      <c r="A39" s="3" t="s">
        <v>17</v>
      </c>
      <c r="B39" s="5"/>
      <c r="C39" s="9">
        <v>2</v>
      </c>
      <c r="D39" s="9"/>
      <c r="E39" s="9"/>
      <c r="F39" s="9">
        <v>2</v>
      </c>
      <c r="G39" s="9">
        <v>2</v>
      </c>
      <c r="H39" s="9">
        <v>2</v>
      </c>
      <c r="I39" s="9">
        <v>3</v>
      </c>
      <c r="J39" s="9">
        <v>3</v>
      </c>
      <c r="K39" s="9"/>
      <c r="L39" s="9">
        <v>2</v>
      </c>
      <c r="M39" s="9">
        <v>2</v>
      </c>
      <c r="N39" s="9">
        <v>3</v>
      </c>
      <c r="O39" s="9"/>
      <c r="P39" s="9">
        <v>8</v>
      </c>
      <c r="Q39" s="9">
        <v>3</v>
      </c>
      <c r="R39" s="9">
        <v>1</v>
      </c>
      <c r="S39" s="9">
        <v>1</v>
      </c>
      <c r="T39" s="9">
        <v>2</v>
      </c>
      <c r="U39" s="9">
        <v>5</v>
      </c>
      <c r="V39" s="9">
        <v>2</v>
      </c>
      <c r="W39" s="9">
        <v>2</v>
      </c>
      <c r="X39" s="9">
        <v>2</v>
      </c>
      <c r="Y39" s="9">
        <v>1</v>
      </c>
      <c r="Z39" s="9">
        <v>2</v>
      </c>
      <c r="AA39" s="9">
        <v>1</v>
      </c>
      <c r="AB39" s="9">
        <v>6</v>
      </c>
      <c r="AC39" s="9">
        <v>3</v>
      </c>
      <c r="AD39" s="9">
        <v>7</v>
      </c>
      <c r="AE39" s="9">
        <v>3</v>
      </c>
      <c r="AF39" s="9">
        <v>2</v>
      </c>
      <c r="AG39" s="9"/>
      <c r="AH39" s="9">
        <v>1</v>
      </c>
      <c r="AI39" s="9"/>
      <c r="AJ39" s="9"/>
      <c r="AK39" s="9">
        <v>2</v>
      </c>
      <c r="AL39" s="9">
        <v>3</v>
      </c>
      <c r="AM39" s="9">
        <v>6</v>
      </c>
      <c r="AN39" s="9"/>
      <c r="AO39" s="9"/>
      <c r="AP39" s="9"/>
      <c r="AQ39" s="9">
        <v>3</v>
      </c>
      <c r="AR39" s="9">
        <v>9</v>
      </c>
      <c r="AS39" s="9">
        <v>1</v>
      </c>
      <c r="AT39" s="9">
        <v>2</v>
      </c>
      <c r="AU39" s="9"/>
      <c r="AV39" s="9">
        <v>4</v>
      </c>
      <c r="AW39" s="9">
        <v>3</v>
      </c>
      <c r="AX39" s="9">
        <v>4</v>
      </c>
      <c r="AY39" s="9">
        <v>2</v>
      </c>
      <c r="AZ39" s="9">
        <v>2</v>
      </c>
      <c r="BA39" s="9">
        <v>3</v>
      </c>
      <c r="BB39" s="9">
        <v>5</v>
      </c>
      <c r="BC39" s="9">
        <v>3</v>
      </c>
      <c r="BD39" s="9">
        <v>4</v>
      </c>
      <c r="BE39" s="9">
        <v>3</v>
      </c>
      <c r="BF39" s="9">
        <v>9</v>
      </c>
      <c r="BG39" s="9">
        <v>5</v>
      </c>
      <c r="BH39" s="9">
        <v>7</v>
      </c>
      <c r="BI39" s="9">
        <v>3</v>
      </c>
      <c r="BJ39" s="9">
        <v>4</v>
      </c>
      <c r="BK39" s="9">
        <v>12</v>
      </c>
      <c r="BL39" s="9"/>
      <c r="BM39" s="9">
        <v>5</v>
      </c>
      <c r="BN39" s="9">
        <v>2</v>
      </c>
      <c r="BO39" s="9">
        <v>4</v>
      </c>
      <c r="BP39" s="9"/>
      <c r="BQ39" s="9">
        <v>3</v>
      </c>
      <c r="BR39" s="9">
        <v>2</v>
      </c>
      <c r="BS39" s="9">
        <v>1</v>
      </c>
      <c r="BT39" s="9">
        <v>5</v>
      </c>
      <c r="BU39" s="9">
        <v>2</v>
      </c>
      <c r="BV39" s="9">
        <v>3</v>
      </c>
      <c r="BW39" s="9"/>
      <c r="BX39" s="9">
        <v>1</v>
      </c>
      <c r="BY39" s="9">
        <v>7</v>
      </c>
      <c r="BZ39" s="9">
        <v>3</v>
      </c>
      <c r="CA39" s="9">
        <v>1</v>
      </c>
      <c r="CB39" s="9">
        <v>4</v>
      </c>
      <c r="CC39" s="9">
        <v>4</v>
      </c>
      <c r="CD39" s="9">
        <v>1</v>
      </c>
      <c r="CE39" s="9">
        <v>6</v>
      </c>
      <c r="CF39" s="9">
        <v>2</v>
      </c>
      <c r="CG39" s="9">
        <v>3</v>
      </c>
      <c r="CH39" s="9">
        <v>1</v>
      </c>
      <c r="CI39" s="9"/>
      <c r="CJ39" s="9">
        <v>6</v>
      </c>
      <c r="CK39" s="9"/>
      <c r="CL39" s="9">
        <v>4</v>
      </c>
      <c r="CM39" s="9">
        <v>5</v>
      </c>
      <c r="CN39" s="9">
        <v>9</v>
      </c>
      <c r="CO39" s="9">
        <v>11</v>
      </c>
      <c r="CP39" s="9">
        <v>7</v>
      </c>
      <c r="CQ39" s="9">
        <v>829</v>
      </c>
    </row>
    <row r="40" spans="1:95">
      <c r="A40" s="6"/>
      <c r="B40" s="6" t="s">
        <v>4</v>
      </c>
      <c r="C40" s="10">
        <v>2</v>
      </c>
      <c r="D40" s="10"/>
      <c r="E40" s="10"/>
      <c r="F40" s="10"/>
      <c r="G40" s="10">
        <v>2</v>
      </c>
      <c r="H40" s="10">
        <v>2</v>
      </c>
      <c r="I40" s="10">
        <v>3</v>
      </c>
      <c r="J40" s="10">
        <v>3</v>
      </c>
      <c r="K40" s="10"/>
      <c r="L40" s="10">
        <v>2</v>
      </c>
      <c r="M40" s="10">
        <v>2</v>
      </c>
      <c r="N40" s="10">
        <v>3</v>
      </c>
      <c r="O40" s="10"/>
      <c r="P40" s="10"/>
      <c r="Q40" s="10">
        <v>3</v>
      </c>
      <c r="R40" s="10"/>
      <c r="S40" s="10"/>
      <c r="T40" s="10">
        <v>2</v>
      </c>
      <c r="U40" s="10">
        <v>5</v>
      </c>
      <c r="V40" s="10">
        <v>2</v>
      </c>
      <c r="W40" s="10">
        <v>2</v>
      </c>
      <c r="X40" s="10">
        <v>2</v>
      </c>
      <c r="Y40" s="10">
        <v>1</v>
      </c>
      <c r="Z40" s="10"/>
      <c r="AA40" s="10">
        <v>1</v>
      </c>
      <c r="AB40" s="10">
        <v>6</v>
      </c>
      <c r="AC40" s="10">
        <v>3</v>
      </c>
      <c r="AD40" s="10">
        <v>7</v>
      </c>
      <c r="AE40" s="10">
        <v>3</v>
      </c>
      <c r="AF40" s="10">
        <v>2</v>
      </c>
      <c r="AG40" s="10"/>
      <c r="AH40" s="10"/>
      <c r="AI40" s="10"/>
      <c r="AJ40" s="10"/>
      <c r="AK40" s="10">
        <v>2</v>
      </c>
      <c r="AL40" s="10">
        <v>3</v>
      </c>
      <c r="AM40" s="10">
        <v>6</v>
      </c>
      <c r="AN40" s="10"/>
      <c r="AO40" s="10"/>
      <c r="AP40" s="10"/>
      <c r="AQ40" s="10">
        <v>3</v>
      </c>
      <c r="AR40" s="10">
        <v>9</v>
      </c>
      <c r="AS40" s="10"/>
      <c r="AT40" s="10">
        <v>2</v>
      </c>
      <c r="AU40" s="10"/>
      <c r="AV40" s="10">
        <v>4</v>
      </c>
      <c r="AW40" s="10">
        <v>3</v>
      </c>
      <c r="AX40" s="10"/>
      <c r="AY40" s="10"/>
      <c r="AZ40" s="10">
        <v>2</v>
      </c>
      <c r="BA40" s="10">
        <v>3</v>
      </c>
      <c r="BB40" s="10">
        <v>5</v>
      </c>
      <c r="BC40" s="10">
        <v>3</v>
      </c>
      <c r="BD40" s="10">
        <v>4</v>
      </c>
      <c r="BE40" s="10">
        <v>3</v>
      </c>
      <c r="BF40" s="10">
        <v>9</v>
      </c>
      <c r="BG40" s="10">
        <v>5</v>
      </c>
      <c r="BH40" s="10">
        <v>7</v>
      </c>
      <c r="BI40" s="10">
        <v>3</v>
      </c>
      <c r="BJ40" s="10">
        <v>4</v>
      </c>
      <c r="BK40" s="10">
        <v>12</v>
      </c>
      <c r="BL40" s="10"/>
      <c r="BM40" s="10">
        <v>5</v>
      </c>
      <c r="BN40" s="10">
        <v>2</v>
      </c>
      <c r="BO40" s="10">
        <v>4</v>
      </c>
      <c r="BP40" s="10"/>
      <c r="BQ40" s="10">
        <v>3</v>
      </c>
      <c r="BR40" s="10">
        <v>2</v>
      </c>
      <c r="BS40" s="10">
        <v>1</v>
      </c>
      <c r="BT40" s="10">
        <v>5</v>
      </c>
      <c r="BU40" s="10">
        <v>2</v>
      </c>
      <c r="BV40" s="10">
        <v>3</v>
      </c>
      <c r="BW40" s="10"/>
      <c r="BX40" s="10">
        <v>1</v>
      </c>
      <c r="BY40" s="10">
        <v>7</v>
      </c>
      <c r="BZ40" s="10">
        <v>3</v>
      </c>
      <c r="CA40" s="10">
        <v>1</v>
      </c>
      <c r="CB40" s="10">
        <v>4</v>
      </c>
      <c r="CC40" s="10">
        <v>4</v>
      </c>
      <c r="CD40" s="10">
        <v>1</v>
      </c>
      <c r="CE40" s="10">
        <v>6</v>
      </c>
      <c r="CF40" s="10">
        <v>2</v>
      </c>
      <c r="CG40" s="10">
        <v>3</v>
      </c>
      <c r="CH40" s="10">
        <v>1</v>
      </c>
      <c r="CI40" s="10"/>
      <c r="CJ40" s="10">
        <v>6</v>
      </c>
      <c r="CK40" s="10"/>
      <c r="CL40" s="10">
        <v>4</v>
      </c>
      <c r="CM40" s="10">
        <v>5</v>
      </c>
      <c r="CN40" s="10"/>
      <c r="CO40" s="10">
        <v>11</v>
      </c>
      <c r="CP40" s="10">
        <v>7</v>
      </c>
      <c r="CQ40" s="10">
        <v>744</v>
      </c>
    </row>
    <row r="41" spans="1:95">
      <c r="A41" s="6"/>
      <c r="B41" s="6" t="s">
        <v>5</v>
      </c>
      <c r="C41" s="10"/>
      <c r="D41" s="10"/>
      <c r="E41" s="10"/>
      <c r="F41" s="10">
        <v>2</v>
      </c>
      <c r="G41" s="10"/>
      <c r="H41" s="10"/>
      <c r="I41" s="10"/>
      <c r="J41" s="10"/>
      <c r="K41" s="10"/>
      <c r="L41" s="10"/>
      <c r="M41" s="10"/>
      <c r="N41" s="10"/>
      <c r="O41" s="10"/>
      <c r="P41" s="10">
        <v>8</v>
      </c>
      <c r="Q41" s="10"/>
      <c r="R41" s="10">
        <v>1</v>
      </c>
      <c r="S41" s="10">
        <v>1</v>
      </c>
      <c r="T41" s="10"/>
      <c r="U41" s="10"/>
      <c r="V41" s="10"/>
      <c r="W41" s="10"/>
      <c r="X41" s="10"/>
      <c r="Y41" s="10"/>
      <c r="Z41" s="10">
        <v>2</v>
      </c>
      <c r="AA41" s="10"/>
      <c r="AB41" s="10"/>
      <c r="AC41" s="10"/>
      <c r="AD41" s="10"/>
      <c r="AE41" s="10"/>
      <c r="AF41" s="10"/>
      <c r="AG41" s="10"/>
      <c r="AH41" s="10">
        <v>1</v>
      </c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>
        <v>1</v>
      </c>
      <c r="AT41" s="10"/>
      <c r="AU41" s="10"/>
      <c r="AV41" s="10"/>
      <c r="AW41" s="10"/>
      <c r="AX41" s="10">
        <v>4</v>
      </c>
      <c r="AY41" s="10">
        <v>2</v>
      </c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>
        <v>9</v>
      </c>
      <c r="CO41" s="10"/>
      <c r="CP41" s="10"/>
      <c r="CQ41" s="10">
        <v>85</v>
      </c>
    </row>
    <row r="42" spans="1:95">
      <c r="A42" s="3" t="s">
        <v>18</v>
      </c>
      <c r="B42" s="5"/>
      <c r="C42" s="9">
        <v>9</v>
      </c>
      <c r="D42" s="9">
        <v>7</v>
      </c>
      <c r="E42" s="9">
        <v>10</v>
      </c>
      <c r="F42" s="9">
        <v>6</v>
      </c>
      <c r="G42" s="9">
        <v>18</v>
      </c>
      <c r="H42" s="9">
        <v>15</v>
      </c>
      <c r="I42" s="9">
        <v>19</v>
      </c>
      <c r="J42" s="9">
        <v>25</v>
      </c>
      <c r="K42" s="9">
        <v>24</v>
      </c>
      <c r="L42" s="9">
        <v>9</v>
      </c>
      <c r="M42" s="9">
        <v>10</v>
      </c>
      <c r="N42" s="9">
        <v>30</v>
      </c>
      <c r="O42" s="9">
        <v>24</v>
      </c>
      <c r="P42" s="9">
        <v>75</v>
      </c>
      <c r="Q42" s="9">
        <v>36</v>
      </c>
      <c r="R42" s="9">
        <v>22</v>
      </c>
      <c r="S42" s="9">
        <v>12</v>
      </c>
      <c r="T42" s="9">
        <v>16</v>
      </c>
      <c r="U42" s="9">
        <v>36</v>
      </c>
      <c r="V42" s="9">
        <v>38</v>
      </c>
      <c r="W42" s="9">
        <v>64</v>
      </c>
      <c r="X42" s="9">
        <v>34</v>
      </c>
      <c r="Y42" s="9">
        <v>23</v>
      </c>
      <c r="Z42" s="9">
        <v>19</v>
      </c>
      <c r="AA42" s="9">
        <v>22</v>
      </c>
      <c r="AB42" s="9">
        <v>43</v>
      </c>
      <c r="AC42" s="9">
        <v>59</v>
      </c>
      <c r="AD42" s="9">
        <v>62</v>
      </c>
      <c r="AE42" s="9">
        <v>26</v>
      </c>
      <c r="AF42" s="9">
        <v>15</v>
      </c>
      <c r="AG42" s="9">
        <v>11</v>
      </c>
      <c r="AH42" s="9">
        <v>5</v>
      </c>
      <c r="AI42" s="9">
        <v>10</v>
      </c>
      <c r="AJ42" s="9">
        <v>14</v>
      </c>
      <c r="AK42" s="9">
        <v>10</v>
      </c>
      <c r="AL42" s="9">
        <v>20</v>
      </c>
      <c r="AM42" s="9">
        <v>17</v>
      </c>
      <c r="AN42" s="9">
        <v>8</v>
      </c>
      <c r="AO42" s="9">
        <v>17</v>
      </c>
      <c r="AP42" s="9">
        <v>58</v>
      </c>
      <c r="AQ42" s="9">
        <v>35</v>
      </c>
      <c r="AR42" s="9">
        <v>101</v>
      </c>
      <c r="AS42" s="9">
        <v>68</v>
      </c>
      <c r="AT42" s="9">
        <v>30</v>
      </c>
      <c r="AU42" s="9">
        <v>39</v>
      </c>
      <c r="AV42" s="9">
        <v>42</v>
      </c>
      <c r="AW42" s="9">
        <v>49</v>
      </c>
      <c r="AX42" s="9">
        <v>49</v>
      </c>
      <c r="AY42" s="9">
        <v>42</v>
      </c>
      <c r="AZ42" s="9">
        <v>52</v>
      </c>
      <c r="BA42" s="9">
        <v>28</v>
      </c>
      <c r="BB42" s="9">
        <v>18</v>
      </c>
      <c r="BC42" s="9">
        <v>29</v>
      </c>
      <c r="BD42" s="9">
        <v>42</v>
      </c>
      <c r="BE42" s="9">
        <v>42</v>
      </c>
      <c r="BF42" s="9">
        <v>35</v>
      </c>
      <c r="BG42" s="9">
        <v>48</v>
      </c>
      <c r="BH42" s="9">
        <v>51</v>
      </c>
      <c r="BI42" s="9">
        <v>29</v>
      </c>
      <c r="BJ42" s="9">
        <v>50</v>
      </c>
      <c r="BK42" s="9">
        <v>119</v>
      </c>
      <c r="BL42" s="9">
        <v>22</v>
      </c>
      <c r="BM42" s="9">
        <v>20</v>
      </c>
      <c r="BN42" s="9">
        <v>16</v>
      </c>
      <c r="BO42" s="9">
        <v>31</v>
      </c>
      <c r="BP42" s="9">
        <v>15</v>
      </c>
      <c r="BQ42" s="9">
        <v>15</v>
      </c>
      <c r="BR42" s="9">
        <v>29</v>
      </c>
      <c r="BS42" s="9">
        <v>27</v>
      </c>
      <c r="BT42" s="9">
        <v>21</v>
      </c>
      <c r="BU42" s="9">
        <v>33</v>
      </c>
      <c r="BV42" s="9">
        <v>29</v>
      </c>
      <c r="BW42" s="9">
        <v>13</v>
      </c>
      <c r="BX42" s="9">
        <v>16</v>
      </c>
      <c r="BY42" s="9">
        <v>80</v>
      </c>
      <c r="BZ42" s="9">
        <v>37</v>
      </c>
      <c r="CA42" s="9">
        <v>32</v>
      </c>
      <c r="CB42" s="9">
        <v>45</v>
      </c>
      <c r="CC42" s="9">
        <v>32</v>
      </c>
      <c r="CD42" s="9">
        <v>15</v>
      </c>
      <c r="CE42" s="9">
        <v>21</v>
      </c>
      <c r="CF42" s="9">
        <v>29</v>
      </c>
      <c r="CG42" s="9">
        <v>37</v>
      </c>
      <c r="CH42" s="9">
        <v>22</v>
      </c>
      <c r="CI42" s="9">
        <v>21</v>
      </c>
      <c r="CJ42" s="9">
        <v>26</v>
      </c>
      <c r="CK42" s="9">
        <v>18</v>
      </c>
      <c r="CL42" s="9">
        <v>31</v>
      </c>
      <c r="CM42" s="9">
        <v>55</v>
      </c>
      <c r="CN42" s="9">
        <v>68</v>
      </c>
      <c r="CO42" s="9">
        <v>96</v>
      </c>
      <c r="CP42" s="9">
        <v>55</v>
      </c>
      <c r="CQ42" s="9">
        <v>7095</v>
      </c>
    </row>
    <row r="43" spans="1:95">
      <c r="A43" s="6"/>
      <c r="B43" s="6" t="s">
        <v>4</v>
      </c>
      <c r="C43" s="10">
        <v>9</v>
      </c>
      <c r="D43" s="10">
        <v>7</v>
      </c>
      <c r="E43" s="10">
        <v>10</v>
      </c>
      <c r="F43" s="10">
        <v>6</v>
      </c>
      <c r="G43" s="10">
        <v>18</v>
      </c>
      <c r="H43" s="10">
        <v>15</v>
      </c>
      <c r="I43" s="10">
        <v>19</v>
      </c>
      <c r="J43" s="10">
        <v>25</v>
      </c>
      <c r="K43" s="10">
        <v>24</v>
      </c>
      <c r="L43" s="10">
        <v>9</v>
      </c>
      <c r="M43" s="10">
        <v>10</v>
      </c>
      <c r="N43" s="10">
        <v>30</v>
      </c>
      <c r="O43" s="10">
        <v>24</v>
      </c>
      <c r="P43" s="10">
        <v>75</v>
      </c>
      <c r="Q43" s="10">
        <v>36</v>
      </c>
      <c r="R43" s="10">
        <v>22</v>
      </c>
      <c r="S43" s="10">
        <v>12</v>
      </c>
      <c r="T43" s="10">
        <v>16</v>
      </c>
      <c r="U43" s="10">
        <v>36</v>
      </c>
      <c r="V43" s="10">
        <v>38</v>
      </c>
      <c r="W43" s="10">
        <v>64</v>
      </c>
      <c r="X43" s="10">
        <v>34</v>
      </c>
      <c r="Y43" s="10">
        <v>23</v>
      </c>
      <c r="Z43" s="10">
        <v>19</v>
      </c>
      <c r="AA43" s="10">
        <v>22</v>
      </c>
      <c r="AB43" s="10">
        <v>43</v>
      </c>
      <c r="AC43" s="10">
        <v>59</v>
      </c>
      <c r="AD43" s="10">
        <v>62</v>
      </c>
      <c r="AE43" s="10">
        <v>26</v>
      </c>
      <c r="AF43" s="10">
        <v>15</v>
      </c>
      <c r="AG43" s="10">
        <v>11</v>
      </c>
      <c r="AH43" s="10">
        <v>5</v>
      </c>
      <c r="AI43" s="10">
        <v>10</v>
      </c>
      <c r="AJ43" s="10">
        <v>14</v>
      </c>
      <c r="AK43" s="10">
        <v>10</v>
      </c>
      <c r="AL43" s="10">
        <v>20</v>
      </c>
      <c r="AM43" s="10">
        <v>17</v>
      </c>
      <c r="AN43" s="10">
        <v>8</v>
      </c>
      <c r="AO43" s="10">
        <v>17</v>
      </c>
      <c r="AP43" s="10">
        <v>58</v>
      </c>
      <c r="AQ43" s="10">
        <v>35</v>
      </c>
      <c r="AR43" s="10">
        <v>101</v>
      </c>
      <c r="AS43" s="10">
        <v>68</v>
      </c>
      <c r="AT43" s="10">
        <v>30</v>
      </c>
      <c r="AU43" s="10">
        <v>39</v>
      </c>
      <c r="AV43" s="10">
        <v>42</v>
      </c>
      <c r="AW43" s="10">
        <v>49</v>
      </c>
      <c r="AX43" s="10">
        <v>49</v>
      </c>
      <c r="AY43" s="10">
        <v>42</v>
      </c>
      <c r="AZ43" s="10">
        <v>52</v>
      </c>
      <c r="BA43" s="10">
        <v>28</v>
      </c>
      <c r="BB43" s="10">
        <v>18</v>
      </c>
      <c r="BC43" s="10">
        <v>29</v>
      </c>
      <c r="BD43" s="10">
        <v>42</v>
      </c>
      <c r="BE43" s="10">
        <v>42</v>
      </c>
      <c r="BF43" s="10">
        <v>35</v>
      </c>
      <c r="BG43" s="10">
        <v>48</v>
      </c>
      <c r="BH43" s="10">
        <v>51</v>
      </c>
      <c r="BI43" s="10">
        <v>29</v>
      </c>
      <c r="BJ43" s="10">
        <v>50</v>
      </c>
      <c r="BK43" s="10">
        <v>119</v>
      </c>
      <c r="BL43" s="10">
        <v>22</v>
      </c>
      <c r="BM43" s="10">
        <v>20</v>
      </c>
      <c r="BN43" s="10">
        <v>16</v>
      </c>
      <c r="BO43" s="10">
        <v>31</v>
      </c>
      <c r="BP43" s="10">
        <v>15</v>
      </c>
      <c r="BQ43" s="10">
        <v>15</v>
      </c>
      <c r="BR43" s="10">
        <v>29</v>
      </c>
      <c r="BS43" s="10">
        <v>27</v>
      </c>
      <c r="BT43" s="10">
        <v>21</v>
      </c>
      <c r="BU43" s="10">
        <v>33</v>
      </c>
      <c r="BV43" s="10">
        <v>29</v>
      </c>
      <c r="BW43" s="10">
        <v>13</v>
      </c>
      <c r="BX43" s="10">
        <v>16</v>
      </c>
      <c r="BY43" s="10">
        <v>80</v>
      </c>
      <c r="BZ43" s="10">
        <v>37</v>
      </c>
      <c r="CA43" s="10">
        <v>32</v>
      </c>
      <c r="CB43" s="10">
        <v>45</v>
      </c>
      <c r="CC43" s="10">
        <v>32</v>
      </c>
      <c r="CD43" s="10">
        <v>15</v>
      </c>
      <c r="CE43" s="10">
        <v>21</v>
      </c>
      <c r="CF43" s="10">
        <v>29</v>
      </c>
      <c r="CG43" s="10">
        <v>37</v>
      </c>
      <c r="CH43" s="10">
        <v>22</v>
      </c>
      <c r="CI43" s="10">
        <v>21</v>
      </c>
      <c r="CJ43" s="10">
        <v>26</v>
      </c>
      <c r="CK43" s="10">
        <v>18</v>
      </c>
      <c r="CL43" s="10">
        <v>31</v>
      </c>
      <c r="CM43" s="10">
        <v>55</v>
      </c>
      <c r="CN43" s="10">
        <v>68</v>
      </c>
      <c r="CO43" s="10">
        <v>96</v>
      </c>
      <c r="CP43" s="10">
        <v>55</v>
      </c>
      <c r="CQ43" s="10">
        <v>6733</v>
      </c>
    </row>
    <row r="44" spans="1:95">
      <c r="A44" s="6"/>
      <c r="B44" s="6" t="s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>
        <v>362</v>
      </c>
    </row>
    <row r="45" spans="1:95">
      <c r="A45" s="3" t="s">
        <v>19</v>
      </c>
      <c r="B45" s="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>
        <v>4</v>
      </c>
    </row>
    <row r="46" spans="1:95">
      <c r="A46" s="6"/>
      <c r="B46" s="6" t="s">
        <v>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>
        <v>3</v>
      </c>
    </row>
    <row r="47" spans="1:95">
      <c r="A47" s="6"/>
      <c r="B47" s="6" t="s">
        <v>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>
        <v>1</v>
      </c>
    </row>
    <row r="48" spans="1:95">
      <c r="A48" s="3" t="s">
        <v>20</v>
      </c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>
        <v>1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>
        <v>5</v>
      </c>
    </row>
    <row r="49" spans="1:95">
      <c r="A49" s="6"/>
      <c r="B49" s="6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>
        <v>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>
        <v>5</v>
      </c>
    </row>
    <row r="50" spans="1:95">
      <c r="A50" s="6"/>
      <c r="B50" s="6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</row>
    <row r="51" spans="1:95">
      <c r="A51" s="3" t="s">
        <v>94</v>
      </c>
      <c r="B51" s="5"/>
      <c r="C51" s="9">
        <v>1</v>
      </c>
      <c r="D51" s="9">
        <v>2</v>
      </c>
      <c r="E51" s="9">
        <v>1</v>
      </c>
      <c r="F51" s="9"/>
      <c r="G51" s="9"/>
      <c r="H51" s="9">
        <v>1</v>
      </c>
      <c r="I51" s="9">
        <v>1</v>
      </c>
      <c r="J51" s="9"/>
      <c r="K51" s="9">
        <v>2</v>
      </c>
      <c r="L51" s="9"/>
      <c r="M51" s="9"/>
      <c r="N51" s="9"/>
      <c r="O51" s="9"/>
      <c r="P51" s="9">
        <v>1</v>
      </c>
      <c r="Q51" s="9"/>
      <c r="R51" s="9">
        <v>1</v>
      </c>
      <c r="S51" s="9"/>
      <c r="T51" s="9">
        <v>1</v>
      </c>
      <c r="U51" s="9"/>
      <c r="V51" s="9">
        <v>1</v>
      </c>
      <c r="W51" s="9">
        <v>2</v>
      </c>
      <c r="X51" s="9">
        <v>1</v>
      </c>
      <c r="Y51" s="9">
        <v>2</v>
      </c>
      <c r="Z51" s="9"/>
      <c r="AA51" s="9"/>
      <c r="AB51" s="9">
        <v>2</v>
      </c>
      <c r="AC51" s="9">
        <v>1</v>
      </c>
      <c r="AD51" s="9">
        <v>5</v>
      </c>
      <c r="AE51" s="9"/>
      <c r="AF51" s="9">
        <v>1</v>
      </c>
      <c r="AG51" s="9">
        <v>1</v>
      </c>
      <c r="AH51" s="9"/>
      <c r="AI51" s="9"/>
      <c r="AJ51" s="9">
        <v>2</v>
      </c>
      <c r="AK51" s="9"/>
      <c r="AL51" s="9">
        <v>1</v>
      </c>
      <c r="AM51" s="9"/>
      <c r="AN51" s="9"/>
      <c r="AO51" s="9"/>
      <c r="AP51" s="9">
        <v>2</v>
      </c>
      <c r="AQ51" s="9">
        <v>1</v>
      </c>
      <c r="AR51" s="9">
        <v>3</v>
      </c>
      <c r="AS51" s="9">
        <v>2</v>
      </c>
      <c r="AT51" s="9">
        <v>2</v>
      </c>
      <c r="AU51" s="9">
        <v>1</v>
      </c>
      <c r="AV51" s="9">
        <v>2</v>
      </c>
      <c r="AW51" s="9">
        <v>2</v>
      </c>
      <c r="AX51" s="9">
        <v>1</v>
      </c>
      <c r="AY51" s="9"/>
      <c r="AZ51" s="9">
        <v>1</v>
      </c>
      <c r="BA51" s="9">
        <v>1</v>
      </c>
      <c r="BB51" s="9">
        <v>2</v>
      </c>
      <c r="BC51" s="9">
        <v>1</v>
      </c>
      <c r="BD51" s="9">
        <v>1</v>
      </c>
      <c r="BE51" s="9">
        <v>1</v>
      </c>
      <c r="BF51" s="9">
        <v>2</v>
      </c>
      <c r="BG51" s="9">
        <v>1</v>
      </c>
      <c r="BH51" s="9">
        <v>1</v>
      </c>
      <c r="BI51" s="9">
        <v>1</v>
      </c>
      <c r="BJ51" s="9">
        <v>1</v>
      </c>
      <c r="BK51" s="9">
        <v>2</v>
      </c>
      <c r="BL51" s="9">
        <v>1</v>
      </c>
      <c r="BM51" s="9"/>
      <c r="BN51" s="9"/>
      <c r="BO51" s="9">
        <v>2</v>
      </c>
      <c r="BP51" s="9">
        <v>1</v>
      </c>
      <c r="BQ51" s="9"/>
      <c r="BR51" s="9">
        <v>3</v>
      </c>
      <c r="BS51" s="9">
        <v>1</v>
      </c>
      <c r="BT51" s="9">
        <v>1</v>
      </c>
      <c r="BU51" s="9"/>
      <c r="BV51" s="9">
        <v>1</v>
      </c>
      <c r="BW51" s="9"/>
      <c r="BX51" s="9">
        <v>1</v>
      </c>
      <c r="BY51" s="9">
        <v>1</v>
      </c>
      <c r="BZ51" s="9"/>
      <c r="CA51" s="9">
        <v>1</v>
      </c>
      <c r="CB51" s="9"/>
      <c r="CC51" s="9"/>
      <c r="CD51" s="9"/>
      <c r="CE51" s="9">
        <v>1</v>
      </c>
      <c r="CF51" s="9">
        <v>2</v>
      </c>
      <c r="CG51" s="9">
        <v>2</v>
      </c>
      <c r="CH51" s="9">
        <v>3</v>
      </c>
      <c r="CI51" s="9">
        <v>2</v>
      </c>
      <c r="CJ51" s="9"/>
      <c r="CK51" s="9">
        <v>1</v>
      </c>
      <c r="CL51" s="9">
        <v>2</v>
      </c>
      <c r="CM51" s="9">
        <v>2</v>
      </c>
      <c r="CN51" s="9">
        <v>3</v>
      </c>
      <c r="CO51" s="9">
        <v>3</v>
      </c>
      <c r="CP51" s="9"/>
      <c r="CQ51" s="9">
        <v>208</v>
      </c>
    </row>
    <row r="52" spans="1:95">
      <c r="A52" s="6"/>
      <c r="B52" s="6" t="s">
        <v>4</v>
      </c>
      <c r="C52" s="10">
        <v>1</v>
      </c>
      <c r="D52" s="10">
        <v>2</v>
      </c>
      <c r="E52" s="10">
        <v>1</v>
      </c>
      <c r="F52" s="10"/>
      <c r="G52" s="10"/>
      <c r="H52" s="10">
        <v>1</v>
      </c>
      <c r="I52" s="10">
        <v>1</v>
      </c>
      <c r="J52" s="10"/>
      <c r="K52" s="10">
        <v>2</v>
      </c>
      <c r="L52" s="10"/>
      <c r="M52" s="10"/>
      <c r="N52" s="10"/>
      <c r="O52" s="10"/>
      <c r="P52" s="10">
        <v>1</v>
      </c>
      <c r="Q52" s="10"/>
      <c r="R52" s="10">
        <v>1</v>
      </c>
      <c r="S52" s="10"/>
      <c r="T52" s="10">
        <v>1</v>
      </c>
      <c r="U52" s="10"/>
      <c r="V52" s="10">
        <v>1</v>
      </c>
      <c r="W52" s="10">
        <v>2</v>
      </c>
      <c r="X52" s="10">
        <v>1</v>
      </c>
      <c r="Y52" s="10">
        <v>2</v>
      </c>
      <c r="Z52" s="10"/>
      <c r="AA52" s="10"/>
      <c r="AB52" s="10">
        <v>2</v>
      </c>
      <c r="AC52" s="10">
        <v>1</v>
      </c>
      <c r="AD52" s="10">
        <v>5</v>
      </c>
      <c r="AE52" s="10"/>
      <c r="AF52" s="10">
        <v>1</v>
      </c>
      <c r="AG52" s="10">
        <v>1</v>
      </c>
      <c r="AH52" s="10"/>
      <c r="AI52" s="10"/>
      <c r="AJ52" s="10">
        <v>2</v>
      </c>
      <c r="AK52" s="10"/>
      <c r="AL52" s="10">
        <v>1</v>
      </c>
      <c r="AM52" s="10"/>
      <c r="AN52" s="10"/>
      <c r="AO52" s="10"/>
      <c r="AP52" s="10">
        <v>2</v>
      </c>
      <c r="AQ52" s="10">
        <v>1</v>
      </c>
      <c r="AR52" s="10">
        <v>3</v>
      </c>
      <c r="AS52" s="10">
        <v>2</v>
      </c>
      <c r="AT52" s="10">
        <v>2</v>
      </c>
      <c r="AU52" s="10">
        <v>1</v>
      </c>
      <c r="AV52" s="10"/>
      <c r="AW52" s="10">
        <v>2</v>
      </c>
      <c r="AX52" s="10">
        <v>1</v>
      </c>
      <c r="AY52" s="10"/>
      <c r="AZ52" s="10">
        <v>1</v>
      </c>
      <c r="BA52" s="10">
        <v>1</v>
      </c>
      <c r="BB52" s="10">
        <v>2</v>
      </c>
      <c r="BC52" s="10">
        <v>1</v>
      </c>
      <c r="BD52" s="10">
        <v>1</v>
      </c>
      <c r="BE52" s="10">
        <v>1</v>
      </c>
      <c r="BF52" s="10">
        <v>2</v>
      </c>
      <c r="BG52" s="10">
        <v>1</v>
      </c>
      <c r="BH52" s="10">
        <v>1</v>
      </c>
      <c r="BI52" s="10">
        <v>1</v>
      </c>
      <c r="BJ52" s="10">
        <v>1</v>
      </c>
      <c r="BK52" s="10">
        <v>2</v>
      </c>
      <c r="BL52" s="10">
        <v>1</v>
      </c>
      <c r="BM52" s="10"/>
      <c r="BN52" s="10"/>
      <c r="BO52" s="10">
        <v>2</v>
      </c>
      <c r="BP52" s="10">
        <v>1</v>
      </c>
      <c r="BQ52" s="10"/>
      <c r="BR52" s="10">
        <v>3</v>
      </c>
      <c r="BS52" s="10">
        <v>1</v>
      </c>
      <c r="BT52" s="10">
        <v>1</v>
      </c>
      <c r="BU52" s="10"/>
      <c r="BV52" s="10">
        <v>1</v>
      </c>
      <c r="BW52" s="10"/>
      <c r="BX52" s="10">
        <v>1</v>
      </c>
      <c r="BY52" s="10">
        <v>1</v>
      </c>
      <c r="BZ52" s="10"/>
      <c r="CA52" s="10">
        <v>1</v>
      </c>
      <c r="CB52" s="10"/>
      <c r="CC52" s="10"/>
      <c r="CD52" s="10"/>
      <c r="CE52" s="10">
        <v>1</v>
      </c>
      <c r="CF52" s="10">
        <v>2</v>
      </c>
      <c r="CG52" s="10">
        <v>2</v>
      </c>
      <c r="CH52" s="10">
        <v>3</v>
      </c>
      <c r="CI52" s="10">
        <v>2</v>
      </c>
      <c r="CJ52" s="10"/>
      <c r="CK52" s="10">
        <v>1</v>
      </c>
      <c r="CL52" s="10">
        <v>2</v>
      </c>
      <c r="CM52" s="10">
        <v>2</v>
      </c>
      <c r="CN52" s="10">
        <v>3</v>
      </c>
      <c r="CO52" s="10">
        <v>3</v>
      </c>
      <c r="CP52" s="10"/>
      <c r="CQ52" s="10">
        <v>202</v>
      </c>
    </row>
    <row r="53" spans="1:95">
      <c r="A53" s="6"/>
      <c r="B53" s="6" t="s">
        <v>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>
        <v>2</v>
      </c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>
        <v>6</v>
      </c>
    </row>
    <row r="54" spans="1:95">
      <c r="A54" s="3" t="s">
        <v>21</v>
      </c>
      <c r="B54" s="5"/>
      <c r="C54" s="9"/>
      <c r="D54" s="9">
        <v>1</v>
      </c>
      <c r="E54" s="9"/>
      <c r="F54" s="9"/>
      <c r="G54" s="9"/>
      <c r="H54" s="9"/>
      <c r="I54" s="9"/>
      <c r="J54" s="9"/>
      <c r="K54" s="9">
        <v>2</v>
      </c>
      <c r="L54" s="9">
        <v>2</v>
      </c>
      <c r="M54" s="9">
        <v>1</v>
      </c>
      <c r="N54" s="9"/>
      <c r="O54" s="9"/>
      <c r="P54" s="9">
        <v>1</v>
      </c>
      <c r="Q54" s="9">
        <v>1</v>
      </c>
      <c r="R54" s="9"/>
      <c r="S54" s="9"/>
      <c r="T54" s="9"/>
      <c r="U54" s="9"/>
      <c r="V54" s="9">
        <v>1</v>
      </c>
      <c r="W54" s="9"/>
      <c r="X54" s="9"/>
      <c r="Y54" s="9"/>
      <c r="Z54" s="9"/>
      <c r="AA54" s="9"/>
      <c r="AB54" s="9"/>
      <c r="AC54" s="9">
        <v>1</v>
      </c>
      <c r="AD54" s="9">
        <v>2</v>
      </c>
      <c r="AE54" s="9"/>
      <c r="AF54" s="9">
        <v>1</v>
      </c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>
        <v>1</v>
      </c>
      <c r="AT54" s="9"/>
      <c r="AU54" s="9">
        <v>1</v>
      </c>
      <c r="AV54" s="9">
        <v>2</v>
      </c>
      <c r="AW54" s="9"/>
      <c r="AX54" s="9"/>
      <c r="AY54" s="9"/>
      <c r="AZ54" s="9"/>
      <c r="BA54" s="9">
        <v>2</v>
      </c>
      <c r="BB54" s="9"/>
      <c r="BC54" s="9"/>
      <c r="BD54" s="9"/>
      <c r="BE54" s="9"/>
      <c r="BF54" s="9"/>
      <c r="BG54" s="9">
        <v>1</v>
      </c>
      <c r="BH54" s="9"/>
      <c r="BI54" s="9"/>
      <c r="BJ54" s="9"/>
      <c r="BK54" s="9">
        <v>2</v>
      </c>
      <c r="BL54" s="9"/>
      <c r="BM54" s="9"/>
      <c r="BN54" s="9"/>
      <c r="BO54" s="9"/>
      <c r="BP54" s="9"/>
      <c r="BQ54" s="9"/>
      <c r="BR54" s="9"/>
      <c r="BS54" s="9">
        <v>1</v>
      </c>
      <c r="BT54" s="9">
        <v>1</v>
      </c>
      <c r="BU54" s="9">
        <v>2</v>
      </c>
      <c r="BV54" s="9"/>
      <c r="BW54" s="9">
        <v>2</v>
      </c>
      <c r="BX54" s="9"/>
      <c r="BY54" s="9"/>
      <c r="BZ54" s="9"/>
      <c r="CA54" s="9"/>
      <c r="CB54" s="9">
        <v>1</v>
      </c>
      <c r="CC54" s="9">
        <v>1</v>
      </c>
      <c r="CD54" s="9"/>
      <c r="CE54" s="9"/>
      <c r="CF54" s="9"/>
      <c r="CG54" s="9">
        <v>1</v>
      </c>
      <c r="CH54" s="9"/>
      <c r="CI54" s="9"/>
      <c r="CJ54" s="9">
        <v>1</v>
      </c>
      <c r="CK54" s="9"/>
      <c r="CL54" s="9">
        <v>1</v>
      </c>
      <c r="CM54" s="9">
        <v>1</v>
      </c>
      <c r="CN54" s="9">
        <v>1</v>
      </c>
      <c r="CO54" s="9">
        <v>2</v>
      </c>
      <c r="CP54" s="9">
        <v>2</v>
      </c>
      <c r="CQ54" s="9">
        <v>153</v>
      </c>
    </row>
    <row r="55" spans="1:95">
      <c r="A55" s="6"/>
      <c r="B55" s="6" t="s">
        <v>4</v>
      </c>
      <c r="C55" s="10"/>
      <c r="D55" s="10">
        <v>1</v>
      </c>
      <c r="E55" s="10"/>
      <c r="F55" s="10"/>
      <c r="G55" s="10"/>
      <c r="H55" s="10"/>
      <c r="I55" s="10"/>
      <c r="J55" s="10"/>
      <c r="K55" s="10">
        <v>2</v>
      </c>
      <c r="L55" s="10">
        <v>2</v>
      </c>
      <c r="M55" s="10">
        <v>1</v>
      </c>
      <c r="N55" s="10"/>
      <c r="O55" s="10"/>
      <c r="P55" s="10">
        <v>1</v>
      </c>
      <c r="Q55" s="10">
        <v>1</v>
      </c>
      <c r="R55" s="10"/>
      <c r="S55" s="10"/>
      <c r="T55" s="10"/>
      <c r="U55" s="10"/>
      <c r="V55" s="10">
        <v>1</v>
      </c>
      <c r="W55" s="10"/>
      <c r="X55" s="10"/>
      <c r="Y55" s="10"/>
      <c r="Z55" s="10"/>
      <c r="AA55" s="10"/>
      <c r="AB55" s="10"/>
      <c r="AC55" s="10">
        <v>1</v>
      </c>
      <c r="AD55" s="10">
        <v>2</v>
      </c>
      <c r="AE55" s="10"/>
      <c r="AF55" s="10">
        <v>1</v>
      </c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>
        <v>1</v>
      </c>
      <c r="AT55" s="10"/>
      <c r="AU55" s="10">
        <v>1</v>
      </c>
      <c r="AV55" s="10">
        <v>2</v>
      </c>
      <c r="AW55" s="10"/>
      <c r="AX55" s="10"/>
      <c r="AY55" s="10"/>
      <c r="AZ55" s="10"/>
      <c r="BA55" s="10">
        <v>2</v>
      </c>
      <c r="BB55" s="10"/>
      <c r="BC55" s="10"/>
      <c r="BD55" s="10"/>
      <c r="BE55" s="10"/>
      <c r="BF55" s="10"/>
      <c r="BG55" s="10">
        <v>1</v>
      </c>
      <c r="BH55" s="10"/>
      <c r="BI55" s="10"/>
      <c r="BJ55" s="10"/>
      <c r="BK55" s="10">
        <v>2</v>
      </c>
      <c r="BL55" s="10"/>
      <c r="BM55" s="10"/>
      <c r="BN55" s="10"/>
      <c r="BO55" s="10"/>
      <c r="BP55" s="10"/>
      <c r="BQ55" s="10"/>
      <c r="BR55" s="10"/>
      <c r="BS55" s="10">
        <v>1</v>
      </c>
      <c r="BT55" s="10">
        <v>1</v>
      </c>
      <c r="BU55" s="10">
        <v>2</v>
      </c>
      <c r="BV55" s="10"/>
      <c r="BW55" s="10">
        <v>2</v>
      </c>
      <c r="BX55" s="10"/>
      <c r="BY55" s="10"/>
      <c r="BZ55" s="10"/>
      <c r="CA55" s="10"/>
      <c r="CB55" s="10"/>
      <c r="CC55" s="10">
        <v>1</v>
      </c>
      <c r="CD55" s="10"/>
      <c r="CE55" s="10"/>
      <c r="CF55" s="10"/>
      <c r="CG55" s="10">
        <v>1</v>
      </c>
      <c r="CH55" s="10"/>
      <c r="CI55" s="10"/>
      <c r="CJ55" s="10">
        <v>1</v>
      </c>
      <c r="CK55" s="10"/>
      <c r="CL55" s="10">
        <v>1</v>
      </c>
      <c r="CM55" s="10">
        <v>1</v>
      </c>
      <c r="CN55" s="10">
        <v>1</v>
      </c>
      <c r="CO55" s="10">
        <v>2</v>
      </c>
      <c r="CP55" s="10">
        <v>2</v>
      </c>
      <c r="CQ55" s="10">
        <v>138</v>
      </c>
    </row>
    <row r="56" spans="1:95">
      <c r="A56" s="6"/>
      <c r="B56" s="6" t="s">
        <v>5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>
        <v>1</v>
      </c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>
        <v>15</v>
      </c>
    </row>
    <row r="57" spans="1:95">
      <c r="A57" s="3" t="s">
        <v>22</v>
      </c>
      <c r="B57" s="5"/>
      <c r="C57" s="9">
        <v>1</v>
      </c>
      <c r="D57" s="9">
        <v>2</v>
      </c>
      <c r="E57" s="9"/>
      <c r="F57" s="9">
        <v>1</v>
      </c>
      <c r="G57" s="9"/>
      <c r="H57" s="9">
        <v>2</v>
      </c>
      <c r="I57" s="9">
        <v>2</v>
      </c>
      <c r="J57" s="9">
        <v>2</v>
      </c>
      <c r="K57" s="9">
        <v>1</v>
      </c>
      <c r="L57" s="9"/>
      <c r="M57" s="9">
        <v>1</v>
      </c>
      <c r="N57" s="9">
        <v>2</v>
      </c>
      <c r="O57" s="9"/>
      <c r="P57" s="9">
        <v>6</v>
      </c>
      <c r="Q57" s="9">
        <v>1</v>
      </c>
      <c r="R57" s="9">
        <v>2</v>
      </c>
      <c r="S57" s="9">
        <v>1</v>
      </c>
      <c r="T57" s="9">
        <v>1</v>
      </c>
      <c r="U57" s="9">
        <v>6</v>
      </c>
      <c r="V57" s="9"/>
      <c r="W57" s="9">
        <v>1</v>
      </c>
      <c r="X57" s="9">
        <v>3</v>
      </c>
      <c r="Y57" s="9">
        <v>1</v>
      </c>
      <c r="Z57" s="9"/>
      <c r="AA57" s="9"/>
      <c r="AB57" s="9">
        <v>3</v>
      </c>
      <c r="AC57" s="9">
        <v>5</v>
      </c>
      <c r="AD57" s="9">
        <v>4</v>
      </c>
      <c r="AE57" s="9"/>
      <c r="AF57" s="9">
        <v>1</v>
      </c>
      <c r="AG57" s="9">
        <v>1</v>
      </c>
      <c r="AH57" s="9"/>
      <c r="AI57" s="9"/>
      <c r="AJ57" s="9"/>
      <c r="AK57" s="9"/>
      <c r="AL57" s="9">
        <v>3</v>
      </c>
      <c r="AM57" s="9">
        <v>1</v>
      </c>
      <c r="AN57" s="9">
        <v>3</v>
      </c>
      <c r="AO57" s="9"/>
      <c r="AP57" s="9">
        <v>2</v>
      </c>
      <c r="AQ57" s="9"/>
      <c r="AR57" s="9">
        <v>9</v>
      </c>
      <c r="AS57" s="9">
        <v>4</v>
      </c>
      <c r="AT57" s="9">
        <v>4</v>
      </c>
      <c r="AU57" s="9"/>
      <c r="AV57" s="9">
        <v>1</v>
      </c>
      <c r="AW57" s="9">
        <v>2</v>
      </c>
      <c r="AX57" s="9">
        <v>4</v>
      </c>
      <c r="AY57" s="9">
        <v>3</v>
      </c>
      <c r="AZ57" s="9">
        <v>1</v>
      </c>
      <c r="BA57" s="9">
        <v>5</v>
      </c>
      <c r="BB57" s="9"/>
      <c r="BC57" s="9"/>
      <c r="BD57" s="9">
        <v>2</v>
      </c>
      <c r="BE57" s="9">
        <v>3</v>
      </c>
      <c r="BF57" s="9">
        <v>1</v>
      </c>
      <c r="BG57" s="9">
        <v>4</v>
      </c>
      <c r="BH57" s="9">
        <v>4</v>
      </c>
      <c r="BI57" s="9">
        <v>7</v>
      </c>
      <c r="BJ57" s="9">
        <v>3</v>
      </c>
      <c r="BK57" s="9">
        <v>14</v>
      </c>
      <c r="BL57" s="9">
        <v>1</v>
      </c>
      <c r="BM57" s="9">
        <v>4</v>
      </c>
      <c r="BN57" s="9">
        <v>2</v>
      </c>
      <c r="BO57" s="9"/>
      <c r="BP57" s="9"/>
      <c r="BQ57" s="9"/>
      <c r="BR57" s="9">
        <v>3</v>
      </c>
      <c r="BS57" s="9">
        <v>3</v>
      </c>
      <c r="BT57" s="9">
        <v>1</v>
      </c>
      <c r="BU57" s="9">
        <v>3</v>
      </c>
      <c r="BV57" s="9">
        <v>2</v>
      </c>
      <c r="BW57" s="9">
        <v>1</v>
      </c>
      <c r="BX57" s="9"/>
      <c r="BY57" s="9">
        <v>7</v>
      </c>
      <c r="BZ57" s="9">
        <v>4</v>
      </c>
      <c r="CA57" s="9"/>
      <c r="CB57" s="9"/>
      <c r="CC57" s="9"/>
      <c r="CD57" s="9"/>
      <c r="CE57" s="9"/>
      <c r="CF57" s="9"/>
      <c r="CG57" s="9"/>
      <c r="CH57" s="9">
        <v>1</v>
      </c>
      <c r="CI57" s="9">
        <v>2</v>
      </c>
      <c r="CJ57" s="9">
        <v>1</v>
      </c>
      <c r="CK57" s="9">
        <v>6</v>
      </c>
      <c r="CL57" s="9">
        <v>6</v>
      </c>
      <c r="CM57" s="9">
        <v>12</v>
      </c>
      <c r="CN57" s="9">
        <v>5</v>
      </c>
      <c r="CO57" s="9">
        <v>7</v>
      </c>
      <c r="CP57" s="9">
        <v>10</v>
      </c>
      <c r="CQ57" s="9">
        <v>461</v>
      </c>
    </row>
    <row r="58" spans="1:95">
      <c r="A58" s="6"/>
      <c r="B58" s="6" t="s">
        <v>4</v>
      </c>
      <c r="C58" s="10">
        <v>1</v>
      </c>
      <c r="D58" s="10">
        <v>2</v>
      </c>
      <c r="E58" s="10"/>
      <c r="F58" s="10">
        <v>1</v>
      </c>
      <c r="G58" s="10"/>
      <c r="H58" s="10">
        <v>2</v>
      </c>
      <c r="I58" s="10"/>
      <c r="J58" s="10">
        <v>2</v>
      </c>
      <c r="K58" s="10">
        <v>1</v>
      </c>
      <c r="L58" s="10"/>
      <c r="M58" s="10">
        <v>1</v>
      </c>
      <c r="N58" s="10">
        <v>2</v>
      </c>
      <c r="O58" s="10"/>
      <c r="P58" s="10">
        <v>6</v>
      </c>
      <c r="Q58" s="10">
        <v>1</v>
      </c>
      <c r="R58" s="10"/>
      <c r="S58" s="10"/>
      <c r="T58" s="10">
        <v>1</v>
      </c>
      <c r="U58" s="10">
        <v>6</v>
      </c>
      <c r="V58" s="10"/>
      <c r="W58" s="10">
        <v>1</v>
      </c>
      <c r="X58" s="10">
        <v>3</v>
      </c>
      <c r="Y58" s="10"/>
      <c r="Z58" s="10"/>
      <c r="AA58" s="10"/>
      <c r="AB58" s="10">
        <v>3</v>
      </c>
      <c r="AC58" s="10">
        <v>5</v>
      </c>
      <c r="AD58" s="10">
        <v>4</v>
      </c>
      <c r="AE58" s="10"/>
      <c r="AF58" s="10">
        <v>1</v>
      </c>
      <c r="AG58" s="10">
        <v>1</v>
      </c>
      <c r="AH58" s="10"/>
      <c r="AI58" s="10"/>
      <c r="AJ58" s="10"/>
      <c r="AK58" s="10"/>
      <c r="AL58" s="10">
        <v>3</v>
      </c>
      <c r="AM58" s="10"/>
      <c r="AN58" s="10">
        <v>3</v>
      </c>
      <c r="AO58" s="10"/>
      <c r="AP58" s="10"/>
      <c r="AQ58" s="10"/>
      <c r="AR58" s="10">
        <v>9</v>
      </c>
      <c r="AS58" s="10">
        <v>4</v>
      </c>
      <c r="AT58" s="10">
        <v>4</v>
      </c>
      <c r="AU58" s="10"/>
      <c r="AV58" s="10">
        <v>1</v>
      </c>
      <c r="AW58" s="10">
        <v>2</v>
      </c>
      <c r="AX58" s="10">
        <v>4</v>
      </c>
      <c r="AY58" s="10">
        <v>3</v>
      </c>
      <c r="AZ58" s="10">
        <v>1</v>
      </c>
      <c r="BA58" s="10">
        <v>5</v>
      </c>
      <c r="BB58" s="10"/>
      <c r="BC58" s="10"/>
      <c r="BD58" s="10">
        <v>2</v>
      </c>
      <c r="BE58" s="10">
        <v>3</v>
      </c>
      <c r="BF58" s="10">
        <v>1</v>
      </c>
      <c r="BG58" s="10">
        <v>4</v>
      </c>
      <c r="BH58" s="10">
        <v>4</v>
      </c>
      <c r="BI58" s="10"/>
      <c r="BJ58" s="10">
        <v>3</v>
      </c>
      <c r="BK58" s="10">
        <v>14</v>
      </c>
      <c r="BL58" s="10"/>
      <c r="BM58" s="10"/>
      <c r="BN58" s="10">
        <v>2</v>
      </c>
      <c r="BO58" s="10"/>
      <c r="BP58" s="10"/>
      <c r="BQ58" s="10"/>
      <c r="BR58" s="10">
        <v>3</v>
      </c>
      <c r="BS58" s="10">
        <v>3</v>
      </c>
      <c r="BT58" s="10">
        <v>1</v>
      </c>
      <c r="BU58" s="10">
        <v>3</v>
      </c>
      <c r="BV58" s="10"/>
      <c r="BW58" s="10">
        <v>1</v>
      </c>
      <c r="BX58" s="10"/>
      <c r="BY58" s="10">
        <v>7</v>
      </c>
      <c r="BZ58" s="10">
        <v>4</v>
      </c>
      <c r="CA58" s="10"/>
      <c r="CB58" s="10"/>
      <c r="CC58" s="10"/>
      <c r="CD58" s="10"/>
      <c r="CE58" s="10"/>
      <c r="CF58" s="10"/>
      <c r="CG58" s="10"/>
      <c r="CH58" s="10">
        <v>1</v>
      </c>
      <c r="CI58" s="10">
        <v>2</v>
      </c>
      <c r="CJ58" s="10"/>
      <c r="CK58" s="10">
        <v>6</v>
      </c>
      <c r="CL58" s="10">
        <v>6</v>
      </c>
      <c r="CM58" s="10">
        <v>12</v>
      </c>
      <c r="CN58" s="10">
        <v>5</v>
      </c>
      <c r="CO58" s="10">
        <v>7</v>
      </c>
      <c r="CP58" s="10">
        <v>10</v>
      </c>
      <c r="CQ58" s="10">
        <v>423</v>
      </c>
    </row>
    <row r="59" spans="1:95">
      <c r="A59" s="6"/>
      <c r="B59" s="6" t="s">
        <v>5</v>
      </c>
      <c r="C59" s="10"/>
      <c r="D59" s="10"/>
      <c r="E59" s="10"/>
      <c r="F59" s="10"/>
      <c r="G59" s="10"/>
      <c r="H59" s="10"/>
      <c r="I59" s="10">
        <v>2</v>
      </c>
      <c r="J59" s="10"/>
      <c r="K59" s="10"/>
      <c r="L59" s="10"/>
      <c r="M59" s="10"/>
      <c r="N59" s="10"/>
      <c r="O59" s="10"/>
      <c r="P59" s="10"/>
      <c r="Q59" s="10"/>
      <c r="R59" s="10">
        <v>2</v>
      </c>
      <c r="S59" s="10">
        <v>1</v>
      </c>
      <c r="T59" s="10"/>
      <c r="U59" s="10"/>
      <c r="V59" s="10"/>
      <c r="W59" s="10"/>
      <c r="X59" s="10"/>
      <c r="Y59" s="10">
        <v>1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>
        <v>1</v>
      </c>
      <c r="AN59" s="10"/>
      <c r="AO59" s="10"/>
      <c r="AP59" s="10">
        <v>2</v>
      </c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>
        <v>7</v>
      </c>
      <c r="BJ59" s="10"/>
      <c r="BK59" s="10"/>
      <c r="BL59" s="10">
        <v>1</v>
      </c>
      <c r="BM59" s="10">
        <v>4</v>
      </c>
      <c r="BN59" s="10"/>
      <c r="BO59" s="10"/>
      <c r="BP59" s="10"/>
      <c r="BQ59" s="10"/>
      <c r="BR59" s="10"/>
      <c r="BS59" s="10"/>
      <c r="BT59" s="10"/>
      <c r="BU59" s="10"/>
      <c r="BV59" s="10">
        <v>2</v>
      </c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>
        <v>1</v>
      </c>
      <c r="CK59" s="10"/>
      <c r="CL59" s="10"/>
      <c r="CM59" s="10"/>
      <c r="CN59" s="10"/>
      <c r="CO59" s="10"/>
      <c r="CP59" s="10"/>
      <c r="CQ59" s="10">
        <v>38</v>
      </c>
    </row>
    <row r="60" spans="1:95">
      <c r="A60" s="3" t="s">
        <v>23</v>
      </c>
      <c r="B60" s="5"/>
      <c r="C60" s="9"/>
      <c r="D60" s="9"/>
      <c r="E60" s="9"/>
      <c r="F60" s="9"/>
      <c r="G60" s="9"/>
      <c r="H60" s="9"/>
      <c r="I60" s="9"/>
      <c r="J60" s="9"/>
      <c r="K60" s="9"/>
      <c r="L60" s="9"/>
      <c r="M60" s="9">
        <v>1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>
        <v>1</v>
      </c>
      <c r="AF60" s="9"/>
      <c r="AG60" s="9"/>
      <c r="AH60" s="9"/>
      <c r="AI60" s="9"/>
      <c r="AJ60" s="9"/>
      <c r="AK60" s="9"/>
      <c r="AL60" s="9">
        <v>1</v>
      </c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>
        <v>1</v>
      </c>
      <c r="BD60" s="9"/>
      <c r="BE60" s="9"/>
      <c r="BF60" s="9"/>
      <c r="BG60" s="9"/>
      <c r="BH60" s="9"/>
      <c r="BI60" s="9">
        <v>1</v>
      </c>
      <c r="BJ60" s="9"/>
      <c r="BK60" s="9"/>
      <c r="BL60" s="9"/>
      <c r="BM60" s="9"/>
      <c r="BN60" s="9"/>
      <c r="BO60" s="9">
        <v>1</v>
      </c>
      <c r="BP60" s="9"/>
      <c r="BQ60" s="9"/>
      <c r="BR60" s="9"/>
      <c r="BS60" s="9"/>
      <c r="BT60" s="9"/>
      <c r="BU60" s="9"/>
      <c r="BV60" s="9">
        <v>1</v>
      </c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>
        <v>4</v>
      </c>
      <c r="CO60" s="9"/>
      <c r="CP60" s="9"/>
      <c r="CQ60" s="9">
        <v>22</v>
      </c>
    </row>
    <row r="61" spans="1:95">
      <c r="A61" s="6"/>
      <c r="B61" s="6" t="s">
        <v>4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>
        <v>1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>
        <v>1</v>
      </c>
      <c r="AF61" s="10"/>
      <c r="AG61" s="10"/>
      <c r="AH61" s="10"/>
      <c r="AI61" s="10"/>
      <c r="AJ61" s="10"/>
      <c r="AK61" s="10"/>
      <c r="AL61" s="10">
        <v>1</v>
      </c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>
        <v>1</v>
      </c>
      <c r="BD61" s="10"/>
      <c r="BE61" s="10"/>
      <c r="BF61" s="10"/>
      <c r="BG61" s="10"/>
      <c r="BH61" s="10"/>
      <c r="BI61" s="10">
        <v>1</v>
      </c>
      <c r="BJ61" s="10"/>
      <c r="BK61" s="10"/>
      <c r="BL61" s="10"/>
      <c r="BM61" s="10"/>
      <c r="BN61" s="10"/>
      <c r="BO61" s="10">
        <v>1</v>
      </c>
      <c r="BP61" s="10"/>
      <c r="BQ61" s="10"/>
      <c r="BR61" s="10"/>
      <c r="BS61" s="10"/>
      <c r="BT61" s="10"/>
      <c r="BU61" s="10"/>
      <c r="BV61" s="10">
        <v>1</v>
      </c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>
        <v>4</v>
      </c>
      <c r="CO61" s="10"/>
      <c r="CP61" s="10"/>
      <c r="CQ61" s="10">
        <v>21</v>
      </c>
    </row>
    <row r="62" spans="1:95">
      <c r="A62" s="6"/>
      <c r="B62" s="6" t="s">
        <v>5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>
        <v>1</v>
      </c>
    </row>
    <row r="63" spans="1:95">
      <c r="A63" s="3" t="s">
        <v>24</v>
      </c>
      <c r="B63" s="5"/>
      <c r="C63" s="9"/>
      <c r="D63" s="9"/>
      <c r="E63" s="9"/>
      <c r="F63" s="9"/>
      <c r="G63" s="9"/>
      <c r="H63" s="9"/>
      <c r="I63" s="9"/>
      <c r="J63" s="9">
        <v>1</v>
      </c>
      <c r="K63" s="9"/>
      <c r="L63" s="9"/>
      <c r="M63" s="9"/>
      <c r="N63" s="9">
        <v>1</v>
      </c>
      <c r="O63" s="9"/>
      <c r="P63" s="9"/>
      <c r="Q63" s="9"/>
      <c r="R63" s="9"/>
      <c r="S63" s="9"/>
      <c r="T63" s="9"/>
      <c r="U63" s="9"/>
      <c r="V63" s="9"/>
      <c r="W63" s="9">
        <v>1</v>
      </c>
      <c r="X63" s="9"/>
      <c r="Y63" s="9">
        <v>1</v>
      </c>
      <c r="Z63" s="9"/>
      <c r="AA63" s="9"/>
      <c r="AB63" s="9"/>
      <c r="AC63" s="9"/>
      <c r="AD63" s="9"/>
      <c r="AE63" s="9">
        <v>1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>
        <v>1</v>
      </c>
      <c r="AX63" s="9"/>
      <c r="AY63" s="9">
        <v>1</v>
      </c>
      <c r="AZ63" s="9"/>
      <c r="BA63" s="9"/>
      <c r="BB63" s="9"/>
      <c r="BC63" s="9"/>
      <c r="BD63" s="9"/>
      <c r="BE63" s="9"/>
      <c r="BF63" s="9"/>
      <c r="BG63" s="9">
        <v>1</v>
      </c>
      <c r="BH63" s="9"/>
      <c r="BI63" s="9"/>
      <c r="BJ63" s="9"/>
      <c r="BK63" s="9"/>
      <c r="BL63" s="9"/>
      <c r="BM63" s="9">
        <v>1</v>
      </c>
      <c r="BN63" s="9"/>
      <c r="BO63" s="9"/>
      <c r="BP63" s="9"/>
      <c r="BQ63" s="9"/>
      <c r="BR63" s="9"/>
      <c r="BS63" s="9">
        <v>1</v>
      </c>
      <c r="BT63" s="9"/>
      <c r="BU63" s="9"/>
      <c r="BV63" s="9"/>
      <c r="BW63" s="9"/>
      <c r="BX63" s="9"/>
      <c r="BY63" s="9"/>
      <c r="BZ63" s="9">
        <v>1</v>
      </c>
      <c r="CA63" s="9"/>
      <c r="CB63" s="9"/>
      <c r="CC63" s="9"/>
      <c r="CD63" s="9"/>
      <c r="CE63" s="9"/>
      <c r="CF63" s="9">
        <v>1</v>
      </c>
      <c r="CG63" s="9"/>
      <c r="CH63" s="9"/>
      <c r="CI63" s="9"/>
      <c r="CJ63" s="9"/>
      <c r="CK63" s="9"/>
      <c r="CL63" s="9"/>
      <c r="CM63" s="9"/>
      <c r="CN63" s="9"/>
      <c r="CO63" s="9"/>
      <c r="CP63" s="9">
        <v>1</v>
      </c>
      <c r="CQ63" s="9">
        <v>19</v>
      </c>
    </row>
    <row r="64" spans="1:95">
      <c r="A64" s="6"/>
      <c r="B64" s="6" t="s">
        <v>4</v>
      </c>
      <c r="C64" s="10"/>
      <c r="D64" s="10"/>
      <c r="E64" s="10"/>
      <c r="F64" s="10"/>
      <c r="G64" s="10"/>
      <c r="H64" s="10"/>
      <c r="I64" s="10"/>
      <c r="J64" s="10">
        <v>1</v>
      </c>
      <c r="K64" s="10"/>
      <c r="L64" s="10"/>
      <c r="M64" s="10"/>
      <c r="N64" s="10">
        <v>1</v>
      </c>
      <c r="O64" s="10"/>
      <c r="P64" s="10"/>
      <c r="Q64" s="10"/>
      <c r="R64" s="10"/>
      <c r="S64" s="10"/>
      <c r="T64" s="10"/>
      <c r="U64" s="10"/>
      <c r="V64" s="10"/>
      <c r="W64" s="10">
        <v>1</v>
      </c>
      <c r="X64" s="10"/>
      <c r="Y64" s="10">
        <v>1</v>
      </c>
      <c r="Z64" s="10"/>
      <c r="AA64" s="10"/>
      <c r="AB64" s="10"/>
      <c r="AC64" s="10"/>
      <c r="AD64" s="10"/>
      <c r="AE64" s="10">
        <v>1</v>
      </c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>
        <v>1</v>
      </c>
      <c r="AX64" s="10"/>
      <c r="AY64" s="10">
        <v>1</v>
      </c>
      <c r="AZ64" s="10"/>
      <c r="BA64" s="10"/>
      <c r="BB64" s="10"/>
      <c r="BC64" s="10"/>
      <c r="BD64" s="10"/>
      <c r="BE64" s="10"/>
      <c r="BF64" s="10"/>
      <c r="BG64" s="10">
        <v>1</v>
      </c>
      <c r="BH64" s="10"/>
      <c r="BI64" s="10"/>
      <c r="BJ64" s="10"/>
      <c r="BK64" s="10"/>
      <c r="BL64" s="10"/>
      <c r="BM64" s="10">
        <v>1</v>
      </c>
      <c r="BN64" s="10"/>
      <c r="BO64" s="10"/>
      <c r="BP64" s="10"/>
      <c r="BQ64" s="10"/>
      <c r="BR64" s="10"/>
      <c r="BS64" s="10">
        <v>1</v>
      </c>
      <c r="BT64" s="10"/>
      <c r="BU64" s="10"/>
      <c r="BV64" s="10"/>
      <c r="BW64" s="10"/>
      <c r="BX64" s="10"/>
      <c r="BY64" s="10"/>
      <c r="BZ64" s="10">
        <v>1</v>
      </c>
      <c r="CA64" s="10"/>
      <c r="CB64" s="10"/>
      <c r="CC64" s="10"/>
      <c r="CD64" s="10"/>
      <c r="CE64" s="10"/>
      <c r="CF64" s="10">
        <v>1</v>
      </c>
      <c r="CG64" s="10"/>
      <c r="CH64" s="10"/>
      <c r="CI64" s="10"/>
      <c r="CJ64" s="10"/>
      <c r="CK64" s="10"/>
      <c r="CL64" s="10"/>
      <c r="CM64" s="10"/>
      <c r="CN64" s="10"/>
      <c r="CO64" s="10"/>
      <c r="CP64" s="10">
        <v>1</v>
      </c>
      <c r="CQ64" s="10">
        <v>16</v>
      </c>
    </row>
    <row r="65" spans="1:95">
      <c r="A65" s="6"/>
      <c r="B65" s="6" t="s">
        <v>5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>
        <v>3</v>
      </c>
    </row>
    <row r="66" spans="1:95">
      <c r="A66" s="3" t="s">
        <v>25</v>
      </c>
      <c r="B66" s="5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>
        <v>1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>
        <v>1</v>
      </c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>
        <v>1</v>
      </c>
      <c r="BZ66" s="9"/>
      <c r="CA66" s="9">
        <v>1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>
        <v>4</v>
      </c>
    </row>
    <row r="67" spans="1:95">
      <c r="A67" s="6"/>
      <c r="B67" s="6" t="s">
        <v>4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>
        <v>1</v>
      </c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>
        <v>1</v>
      </c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>
        <v>1</v>
      </c>
      <c r="BZ67" s="10"/>
      <c r="CA67" s="10">
        <v>1</v>
      </c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>
        <v>4</v>
      </c>
    </row>
    <row r="68" spans="1:95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</row>
    <row r="69" spans="1:95">
      <c r="A69" s="3" t="s">
        <v>26</v>
      </c>
      <c r="B69" s="5"/>
      <c r="C69" s="9">
        <v>1</v>
      </c>
      <c r="D69" s="9">
        <v>1</v>
      </c>
      <c r="E69" s="9">
        <v>1</v>
      </c>
      <c r="F69" s="9">
        <v>2</v>
      </c>
      <c r="G69" s="9">
        <v>1</v>
      </c>
      <c r="H69" s="9">
        <v>2</v>
      </c>
      <c r="I69" s="9">
        <v>4</v>
      </c>
      <c r="J69" s="9">
        <v>2</v>
      </c>
      <c r="K69" s="9">
        <v>2</v>
      </c>
      <c r="L69" s="9">
        <v>2</v>
      </c>
      <c r="M69" s="9">
        <v>1</v>
      </c>
      <c r="N69" s="9">
        <v>3</v>
      </c>
      <c r="O69" s="9">
        <v>3</v>
      </c>
      <c r="P69" s="9">
        <v>4</v>
      </c>
      <c r="Q69" s="9">
        <v>2</v>
      </c>
      <c r="R69" s="9">
        <v>2</v>
      </c>
      <c r="S69" s="9">
        <v>1</v>
      </c>
      <c r="T69" s="9"/>
      <c r="U69" s="9"/>
      <c r="V69" s="9"/>
      <c r="W69" s="9"/>
      <c r="X69" s="9">
        <v>2</v>
      </c>
      <c r="Y69" s="9">
        <v>3</v>
      </c>
      <c r="Z69" s="9">
        <v>1</v>
      </c>
      <c r="AA69" s="9"/>
      <c r="AB69" s="9">
        <v>3</v>
      </c>
      <c r="AC69" s="9">
        <v>1</v>
      </c>
      <c r="AD69" s="9">
        <v>5</v>
      </c>
      <c r="AE69" s="9">
        <v>1</v>
      </c>
      <c r="AF69" s="9">
        <v>2</v>
      </c>
      <c r="AG69" s="9"/>
      <c r="AH69" s="9"/>
      <c r="AI69" s="9">
        <v>1</v>
      </c>
      <c r="AJ69" s="9"/>
      <c r="AK69" s="9"/>
      <c r="AL69" s="9">
        <v>2</v>
      </c>
      <c r="AM69" s="9">
        <v>2</v>
      </c>
      <c r="AN69" s="9">
        <v>2</v>
      </c>
      <c r="AO69" s="9">
        <v>1</v>
      </c>
      <c r="AP69" s="9">
        <v>2</v>
      </c>
      <c r="AQ69" s="9">
        <v>5</v>
      </c>
      <c r="AR69" s="9">
        <v>5</v>
      </c>
      <c r="AS69" s="9">
        <v>4</v>
      </c>
      <c r="AT69" s="9">
        <v>3</v>
      </c>
      <c r="AU69" s="9">
        <v>1</v>
      </c>
      <c r="AV69" s="9"/>
      <c r="AW69" s="9">
        <v>1</v>
      </c>
      <c r="AX69" s="9">
        <v>4</v>
      </c>
      <c r="AY69" s="9">
        <v>1</v>
      </c>
      <c r="AZ69" s="9">
        <v>6</v>
      </c>
      <c r="BA69" s="9">
        <v>3</v>
      </c>
      <c r="BB69" s="9">
        <v>1</v>
      </c>
      <c r="BC69" s="9">
        <v>1</v>
      </c>
      <c r="BD69" s="9">
        <v>1</v>
      </c>
      <c r="BE69" s="9">
        <v>3</v>
      </c>
      <c r="BF69" s="9">
        <v>1</v>
      </c>
      <c r="BG69" s="9">
        <v>1</v>
      </c>
      <c r="BH69" s="9">
        <v>6</v>
      </c>
      <c r="BI69" s="9">
        <v>3</v>
      </c>
      <c r="BJ69" s="9">
        <v>1</v>
      </c>
      <c r="BK69" s="9">
        <v>8</v>
      </c>
      <c r="BL69" s="9"/>
      <c r="BM69" s="9">
        <v>1</v>
      </c>
      <c r="BN69" s="9">
        <v>3</v>
      </c>
      <c r="BO69" s="9">
        <v>1</v>
      </c>
      <c r="BP69" s="9">
        <v>1</v>
      </c>
      <c r="BQ69" s="9"/>
      <c r="BR69" s="9">
        <v>2</v>
      </c>
      <c r="BS69" s="9">
        <v>3</v>
      </c>
      <c r="BT69" s="9">
        <v>2</v>
      </c>
      <c r="BU69" s="9">
        <v>1</v>
      </c>
      <c r="BV69" s="9">
        <v>1</v>
      </c>
      <c r="BW69" s="9">
        <v>1</v>
      </c>
      <c r="BX69" s="9"/>
      <c r="BY69" s="9">
        <v>3</v>
      </c>
      <c r="BZ69" s="9">
        <v>2</v>
      </c>
      <c r="CA69" s="9">
        <v>2</v>
      </c>
      <c r="CB69" s="9"/>
      <c r="CC69" s="9">
        <v>1</v>
      </c>
      <c r="CD69" s="9">
        <v>1</v>
      </c>
      <c r="CE69" s="9">
        <v>1</v>
      </c>
      <c r="CF69" s="9">
        <v>2</v>
      </c>
      <c r="CG69" s="9">
        <v>2</v>
      </c>
      <c r="CH69" s="9"/>
      <c r="CI69" s="9">
        <v>5</v>
      </c>
      <c r="CJ69" s="9"/>
      <c r="CK69" s="9">
        <v>1</v>
      </c>
      <c r="CL69" s="9">
        <v>3</v>
      </c>
      <c r="CM69" s="9">
        <v>5</v>
      </c>
      <c r="CN69" s="9">
        <v>5</v>
      </c>
      <c r="CO69" s="9">
        <v>7</v>
      </c>
      <c r="CP69" s="9">
        <v>12</v>
      </c>
      <c r="CQ69" s="9">
        <v>395</v>
      </c>
    </row>
    <row r="70" spans="1:95">
      <c r="A70" s="6"/>
      <c r="B70" s="6" t="s">
        <v>4</v>
      </c>
      <c r="C70" s="10"/>
      <c r="D70" s="10">
        <v>1</v>
      </c>
      <c r="E70" s="10"/>
      <c r="F70" s="10">
        <v>2</v>
      </c>
      <c r="G70" s="10">
        <v>1</v>
      </c>
      <c r="H70" s="10">
        <v>2</v>
      </c>
      <c r="I70" s="10">
        <v>4</v>
      </c>
      <c r="J70" s="10">
        <v>2</v>
      </c>
      <c r="K70" s="10">
        <v>2</v>
      </c>
      <c r="L70" s="10">
        <v>2</v>
      </c>
      <c r="M70" s="10">
        <v>1</v>
      </c>
      <c r="N70" s="10"/>
      <c r="O70" s="10">
        <v>3</v>
      </c>
      <c r="P70" s="10">
        <v>4</v>
      </c>
      <c r="Q70" s="10">
        <v>2</v>
      </c>
      <c r="R70" s="10">
        <v>2</v>
      </c>
      <c r="S70" s="10">
        <v>1</v>
      </c>
      <c r="T70" s="10"/>
      <c r="U70" s="10"/>
      <c r="V70" s="10"/>
      <c r="W70" s="10"/>
      <c r="X70" s="10">
        <v>2</v>
      </c>
      <c r="Y70" s="10">
        <v>3</v>
      </c>
      <c r="Z70" s="10">
        <v>1</v>
      </c>
      <c r="AA70" s="10"/>
      <c r="AB70" s="10">
        <v>3</v>
      </c>
      <c r="AC70" s="10">
        <v>1</v>
      </c>
      <c r="AD70" s="10"/>
      <c r="AE70" s="10">
        <v>1</v>
      </c>
      <c r="AF70" s="10">
        <v>2</v>
      </c>
      <c r="AG70" s="10"/>
      <c r="AH70" s="10"/>
      <c r="AI70" s="10">
        <v>1</v>
      </c>
      <c r="AJ70" s="10"/>
      <c r="AK70" s="10"/>
      <c r="AL70" s="10">
        <v>2</v>
      </c>
      <c r="AM70" s="10">
        <v>2</v>
      </c>
      <c r="AN70" s="10">
        <v>2</v>
      </c>
      <c r="AO70" s="10">
        <v>1</v>
      </c>
      <c r="AP70" s="10">
        <v>2</v>
      </c>
      <c r="AQ70" s="10">
        <v>5</v>
      </c>
      <c r="AR70" s="10">
        <v>5</v>
      </c>
      <c r="AS70" s="10">
        <v>4</v>
      </c>
      <c r="AT70" s="10">
        <v>3</v>
      </c>
      <c r="AU70" s="10">
        <v>1</v>
      </c>
      <c r="AV70" s="10"/>
      <c r="AW70" s="10">
        <v>1</v>
      </c>
      <c r="AX70" s="10"/>
      <c r="AY70" s="10">
        <v>1</v>
      </c>
      <c r="AZ70" s="10">
        <v>6</v>
      </c>
      <c r="BA70" s="10">
        <v>3</v>
      </c>
      <c r="BB70" s="10"/>
      <c r="BC70" s="10">
        <v>1</v>
      </c>
      <c r="BD70" s="10">
        <v>1</v>
      </c>
      <c r="BE70" s="10">
        <v>3</v>
      </c>
      <c r="BF70" s="10">
        <v>1</v>
      </c>
      <c r="BG70" s="10">
        <v>1</v>
      </c>
      <c r="BH70" s="10">
        <v>6</v>
      </c>
      <c r="BI70" s="10"/>
      <c r="BJ70" s="10">
        <v>1</v>
      </c>
      <c r="BK70" s="10">
        <v>8</v>
      </c>
      <c r="BL70" s="10"/>
      <c r="BM70" s="10">
        <v>1</v>
      </c>
      <c r="BN70" s="10">
        <v>3</v>
      </c>
      <c r="BO70" s="10">
        <v>1</v>
      </c>
      <c r="BP70" s="10">
        <v>1</v>
      </c>
      <c r="BQ70" s="10"/>
      <c r="BR70" s="10">
        <v>2</v>
      </c>
      <c r="BS70" s="10">
        <v>3</v>
      </c>
      <c r="BT70" s="10">
        <v>2</v>
      </c>
      <c r="BU70" s="10">
        <v>1</v>
      </c>
      <c r="BV70" s="10">
        <v>1</v>
      </c>
      <c r="BW70" s="10">
        <v>1</v>
      </c>
      <c r="BX70" s="10"/>
      <c r="BY70" s="10">
        <v>3</v>
      </c>
      <c r="BZ70" s="10">
        <v>2</v>
      </c>
      <c r="CA70" s="10">
        <v>2</v>
      </c>
      <c r="CB70" s="10"/>
      <c r="CC70" s="10">
        <v>1</v>
      </c>
      <c r="CD70" s="10">
        <v>1</v>
      </c>
      <c r="CE70" s="10"/>
      <c r="CF70" s="10">
        <v>2</v>
      </c>
      <c r="CG70" s="10">
        <v>2</v>
      </c>
      <c r="CH70" s="10"/>
      <c r="CI70" s="10">
        <v>5</v>
      </c>
      <c r="CJ70" s="10"/>
      <c r="CK70" s="10">
        <v>1</v>
      </c>
      <c r="CL70" s="10">
        <v>3</v>
      </c>
      <c r="CM70" s="10">
        <v>5</v>
      </c>
      <c r="CN70" s="10">
        <v>5</v>
      </c>
      <c r="CO70" s="10">
        <v>7</v>
      </c>
      <c r="CP70" s="10">
        <v>12</v>
      </c>
      <c r="CQ70" s="10">
        <v>361</v>
      </c>
    </row>
    <row r="71" spans="1:95">
      <c r="A71" s="6"/>
      <c r="B71" s="6" t="s">
        <v>5</v>
      </c>
      <c r="C71" s="10">
        <v>1</v>
      </c>
      <c r="D71" s="10"/>
      <c r="E71" s="10">
        <v>1</v>
      </c>
      <c r="F71" s="10"/>
      <c r="G71" s="10"/>
      <c r="H71" s="10"/>
      <c r="I71" s="10"/>
      <c r="J71" s="10"/>
      <c r="K71" s="10"/>
      <c r="L71" s="10"/>
      <c r="M71" s="10"/>
      <c r="N71" s="10">
        <v>3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>
        <v>5</v>
      </c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>
        <v>4</v>
      </c>
      <c r="AY71" s="10"/>
      <c r="AZ71" s="10"/>
      <c r="BA71" s="10"/>
      <c r="BB71" s="10">
        <v>1</v>
      </c>
      <c r="BC71" s="10"/>
      <c r="BD71" s="10"/>
      <c r="BE71" s="10"/>
      <c r="BF71" s="10"/>
      <c r="BG71" s="10"/>
      <c r="BH71" s="10"/>
      <c r="BI71" s="10">
        <v>3</v>
      </c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>
        <v>1</v>
      </c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>
        <v>34</v>
      </c>
    </row>
    <row r="72" spans="1:95">
      <c r="A72" s="3" t="s">
        <v>27</v>
      </c>
      <c r="B72" s="5"/>
      <c r="C72" s="9"/>
      <c r="D72" s="9"/>
      <c r="E72" s="9">
        <v>1</v>
      </c>
      <c r="F72" s="9"/>
      <c r="G72" s="9">
        <v>1</v>
      </c>
      <c r="H72" s="9"/>
      <c r="I72" s="9">
        <v>1</v>
      </c>
      <c r="J72" s="9">
        <v>1</v>
      </c>
      <c r="K72" s="9"/>
      <c r="L72" s="9"/>
      <c r="M72" s="9"/>
      <c r="N72" s="9">
        <v>1</v>
      </c>
      <c r="O72" s="9">
        <v>1</v>
      </c>
      <c r="P72" s="9">
        <v>1</v>
      </c>
      <c r="Q72" s="9">
        <v>1</v>
      </c>
      <c r="R72" s="9">
        <v>1</v>
      </c>
      <c r="S72" s="9"/>
      <c r="T72" s="9">
        <v>1</v>
      </c>
      <c r="U72" s="9"/>
      <c r="V72" s="9"/>
      <c r="W72" s="9"/>
      <c r="X72" s="9"/>
      <c r="Y72" s="9">
        <v>1</v>
      </c>
      <c r="Z72" s="9">
        <v>1</v>
      </c>
      <c r="AA72" s="9">
        <v>1</v>
      </c>
      <c r="AB72" s="9">
        <v>1</v>
      </c>
      <c r="AC72" s="9">
        <v>1</v>
      </c>
      <c r="AD72" s="9">
        <v>1</v>
      </c>
      <c r="AE72" s="9">
        <v>1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>
        <v>2</v>
      </c>
      <c r="AQ72" s="9">
        <v>1</v>
      </c>
      <c r="AR72" s="9">
        <v>2</v>
      </c>
      <c r="AS72" s="9"/>
      <c r="AT72" s="9">
        <v>1</v>
      </c>
      <c r="AU72" s="9"/>
      <c r="AV72" s="9"/>
      <c r="AW72" s="9">
        <v>3</v>
      </c>
      <c r="AX72" s="9"/>
      <c r="AY72" s="9">
        <v>1</v>
      </c>
      <c r="AZ72" s="9"/>
      <c r="BA72" s="9"/>
      <c r="BB72" s="9"/>
      <c r="BC72" s="9">
        <v>2</v>
      </c>
      <c r="BD72" s="9">
        <v>1</v>
      </c>
      <c r="BE72" s="9"/>
      <c r="BF72" s="9">
        <v>2</v>
      </c>
      <c r="BG72" s="9">
        <v>1</v>
      </c>
      <c r="BH72" s="9"/>
      <c r="BI72" s="9">
        <v>1</v>
      </c>
      <c r="BJ72" s="9"/>
      <c r="BK72" s="9">
        <v>3</v>
      </c>
      <c r="BL72" s="9"/>
      <c r="BM72" s="9">
        <v>1</v>
      </c>
      <c r="BN72" s="9"/>
      <c r="BO72" s="9">
        <v>2</v>
      </c>
      <c r="BP72" s="9"/>
      <c r="BQ72" s="9"/>
      <c r="BR72" s="9">
        <v>2</v>
      </c>
      <c r="BS72" s="9"/>
      <c r="BT72" s="9">
        <v>1</v>
      </c>
      <c r="BU72" s="9"/>
      <c r="BV72" s="9">
        <v>1</v>
      </c>
      <c r="BW72" s="9"/>
      <c r="BX72" s="9"/>
      <c r="BY72" s="9">
        <v>1</v>
      </c>
      <c r="BZ72" s="9">
        <v>1</v>
      </c>
      <c r="CA72" s="9"/>
      <c r="CB72" s="9"/>
      <c r="CC72" s="9">
        <v>2</v>
      </c>
      <c r="CD72" s="9"/>
      <c r="CE72" s="9"/>
      <c r="CF72" s="9">
        <v>1</v>
      </c>
      <c r="CG72" s="9"/>
      <c r="CH72" s="9"/>
      <c r="CI72" s="9"/>
      <c r="CJ72" s="9">
        <v>2</v>
      </c>
      <c r="CK72" s="9">
        <v>2</v>
      </c>
      <c r="CL72" s="9"/>
      <c r="CM72" s="9">
        <v>2</v>
      </c>
      <c r="CN72" s="9">
        <v>1</v>
      </c>
      <c r="CO72" s="9"/>
      <c r="CP72" s="9"/>
      <c r="CQ72" s="9">
        <v>101</v>
      </c>
    </row>
    <row r="73" spans="1:95">
      <c r="A73" s="6"/>
      <c r="B73" s="6" t="s">
        <v>4</v>
      </c>
      <c r="C73" s="10"/>
      <c r="D73" s="10"/>
      <c r="E73" s="10">
        <v>1</v>
      </c>
      <c r="F73" s="10"/>
      <c r="G73" s="10">
        <v>1</v>
      </c>
      <c r="H73" s="10"/>
      <c r="I73" s="10">
        <v>1</v>
      </c>
      <c r="J73" s="10">
        <v>1</v>
      </c>
      <c r="K73" s="10"/>
      <c r="L73" s="10"/>
      <c r="M73" s="10"/>
      <c r="N73" s="10">
        <v>1</v>
      </c>
      <c r="O73" s="10">
        <v>1</v>
      </c>
      <c r="P73" s="10">
        <v>1</v>
      </c>
      <c r="Q73" s="10">
        <v>1</v>
      </c>
      <c r="R73" s="10">
        <v>1</v>
      </c>
      <c r="S73" s="10"/>
      <c r="T73" s="10">
        <v>1</v>
      </c>
      <c r="U73" s="10"/>
      <c r="V73" s="10"/>
      <c r="W73" s="10"/>
      <c r="X73" s="10"/>
      <c r="Y73" s="10">
        <v>1</v>
      </c>
      <c r="Z73" s="10">
        <v>1</v>
      </c>
      <c r="AA73" s="10">
        <v>1</v>
      </c>
      <c r="AB73" s="10">
        <v>1</v>
      </c>
      <c r="AC73" s="10">
        <v>1</v>
      </c>
      <c r="AD73" s="10">
        <v>1</v>
      </c>
      <c r="AE73" s="10">
        <v>1</v>
      </c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>
        <v>2</v>
      </c>
      <c r="AQ73" s="10">
        <v>1</v>
      </c>
      <c r="AR73" s="10">
        <v>2</v>
      </c>
      <c r="AS73" s="10"/>
      <c r="AT73" s="10">
        <v>1</v>
      </c>
      <c r="AU73" s="10"/>
      <c r="AV73" s="10"/>
      <c r="AW73" s="10">
        <v>3</v>
      </c>
      <c r="AX73" s="10"/>
      <c r="AY73" s="10">
        <v>1</v>
      </c>
      <c r="AZ73" s="10"/>
      <c r="BA73" s="10"/>
      <c r="BB73" s="10"/>
      <c r="BC73" s="10">
        <v>2</v>
      </c>
      <c r="BD73" s="10">
        <v>1</v>
      </c>
      <c r="BE73" s="10"/>
      <c r="BF73" s="10">
        <v>2</v>
      </c>
      <c r="BG73" s="10">
        <v>1</v>
      </c>
      <c r="BH73" s="10"/>
      <c r="BI73" s="10">
        <v>1</v>
      </c>
      <c r="BJ73" s="10"/>
      <c r="BK73" s="10">
        <v>3</v>
      </c>
      <c r="BL73" s="10"/>
      <c r="BM73" s="10">
        <v>1</v>
      </c>
      <c r="BN73" s="10"/>
      <c r="BO73" s="10">
        <v>2</v>
      </c>
      <c r="BP73" s="10"/>
      <c r="BQ73" s="10"/>
      <c r="BR73" s="10">
        <v>2</v>
      </c>
      <c r="BS73" s="10"/>
      <c r="BT73" s="10">
        <v>1</v>
      </c>
      <c r="BU73" s="10"/>
      <c r="BV73" s="10">
        <v>1</v>
      </c>
      <c r="BW73" s="10"/>
      <c r="BX73" s="10"/>
      <c r="BY73" s="10">
        <v>1</v>
      </c>
      <c r="BZ73" s="10">
        <v>1</v>
      </c>
      <c r="CA73" s="10"/>
      <c r="CB73" s="10"/>
      <c r="CC73" s="10">
        <v>2</v>
      </c>
      <c r="CD73" s="10"/>
      <c r="CE73" s="10"/>
      <c r="CF73" s="10">
        <v>1</v>
      </c>
      <c r="CG73" s="10"/>
      <c r="CH73" s="10"/>
      <c r="CI73" s="10"/>
      <c r="CJ73" s="10">
        <v>2</v>
      </c>
      <c r="CK73" s="10">
        <v>2</v>
      </c>
      <c r="CL73" s="10"/>
      <c r="CM73" s="10">
        <v>2</v>
      </c>
      <c r="CN73" s="10">
        <v>1</v>
      </c>
      <c r="CO73" s="10"/>
      <c r="CP73" s="10"/>
      <c r="CQ73" s="10">
        <v>97</v>
      </c>
    </row>
    <row r="74" spans="1:95">
      <c r="A74" s="6"/>
      <c r="B74" s="6" t="s">
        <v>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>
        <v>4</v>
      </c>
    </row>
    <row r="75" spans="1:95">
      <c r="A75" s="3" t="s">
        <v>28</v>
      </c>
      <c r="B75" s="5"/>
      <c r="C75" s="9"/>
      <c r="D75" s="9"/>
      <c r="E75" s="9">
        <v>1</v>
      </c>
      <c r="F75" s="9"/>
      <c r="G75" s="9">
        <v>1</v>
      </c>
      <c r="H75" s="9">
        <v>1</v>
      </c>
      <c r="I75" s="9">
        <v>1</v>
      </c>
      <c r="J75" s="9"/>
      <c r="K75" s="9"/>
      <c r="L75" s="9">
        <v>2</v>
      </c>
      <c r="M75" s="9"/>
      <c r="N75" s="9"/>
      <c r="O75" s="9"/>
      <c r="P75" s="9">
        <v>1</v>
      </c>
      <c r="Q75" s="9">
        <v>2</v>
      </c>
      <c r="R75" s="9"/>
      <c r="S75" s="9"/>
      <c r="T75" s="9"/>
      <c r="U75" s="9"/>
      <c r="V75" s="9">
        <v>2</v>
      </c>
      <c r="W75" s="9"/>
      <c r="X75" s="9">
        <v>2</v>
      </c>
      <c r="Y75" s="9"/>
      <c r="Z75" s="9">
        <v>1</v>
      </c>
      <c r="AA75" s="9"/>
      <c r="AB75" s="9">
        <v>1</v>
      </c>
      <c r="AC75" s="9">
        <v>1</v>
      </c>
      <c r="AD75" s="9">
        <v>5</v>
      </c>
      <c r="AE75" s="9"/>
      <c r="AF75" s="9">
        <v>1</v>
      </c>
      <c r="AG75" s="9"/>
      <c r="AH75" s="9">
        <v>1</v>
      </c>
      <c r="AI75" s="9"/>
      <c r="AJ75" s="9"/>
      <c r="AK75" s="9">
        <v>1</v>
      </c>
      <c r="AL75" s="9"/>
      <c r="AM75" s="9">
        <v>1</v>
      </c>
      <c r="AN75" s="9">
        <v>2</v>
      </c>
      <c r="AO75" s="9">
        <v>1</v>
      </c>
      <c r="AP75" s="9">
        <v>1</v>
      </c>
      <c r="AQ75" s="9"/>
      <c r="AR75" s="9">
        <v>3</v>
      </c>
      <c r="AS75" s="9">
        <v>1</v>
      </c>
      <c r="AT75" s="9"/>
      <c r="AU75" s="9">
        <v>4</v>
      </c>
      <c r="AV75" s="9"/>
      <c r="AW75" s="9"/>
      <c r="AX75" s="9"/>
      <c r="AY75" s="9">
        <v>1</v>
      </c>
      <c r="AZ75" s="9">
        <v>1</v>
      </c>
      <c r="BA75" s="9">
        <v>1</v>
      </c>
      <c r="BB75" s="9">
        <v>3</v>
      </c>
      <c r="BC75" s="9">
        <v>1</v>
      </c>
      <c r="BD75" s="9">
        <v>1</v>
      </c>
      <c r="BE75" s="9"/>
      <c r="BF75" s="9">
        <v>3</v>
      </c>
      <c r="BG75" s="9">
        <v>4</v>
      </c>
      <c r="BH75" s="9">
        <v>1</v>
      </c>
      <c r="BI75" s="9">
        <v>3</v>
      </c>
      <c r="BJ75" s="9">
        <v>2</v>
      </c>
      <c r="BK75" s="9">
        <v>5</v>
      </c>
      <c r="BL75" s="9"/>
      <c r="BM75" s="9"/>
      <c r="BN75" s="9"/>
      <c r="BO75" s="9"/>
      <c r="BP75" s="9"/>
      <c r="BQ75" s="9"/>
      <c r="BR75" s="9"/>
      <c r="BS75" s="9">
        <v>2</v>
      </c>
      <c r="BT75" s="9"/>
      <c r="BU75" s="9">
        <v>2</v>
      </c>
      <c r="BV75" s="9">
        <v>1</v>
      </c>
      <c r="BW75" s="9"/>
      <c r="BX75" s="9">
        <v>1</v>
      </c>
      <c r="BY75" s="9">
        <v>3</v>
      </c>
      <c r="BZ75" s="9">
        <v>1</v>
      </c>
      <c r="CA75" s="9"/>
      <c r="CB75" s="9"/>
      <c r="CC75" s="9"/>
      <c r="CD75" s="9"/>
      <c r="CE75" s="9"/>
      <c r="CF75" s="9">
        <v>2</v>
      </c>
      <c r="CG75" s="9">
        <v>1</v>
      </c>
      <c r="CH75" s="9">
        <v>1</v>
      </c>
      <c r="CI75" s="9"/>
      <c r="CJ75" s="9">
        <v>3</v>
      </c>
      <c r="CK75" s="9">
        <v>2</v>
      </c>
      <c r="CL75" s="9">
        <v>1</v>
      </c>
      <c r="CM75" s="9">
        <v>1</v>
      </c>
      <c r="CN75" s="9"/>
      <c r="CO75" s="9">
        <v>6</v>
      </c>
      <c r="CP75" s="9"/>
      <c r="CQ75" s="9">
        <v>142</v>
      </c>
    </row>
    <row r="76" spans="1:95">
      <c r="A76" s="6"/>
      <c r="B76" s="6" t="s">
        <v>4</v>
      </c>
      <c r="C76" s="10"/>
      <c r="D76" s="10"/>
      <c r="E76" s="10">
        <v>1</v>
      </c>
      <c r="F76" s="10"/>
      <c r="G76" s="10">
        <v>1</v>
      </c>
      <c r="H76" s="10">
        <v>1</v>
      </c>
      <c r="I76" s="10"/>
      <c r="J76" s="10"/>
      <c r="K76" s="10"/>
      <c r="L76" s="10">
        <v>2</v>
      </c>
      <c r="M76" s="10"/>
      <c r="N76" s="10"/>
      <c r="O76" s="10"/>
      <c r="P76" s="10">
        <v>1</v>
      </c>
      <c r="Q76" s="10">
        <v>2</v>
      </c>
      <c r="R76" s="10"/>
      <c r="S76" s="10"/>
      <c r="T76" s="10"/>
      <c r="U76" s="10"/>
      <c r="V76" s="10">
        <v>2</v>
      </c>
      <c r="W76" s="10"/>
      <c r="X76" s="10">
        <v>2</v>
      </c>
      <c r="Y76" s="10"/>
      <c r="Z76" s="10">
        <v>1</v>
      </c>
      <c r="AA76" s="10"/>
      <c r="AB76" s="10">
        <v>1</v>
      </c>
      <c r="AC76" s="10">
        <v>1</v>
      </c>
      <c r="AD76" s="10">
        <v>5</v>
      </c>
      <c r="AE76" s="10"/>
      <c r="AF76" s="10">
        <v>1</v>
      </c>
      <c r="AG76" s="10"/>
      <c r="AH76" s="10">
        <v>1</v>
      </c>
      <c r="AI76" s="10"/>
      <c r="AJ76" s="10"/>
      <c r="AK76" s="10">
        <v>1</v>
      </c>
      <c r="AL76" s="10"/>
      <c r="AM76" s="10"/>
      <c r="AN76" s="10">
        <v>2</v>
      </c>
      <c r="AO76" s="10">
        <v>1</v>
      </c>
      <c r="AP76" s="10">
        <v>1</v>
      </c>
      <c r="AQ76" s="10"/>
      <c r="AR76" s="10">
        <v>3</v>
      </c>
      <c r="AS76" s="10">
        <v>1</v>
      </c>
      <c r="AT76" s="10"/>
      <c r="AU76" s="10">
        <v>4</v>
      </c>
      <c r="AV76" s="10"/>
      <c r="AW76" s="10"/>
      <c r="AX76" s="10"/>
      <c r="AY76" s="10">
        <v>1</v>
      </c>
      <c r="AZ76" s="10">
        <v>1</v>
      </c>
      <c r="BA76" s="10">
        <v>1</v>
      </c>
      <c r="BB76" s="10">
        <v>3</v>
      </c>
      <c r="BC76" s="10">
        <v>1</v>
      </c>
      <c r="BD76" s="10">
        <v>1</v>
      </c>
      <c r="BE76" s="10"/>
      <c r="BF76" s="10">
        <v>3</v>
      </c>
      <c r="BG76" s="10">
        <v>4</v>
      </c>
      <c r="BH76" s="10">
        <v>1</v>
      </c>
      <c r="BI76" s="10">
        <v>3</v>
      </c>
      <c r="BJ76" s="10">
        <v>2</v>
      </c>
      <c r="BK76" s="10">
        <v>5</v>
      </c>
      <c r="BL76" s="10"/>
      <c r="BM76" s="10"/>
      <c r="BN76" s="10"/>
      <c r="BO76" s="10"/>
      <c r="BP76" s="10"/>
      <c r="BQ76" s="10"/>
      <c r="BR76" s="10"/>
      <c r="BS76" s="10">
        <v>2</v>
      </c>
      <c r="BT76" s="10"/>
      <c r="BU76" s="10">
        <v>2</v>
      </c>
      <c r="BV76" s="10"/>
      <c r="BW76" s="10"/>
      <c r="BX76" s="10">
        <v>1</v>
      </c>
      <c r="BY76" s="10">
        <v>3</v>
      </c>
      <c r="BZ76" s="10">
        <v>1</v>
      </c>
      <c r="CA76" s="10"/>
      <c r="CB76" s="10"/>
      <c r="CC76" s="10"/>
      <c r="CD76" s="10"/>
      <c r="CE76" s="10"/>
      <c r="CF76" s="10">
        <v>2</v>
      </c>
      <c r="CG76" s="10">
        <v>1</v>
      </c>
      <c r="CH76" s="10">
        <v>1</v>
      </c>
      <c r="CI76" s="10"/>
      <c r="CJ76" s="10">
        <v>3</v>
      </c>
      <c r="CK76" s="10">
        <v>2</v>
      </c>
      <c r="CL76" s="10">
        <v>1</v>
      </c>
      <c r="CM76" s="10">
        <v>1</v>
      </c>
      <c r="CN76" s="10"/>
      <c r="CO76" s="10">
        <v>6</v>
      </c>
      <c r="CP76" s="10"/>
      <c r="CQ76" s="10">
        <v>124</v>
      </c>
    </row>
    <row r="77" spans="1:95">
      <c r="A77" s="6"/>
      <c r="B77" s="6" t="s">
        <v>5</v>
      </c>
      <c r="C77" s="10"/>
      <c r="D77" s="10"/>
      <c r="E77" s="10"/>
      <c r="F77" s="10"/>
      <c r="G77" s="10"/>
      <c r="H77" s="10"/>
      <c r="I77" s="10">
        <v>1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>
        <v>1</v>
      </c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>
        <v>1</v>
      </c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>
        <v>18</v>
      </c>
    </row>
    <row r="78" spans="1:95">
      <c r="A78" s="3" t="s">
        <v>29</v>
      </c>
      <c r="B78" s="5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v>1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>
        <v>1</v>
      </c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>
        <v>1</v>
      </c>
      <c r="BZ78" s="9"/>
      <c r="CA78" s="9"/>
      <c r="CB78" s="9"/>
      <c r="CC78" s="9"/>
      <c r="CD78" s="9"/>
      <c r="CE78" s="9"/>
      <c r="CF78" s="9">
        <v>1</v>
      </c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>
        <v>35</v>
      </c>
    </row>
    <row r="79" spans="1:95">
      <c r="A79" s="6"/>
      <c r="B79" s="6" t="s">
        <v>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>
        <v>1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>
        <v>1</v>
      </c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>
        <v>1</v>
      </c>
      <c r="BZ79" s="10"/>
      <c r="CA79" s="10"/>
      <c r="CB79" s="10"/>
      <c r="CC79" s="10"/>
      <c r="CD79" s="10"/>
      <c r="CE79" s="10"/>
      <c r="CF79" s="10">
        <v>1</v>
      </c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>
        <v>34</v>
      </c>
    </row>
    <row r="80" spans="1:95">
      <c r="A80" s="6"/>
      <c r="B80" s="6" t="s">
        <v>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>
        <v>1</v>
      </c>
    </row>
    <row r="81" spans="1:95">
      <c r="A81" s="3" t="s">
        <v>30</v>
      </c>
      <c r="B81" s="5"/>
      <c r="C81" s="9"/>
      <c r="D81" s="9"/>
      <c r="E81" s="9"/>
      <c r="F81" s="9"/>
      <c r="G81" s="9">
        <v>1</v>
      </c>
      <c r="H81" s="9"/>
      <c r="I81" s="9"/>
      <c r="J81" s="9">
        <v>1</v>
      </c>
      <c r="K81" s="9"/>
      <c r="L81" s="9"/>
      <c r="M81" s="9"/>
      <c r="N81" s="9"/>
      <c r="O81" s="9"/>
      <c r="P81" s="9"/>
      <c r="Q81" s="9"/>
      <c r="R81" s="9"/>
      <c r="S81" s="9">
        <v>1</v>
      </c>
      <c r="T81" s="9"/>
      <c r="U81" s="9"/>
      <c r="V81" s="9">
        <v>3</v>
      </c>
      <c r="W81" s="9">
        <v>1</v>
      </c>
      <c r="X81" s="9"/>
      <c r="Y81" s="9"/>
      <c r="Z81" s="9"/>
      <c r="AA81" s="9"/>
      <c r="AB81" s="9"/>
      <c r="AC81" s="9">
        <v>1</v>
      </c>
      <c r="AD81" s="9">
        <v>1</v>
      </c>
      <c r="AE81" s="9"/>
      <c r="AF81" s="9"/>
      <c r="AG81" s="9"/>
      <c r="AH81" s="9"/>
      <c r="AI81" s="9"/>
      <c r="AJ81" s="9">
        <v>1</v>
      </c>
      <c r="AK81" s="9"/>
      <c r="AL81" s="9"/>
      <c r="AM81" s="9">
        <v>1</v>
      </c>
      <c r="AN81" s="9"/>
      <c r="AO81" s="9"/>
      <c r="AP81" s="9"/>
      <c r="AQ81" s="9"/>
      <c r="AR81" s="9"/>
      <c r="AS81" s="9">
        <v>2</v>
      </c>
      <c r="AT81" s="9"/>
      <c r="AU81" s="9">
        <v>1</v>
      </c>
      <c r="AV81" s="9"/>
      <c r="AW81" s="9">
        <v>1</v>
      </c>
      <c r="AX81" s="9"/>
      <c r="AY81" s="9"/>
      <c r="AZ81" s="9"/>
      <c r="BA81" s="9"/>
      <c r="BB81" s="9"/>
      <c r="BC81" s="9"/>
      <c r="BD81" s="9">
        <v>1</v>
      </c>
      <c r="BE81" s="9"/>
      <c r="BF81" s="9"/>
      <c r="BG81" s="9"/>
      <c r="BH81" s="9">
        <v>1</v>
      </c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>
        <v>1</v>
      </c>
      <c r="BT81" s="9"/>
      <c r="BU81" s="9"/>
      <c r="BV81" s="9"/>
      <c r="BW81" s="9"/>
      <c r="BX81" s="9"/>
      <c r="BY81" s="9">
        <v>1</v>
      </c>
      <c r="BZ81" s="9">
        <v>1</v>
      </c>
      <c r="CA81" s="9"/>
      <c r="CB81" s="9"/>
      <c r="CC81" s="9">
        <v>1</v>
      </c>
      <c r="CD81" s="9"/>
      <c r="CE81" s="9">
        <v>1</v>
      </c>
      <c r="CF81" s="9"/>
      <c r="CG81" s="9">
        <v>1</v>
      </c>
      <c r="CH81" s="9"/>
      <c r="CI81" s="9"/>
      <c r="CJ81" s="9">
        <v>1</v>
      </c>
      <c r="CK81" s="9"/>
      <c r="CL81" s="9"/>
      <c r="CM81" s="9"/>
      <c r="CN81" s="9"/>
      <c r="CO81" s="9">
        <v>1</v>
      </c>
      <c r="CP81" s="9">
        <v>2</v>
      </c>
      <c r="CQ81" s="9">
        <v>77</v>
      </c>
    </row>
    <row r="82" spans="1:95">
      <c r="A82" s="6"/>
      <c r="B82" s="6" t="s">
        <v>4</v>
      </c>
      <c r="C82" s="10"/>
      <c r="D82" s="10"/>
      <c r="E82" s="10"/>
      <c r="F82" s="10"/>
      <c r="G82" s="10">
        <v>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>
        <v>1</v>
      </c>
      <c r="T82" s="10"/>
      <c r="U82" s="10"/>
      <c r="V82" s="10">
        <v>3</v>
      </c>
      <c r="W82" s="10">
        <v>1</v>
      </c>
      <c r="X82" s="10"/>
      <c r="Y82" s="10"/>
      <c r="Z82" s="10"/>
      <c r="AA82" s="10"/>
      <c r="AB82" s="10"/>
      <c r="AC82" s="10">
        <v>1</v>
      </c>
      <c r="AD82" s="10">
        <v>1</v>
      </c>
      <c r="AE82" s="10"/>
      <c r="AF82" s="10"/>
      <c r="AG82" s="10"/>
      <c r="AH82" s="10"/>
      <c r="AI82" s="10"/>
      <c r="AJ82" s="10"/>
      <c r="AK82" s="10"/>
      <c r="AL82" s="10"/>
      <c r="AM82" s="10">
        <v>1</v>
      </c>
      <c r="AN82" s="10"/>
      <c r="AO82" s="10"/>
      <c r="AP82" s="10"/>
      <c r="AQ82" s="10"/>
      <c r="AR82" s="10"/>
      <c r="AS82" s="10">
        <v>2</v>
      </c>
      <c r="AT82" s="10"/>
      <c r="AU82" s="10">
        <v>1</v>
      </c>
      <c r="AV82" s="10"/>
      <c r="AW82" s="10">
        <v>1</v>
      </c>
      <c r="AX82" s="10"/>
      <c r="AY82" s="10"/>
      <c r="AZ82" s="10"/>
      <c r="BA82" s="10"/>
      <c r="BB82" s="10"/>
      <c r="BC82" s="10"/>
      <c r="BD82" s="10">
        <v>1</v>
      </c>
      <c r="BE82" s="10"/>
      <c r="BF82" s="10"/>
      <c r="BG82" s="10"/>
      <c r="BH82" s="10">
        <v>1</v>
      </c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>
        <v>1</v>
      </c>
      <c r="BT82" s="10"/>
      <c r="BU82" s="10"/>
      <c r="BV82" s="10"/>
      <c r="BW82" s="10"/>
      <c r="BX82" s="10"/>
      <c r="BY82" s="10">
        <v>1</v>
      </c>
      <c r="BZ82" s="10"/>
      <c r="CA82" s="10"/>
      <c r="CB82" s="10"/>
      <c r="CC82" s="10">
        <v>1</v>
      </c>
      <c r="CD82" s="10"/>
      <c r="CE82" s="10">
        <v>1</v>
      </c>
      <c r="CF82" s="10"/>
      <c r="CG82" s="10">
        <v>1</v>
      </c>
      <c r="CH82" s="10"/>
      <c r="CI82" s="10"/>
      <c r="CJ82" s="10">
        <v>1</v>
      </c>
      <c r="CK82" s="10"/>
      <c r="CL82" s="10"/>
      <c r="CM82" s="10"/>
      <c r="CN82" s="10"/>
      <c r="CO82" s="10">
        <v>1</v>
      </c>
      <c r="CP82" s="10">
        <v>2</v>
      </c>
      <c r="CQ82" s="10">
        <v>68</v>
      </c>
    </row>
    <row r="83" spans="1:95">
      <c r="A83" s="6"/>
      <c r="B83" s="6" t="s">
        <v>5</v>
      </c>
      <c r="C83" s="10"/>
      <c r="D83" s="10"/>
      <c r="E83" s="10"/>
      <c r="F83" s="10"/>
      <c r="G83" s="10"/>
      <c r="H83" s="10"/>
      <c r="I83" s="10"/>
      <c r="J83" s="10">
        <v>1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>
        <v>1</v>
      </c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>
        <v>1</v>
      </c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>
        <v>9</v>
      </c>
    </row>
    <row r="84" spans="1:95">
      <c r="A84" s="3" t="s">
        <v>31</v>
      </c>
      <c r="B84" s="5"/>
      <c r="C84" s="9">
        <v>1</v>
      </c>
      <c r="D84" s="9"/>
      <c r="E84" s="9"/>
      <c r="F84" s="9"/>
      <c r="G84" s="9">
        <v>1</v>
      </c>
      <c r="H84" s="9"/>
      <c r="I84" s="9">
        <v>1</v>
      </c>
      <c r="J84" s="9"/>
      <c r="K84" s="9"/>
      <c r="L84" s="9">
        <v>1</v>
      </c>
      <c r="M84" s="9"/>
      <c r="N84" s="9">
        <v>1</v>
      </c>
      <c r="O84" s="9">
        <v>2</v>
      </c>
      <c r="P84" s="9">
        <v>4</v>
      </c>
      <c r="Q84" s="9">
        <v>2</v>
      </c>
      <c r="R84" s="9">
        <v>3</v>
      </c>
      <c r="S84" s="9"/>
      <c r="T84" s="9"/>
      <c r="U84" s="9"/>
      <c r="V84" s="9">
        <v>2</v>
      </c>
      <c r="W84" s="9"/>
      <c r="X84" s="9">
        <v>1</v>
      </c>
      <c r="Y84" s="9"/>
      <c r="Z84" s="9">
        <v>2</v>
      </c>
      <c r="AA84" s="9"/>
      <c r="AB84" s="9"/>
      <c r="AC84" s="9">
        <v>3</v>
      </c>
      <c r="AD84" s="9">
        <v>4</v>
      </c>
      <c r="AE84" s="9">
        <v>3</v>
      </c>
      <c r="AF84" s="9"/>
      <c r="AG84" s="9"/>
      <c r="AH84" s="9">
        <v>1</v>
      </c>
      <c r="AI84" s="9"/>
      <c r="AJ84" s="9">
        <v>1</v>
      </c>
      <c r="AK84" s="9"/>
      <c r="AL84" s="9">
        <v>1</v>
      </c>
      <c r="AM84" s="9">
        <v>1</v>
      </c>
      <c r="AN84" s="9"/>
      <c r="AO84" s="9"/>
      <c r="AP84" s="9"/>
      <c r="AQ84" s="9">
        <v>1</v>
      </c>
      <c r="AR84" s="9">
        <v>5</v>
      </c>
      <c r="AS84" s="9"/>
      <c r="AT84" s="9">
        <v>3</v>
      </c>
      <c r="AU84" s="9"/>
      <c r="AV84" s="9">
        <v>3</v>
      </c>
      <c r="AW84" s="9">
        <v>2</v>
      </c>
      <c r="AX84" s="9">
        <v>1</v>
      </c>
      <c r="AY84" s="9"/>
      <c r="AZ84" s="9">
        <v>2</v>
      </c>
      <c r="BA84" s="9">
        <v>3</v>
      </c>
      <c r="BB84" s="9"/>
      <c r="BC84" s="9">
        <v>3</v>
      </c>
      <c r="BD84" s="9">
        <v>3</v>
      </c>
      <c r="BE84" s="9">
        <v>3</v>
      </c>
      <c r="BF84" s="9">
        <v>4</v>
      </c>
      <c r="BG84" s="9">
        <v>2</v>
      </c>
      <c r="BH84" s="9">
        <v>3</v>
      </c>
      <c r="BI84" s="9">
        <v>1</v>
      </c>
      <c r="BJ84" s="9">
        <v>3</v>
      </c>
      <c r="BK84" s="9">
        <v>3</v>
      </c>
      <c r="BL84" s="9"/>
      <c r="BM84" s="9"/>
      <c r="BN84" s="9"/>
      <c r="BO84" s="9"/>
      <c r="BP84" s="9"/>
      <c r="BQ84" s="9">
        <v>1</v>
      </c>
      <c r="BR84" s="9"/>
      <c r="BS84" s="9">
        <v>1</v>
      </c>
      <c r="BT84" s="9">
        <v>1</v>
      </c>
      <c r="BU84" s="9"/>
      <c r="BV84" s="9"/>
      <c r="BW84" s="9"/>
      <c r="BX84" s="9"/>
      <c r="BY84" s="9">
        <v>8</v>
      </c>
      <c r="BZ84" s="9">
        <v>1</v>
      </c>
      <c r="CA84" s="9">
        <v>3</v>
      </c>
      <c r="CB84" s="9"/>
      <c r="CC84" s="9"/>
      <c r="CD84" s="9">
        <v>2</v>
      </c>
      <c r="CE84" s="9">
        <v>3</v>
      </c>
      <c r="CF84" s="9">
        <v>6</v>
      </c>
      <c r="CG84" s="9">
        <v>4</v>
      </c>
      <c r="CH84" s="9"/>
      <c r="CI84" s="9">
        <v>1</v>
      </c>
      <c r="CJ84" s="9">
        <v>3</v>
      </c>
      <c r="CK84" s="9">
        <v>1</v>
      </c>
      <c r="CL84" s="9">
        <v>2</v>
      </c>
      <c r="CM84" s="9">
        <v>2</v>
      </c>
      <c r="CN84" s="9">
        <v>2</v>
      </c>
      <c r="CO84" s="9">
        <v>3</v>
      </c>
      <c r="CP84" s="9">
        <v>5</v>
      </c>
      <c r="CQ84" s="9">
        <v>300</v>
      </c>
    </row>
    <row r="85" spans="1:95">
      <c r="A85" s="6"/>
      <c r="B85" s="6" t="s">
        <v>4</v>
      </c>
      <c r="C85" s="10">
        <v>1</v>
      </c>
      <c r="D85" s="10"/>
      <c r="E85" s="10"/>
      <c r="F85" s="10"/>
      <c r="G85" s="10">
        <v>1</v>
      </c>
      <c r="H85" s="10"/>
      <c r="I85" s="10"/>
      <c r="J85" s="10"/>
      <c r="K85" s="10"/>
      <c r="L85" s="10"/>
      <c r="M85" s="10"/>
      <c r="N85" s="10">
        <v>1</v>
      </c>
      <c r="O85" s="10"/>
      <c r="P85" s="10">
        <v>4</v>
      </c>
      <c r="Q85" s="10"/>
      <c r="R85" s="10">
        <v>3</v>
      </c>
      <c r="S85" s="10"/>
      <c r="T85" s="10"/>
      <c r="U85" s="10"/>
      <c r="V85" s="10">
        <v>2</v>
      </c>
      <c r="W85" s="10"/>
      <c r="X85" s="10">
        <v>1</v>
      </c>
      <c r="Y85" s="10"/>
      <c r="Z85" s="10">
        <v>2</v>
      </c>
      <c r="AA85" s="10"/>
      <c r="AB85" s="10"/>
      <c r="AC85" s="10"/>
      <c r="AD85" s="10">
        <v>4</v>
      </c>
      <c r="AE85" s="10">
        <v>3</v>
      </c>
      <c r="AF85" s="10"/>
      <c r="AG85" s="10"/>
      <c r="AH85" s="10">
        <v>1</v>
      </c>
      <c r="AI85" s="10"/>
      <c r="AJ85" s="10">
        <v>1</v>
      </c>
      <c r="AK85" s="10"/>
      <c r="AL85" s="10"/>
      <c r="AM85" s="10">
        <v>1</v>
      </c>
      <c r="AN85" s="10"/>
      <c r="AO85" s="10"/>
      <c r="AP85" s="10"/>
      <c r="AQ85" s="10"/>
      <c r="AR85" s="10">
        <v>5</v>
      </c>
      <c r="AS85" s="10"/>
      <c r="AT85" s="10">
        <v>3</v>
      </c>
      <c r="AU85" s="10"/>
      <c r="AV85" s="10">
        <v>3</v>
      </c>
      <c r="AW85" s="10">
        <v>2</v>
      </c>
      <c r="AX85" s="10">
        <v>1</v>
      </c>
      <c r="AY85" s="10"/>
      <c r="AZ85" s="10">
        <v>2</v>
      </c>
      <c r="BA85" s="10">
        <v>3</v>
      </c>
      <c r="BB85" s="10"/>
      <c r="BC85" s="10">
        <v>3</v>
      </c>
      <c r="BD85" s="10">
        <v>3</v>
      </c>
      <c r="BE85" s="10">
        <v>3</v>
      </c>
      <c r="BF85" s="10">
        <v>4</v>
      </c>
      <c r="BG85" s="10">
        <v>2</v>
      </c>
      <c r="BH85" s="10">
        <v>3</v>
      </c>
      <c r="BI85" s="10">
        <v>1</v>
      </c>
      <c r="BJ85" s="10">
        <v>3</v>
      </c>
      <c r="BK85" s="10">
        <v>3</v>
      </c>
      <c r="BL85" s="10"/>
      <c r="BM85" s="10"/>
      <c r="BN85" s="10"/>
      <c r="BO85" s="10"/>
      <c r="BP85" s="10"/>
      <c r="BQ85" s="10">
        <v>1</v>
      </c>
      <c r="BR85" s="10"/>
      <c r="BS85" s="10">
        <v>1</v>
      </c>
      <c r="BT85" s="10">
        <v>1</v>
      </c>
      <c r="BU85" s="10"/>
      <c r="BV85" s="10"/>
      <c r="BW85" s="10"/>
      <c r="BX85" s="10"/>
      <c r="BY85" s="10">
        <v>8</v>
      </c>
      <c r="BZ85" s="10">
        <v>1</v>
      </c>
      <c r="CA85" s="10"/>
      <c r="CB85" s="10"/>
      <c r="CC85" s="10"/>
      <c r="CD85" s="10">
        <v>2</v>
      </c>
      <c r="CE85" s="10">
        <v>3</v>
      </c>
      <c r="CF85" s="10">
        <v>6</v>
      </c>
      <c r="CG85" s="10">
        <v>4</v>
      </c>
      <c r="CH85" s="10"/>
      <c r="CI85" s="10">
        <v>1</v>
      </c>
      <c r="CJ85" s="10">
        <v>3</v>
      </c>
      <c r="CK85" s="10">
        <v>1</v>
      </c>
      <c r="CL85" s="10"/>
      <c r="CM85" s="10">
        <v>2</v>
      </c>
      <c r="CN85" s="10">
        <v>2</v>
      </c>
      <c r="CO85" s="10">
        <v>3</v>
      </c>
      <c r="CP85" s="10">
        <v>5</v>
      </c>
      <c r="CQ85" s="10">
        <v>270</v>
      </c>
    </row>
    <row r="86" spans="1:95">
      <c r="A86" s="6"/>
      <c r="B86" s="6" t="s">
        <v>5</v>
      </c>
      <c r="C86" s="10"/>
      <c r="D86" s="10"/>
      <c r="E86" s="10"/>
      <c r="F86" s="10"/>
      <c r="G86" s="10"/>
      <c r="H86" s="10"/>
      <c r="I86" s="10">
        <v>1</v>
      </c>
      <c r="J86" s="10"/>
      <c r="K86" s="10"/>
      <c r="L86" s="10">
        <v>1</v>
      </c>
      <c r="M86" s="10"/>
      <c r="N86" s="10"/>
      <c r="O86" s="10">
        <v>2</v>
      </c>
      <c r="P86" s="10"/>
      <c r="Q86" s="10">
        <v>2</v>
      </c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>
        <v>3</v>
      </c>
      <c r="AD86" s="10"/>
      <c r="AE86" s="10"/>
      <c r="AF86" s="10"/>
      <c r="AG86" s="10"/>
      <c r="AH86" s="10"/>
      <c r="AI86" s="10"/>
      <c r="AJ86" s="10"/>
      <c r="AK86" s="10"/>
      <c r="AL86" s="10">
        <v>1</v>
      </c>
      <c r="AM86" s="10"/>
      <c r="AN86" s="10"/>
      <c r="AO86" s="10"/>
      <c r="AP86" s="10"/>
      <c r="AQ86" s="10">
        <v>1</v>
      </c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>
        <v>3</v>
      </c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>
        <v>2</v>
      </c>
      <c r="CM86" s="10"/>
      <c r="CN86" s="10"/>
      <c r="CO86" s="10"/>
      <c r="CP86" s="10"/>
      <c r="CQ86" s="10">
        <v>30</v>
      </c>
    </row>
    <row r="87" spans="1:95">
      <c r="A87" s="3" t="s">
        <v>32</v>
      </c>
      <c r="B87" s="5"/>
      <c r="C87" s="9"/>
      <c r="D87" s="9">
        <v>1</v>
      </c>
      <c r="E87" s="9"/>
      <c r="F87" s="9"/>
      <c r="G87" s="9">
        <v>1</v>
      </c>
      <c r="H87" s="9"/>
      <c r="I87" s="9"/>
      <c r="J87" s="9">
        <v>1</v>
      </c>
      <c r="K87" s="9"/>
      <c r="L87" s="9"/>
      <c r="M87" s="9"/>
      <c r="N87" s="9"/>
      <c r="O87" s="9"/>
      <c r="P87" s="9">
        <v>2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>
        <v>1</v>
      </c>
      <c r="AG87" s="9"/>
      <c r="AH87" s="9">
        <v>1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>
        <v>1</v>
      </c>
      <c r="AT87" s="9"/>
      <c r="AU87" s="9">
        <v>1</v>
      </c>
      <c r="AV87" s="9"/>
      <c r="AW87" s="9"/>
      <c r="AX87" s="9">
        <v>1</v>
      </c>
      <c r="AY87" s="9"/>
      <c r="AZ87" s="9"/>
      <c r="BA87" s="9"/>
      <c r="BB87" s="9"/>
      <c r="BC87" s="9"/>
      <c r="BD87" s="9"/>
      <c r="BE87" s="9"/>
      <c r="BF87" s="9"/>
      <c r="BG87" s="9"/>
      <c r="BH87" s="9">
        <v>1</v>
      </c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>
        <v>1</v>
      </c>
      <c r="BZ87" s="9"/>
      <c r="CA87" s="9"/>
      <c r="CB87" s="9"/>
      <c r="CC87" s="9"/>
      <c r="CD87" s="9"/>
      <c r="CE87" s="9">
        <v>1</v>
      </c>
      <c r="CF87" s="9"/>
      <c r="CG87" s="9"/>
      <c r="CH87" s="9"/>
      <c r="CI87" s="9">
        <v>2</v>
      </c>
      <c r="CJ87" s="9"/>
      <c r="CK87" s="9"/>
      <c r="CL87" s="9"/>
      <c r="CM87" s="9"/>
      <c r="CN87" s="9"/>
      <c r="CO87" s="9"/>
      <c r="CP87" s="9"/>
      <c r="CQ87" s="9">
        <v>59</v>
      </c>
    </row>
    <row r="88" spans="1:95">
      <c r="A88" s="6"/>
      <c r="B88" s="6" t="s">
        <v>4</v>
      </c>
      <c r="C88" s="10"/>
      <c r="D88" s="10">
        <v>1</v>
      </c>
      <c r="E88" s="10"/>
      <c r="F88" s="10"/>
      <c r="G88" s="10">
        <v>1</v>
      </c>
      <c r="H88" s="10"/>
      <c r="I88" s="10"/>
      <c r="J88" s="10">
        <v>1</v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>
        <v>1</v>
      </c>
      <c r="AG88" s="10"/>
      <c r="AH88" s="10">
        <v>1</v>
      </c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>
        <v>1</v>
      </c>
      <c r="AV88" s="10"/>
      <c r="AW88" s="10"/>
      <c r="AX88" s="10">
        <v>1</v>
      </c>
      <c r="AY88" s="10"/>
      <c r="AZ88" s="10"/>
      <c r="BA88" s="10"/>
      <c r="BB88" s="10"/>
      <c r="BC88" s="10"/>
      <c r="BD88" s="10"/>
      <c r="BE88" s="10"/>
      <c r="BF88" s="10"/>
      <c r="BG88" s="10"/>
      <c r="BH88" s="10">
        <v>1</v>
      </c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>
        <v>1</v>
      </c>
      <c r="BZ88" s="10"/>
      <c r="CA88" s="10"/>
      <c r="CB88" s="10"/>
      <c r="CC88" s="10"/>
      <c r="CD88" s="10"/>
      <c r="CE88" s="10">
        <v>1</v>
      </c>
      <c r="CF88" s="10"/>
      <c r="CG88" s="10"/>
      <c r="CH88" s="10"/>
      <c r="CI88" s="10">
        <v>2</v>
      </c>
      <c r="CJ88" s="10"/>
      <c r="CK88" s="10"/>
      <c r="CL88" s="10"/>
      <c r="CM88" s="10"/>
      <c r="CN88" s="10"/>
      <c r="CO88" s="10"/>
      <c r="CP88" s="10"/>
      <c r="CQ88" s="10">
        <v>54</v>
      </c>
    </row>
    <row r="89" spans="1:95">
      <c r="A89" s="6"/>
      <c r="B89" s="6" t="s">
        <v>5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>
        <v>2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>
        <v>1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>
        <v>5</v>
      </c>
    </row>
    <row r="90" spans="1:95">
      <c r="A90" s="3" t="s">
        <v>33</v>
      </c>
      <c r="B90" s="5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>
        <v>1</v>
      </c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>
        <v>1</v>
      </c>
      <c r="BB90" s="9"/>
      <c r="BC90" s="9"/>
      <c r="BD90" s="9"/>
      <c r="BE90" s="9"/>
      <c r="BF90" s="9"/>
      <c r="BG90" s="9"/>
      <c r="BH90" s="9"/>
      <c r="BI90" s="9">
        <v>1</v>
      </c>
      <c r="BJ90" s="9">
        <v>1</v>
      </c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>
        <v>15</v>
      </c>
    </row>
    <row r="91" spans="1:95">
      <c r="A91" s="6"/>
      <c r="B91" s="6" t="s">
        <v>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>
        <v>1</v>
      </c>
      <c r="BB91" s="10"/>
      <c r="BC91" s="10"/>
      <c r="BD91" s="10"/>
      <c r="BE91" s="10"/>
      <c r="BF91" s="10"/>
      <c r="BG91" s="10"/>
      <c r="BH91" s="10"/>
      <c r="BI91" s="10">
        <v>1</v>
      </c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>
        <v>13</v>
      </c>
    </row>
    <row r="92" spans="1:95">
      <c r="A92" s="6"/>
      <c r="B92" s="6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>
        <v>1</v>
      </c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>
        <v>1</v>
      </c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>
        <v>2</v>
      </c>
    </row>
    <row r="93" spans="1:95">
      <c r="A93" s="3" t="s">
        <v>34</v>
      </c>
      <c r="B93" s="5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>
        <v>1</v>
      </c>
      <c r="P93" s="9">
        <v>1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>
        <v>1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>
        <v>1</v>
      </c>
      <c r="AS93" s="9"/>
      <c r="AT93" s="9"/>
      <c r="AU93" s="9"/>
      <c r="AV93" s="9"/>
      <c r="AW93" s="9"/>
      <c r="AX93" s="9">
        <v>1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>
        <v>21</v>
      </c>
    </row>
    <row r="94" spans="1:95">
      <c r="A94" s="6"/>
      <c r="B94" s="6" t="s">
        <v>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>
        <v>1</v>
      </c>
      <c r="P94" s="10">
        <v>1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>
        <v>1</v>
      </c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>
        <v>1</v>
      </c>
      <c r="AS94" s="10"/>
      <c r="AT94" s="10"/>
      <c r="AU94" s="10"/>
      <c r="AV94" s="10"/>
      <c r="AW94" s="10"/>
      <c r="AX94" s="10">
        <v>1</v>
      </c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>
        <v>20</v>
      </c>
    </row>
    <row r="95" spans="1:95">
      <c r="A95" s="6"/>
      <c r="B95" s="6" t="s">
        <v>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>
        <v>1</v>
      </c>
    </row>
    <row r="96" spans="1:95">
      <c r="A96" s="3" t="s">
        <v>35</v>
      </c>
      <c r="B96" s="5"/>
      <c r="C96" s="9"/>
      <c r="D96" s="9">
        <v>1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>
        <v>1</v>
      </c>
      <c r="BL96" s="9"/>
      <c r="BM96" s="9">
        <v>1</v>
      </c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>
        <v>1</v>
      </c>
      <c r="CJ96" s="9"/>
      <c r="CK96" s="9"/>
      <c r="CL96" s="9"/>
      <c r="CM96" s="9">
        <v>1</v>
      </c>
      <c r="CN96" s="9"/>
      <c r="CO96" s="9"/>
      <c r="CP96" s="9"/>
      <c r="CQ96" s="9">
        <v>20</v>
      </c>
    </row>
    <row r="97" spans="1:95">
      <c r="A97" s="6"/>
      <c r="B97" s="6" t="s">
        <v>4</v>
      </c>
      <c r="C97" s="10"/>
      <c r="D97" s="10">
        <v>1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>
        <v>1</v>
      </c>
      <c r="BL97" s="10"/>
      <c r="BM97" s="10">
        <v>1</v>
      </c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>
        <v>1</v>
      </c>
      <c r="CJ97" s="10"/>
      <c r="CK97" s="10"/>
      <c r="CL97" s="10"/>
      <c r="CM97" s="10">
        <v>1</v>
      </c>
      <c r="CN97" s="10"/>
      <c r="CO97" s="10"/>
      <c r="CP97" s="10"/>
      <c r="CQ97" s="10">
        <v>20</v>
      </c>
    </row>
    <row r="98" spans="1:95">
      <c r="A98" s="6"/>
      <c r="B98" s="6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</row>
    <row r="99" spans="1:95">
      <c r="A99" s="3" t="s">
        <v>36</v>
      </c>
      <c r="B99" s="5"/>
      <c r="C99" s="9"/>
      <c r="D99" s="9"/>
      <c r="E99" s="9"/>
      <c r="F99" s="9"/>
      <c r="G99" s="9"/>
      <c r="H99" s="9"/>
      <c r="I99" s="9"/>
      <c r="J99" s="9">
        <v>1</v>
      </c>
      <c r="K99" s="9"/>
      <c r="L99" s="9"/>
      <c r="M99" s="9"/>
      <c r="N99" s="9">
        <v>2</v>
      </c>
      <c r="O99" s="9">
        <v>1</v>
      </c>
      <c r="P99" s="9"/>
      <c r="Q99" s="9">
        <v>3</v>
      </c>
      <c r="R99" s="9"/>
      <c r="S99" s="9"/>
      <c r="T99" s="9"/>
      <c r="U99" s="9"/>
      <c r="V99" s="9"/>
      <c r="W99" s="9"/>
      <c r="X99" s="9">
        <v>2</v>
      </c>
      <c r="Y99" s="9">
        <v>1</v>
      </c>
      <c r="Z99" s="9"/>
      <c r="AA99" s="9">
        <v>1</v>
      </c>
      <c r="AB99" s="9"/>
      <c r="AC99" s="9">
        <v>1</v>
      </c>
      <c r="AD99" s="9">
        <v>1</v>
      </c>
      <c r="AE99" s="9"/>
      <c r="AF99" s="9"/>
      <c r="AG99" s="9"/>
      <c r="AH99" s="9"/>
      <c r="AI99" s="9"/>
      <c r="AJ99" s="9"/>
      <c r="AK99" s="9"/>
      <c r="AL99" s="9"/>
      <c r="AM99" s="9">
        <v>1</v>
      </c>
      <c r="AN99" s="9"/>
      <c r="AO99" s="9"/>
      <c r="AP99" s="9">
        <v>1</v>
      </c>
      <c r="AQ99" s="9"/>
      <c r="AR99" s="9"/>
      <c r="AS99" s="9">
        <v>1</v>
      </c>
      <c r="AT99" s="9">
        <v>2</v>
      </c>
      <c r="AU99" s="9"/>
      <c r="AV99" s="9"/>
      <c r="AW99" s="9"/>
      <c r="AX99" s="9">
        <v>2</v>
      </c>
      <c r="AY99" s="9">
        <v>1</v>
      </c>
      <c r="AZ99" s="9">
        <v>1</v>
      </c>
      <c r="BA99" s="9"/>
      <c r="BB99" s="9"/>
      <c r="BC99" s="9"/>
      <c r="BD99" s="9">
        <v>1</v>
      </c>
      <c r="BE99" s="9"/>
      <c r="BF99" s="9"/>
      <c r="BG99" s="9"/>
      <c r="BH99" s="9"/>
      <c r="BI99" s="9">
        <v>1</v>
      </c>
      <c r="BJ99" s="9">
        <v>1</v>
      </c>
      <c r="BK99" s="9">
        <v>2</v>
      </c>
      <c r="BL99" s="9">
        <v>1</v>
      </c>
      <c r="BM99" s="9">
        <v>1</v>
      </c>
      <c r="BN99" s="9"/>
      <c r="BO99" s="9"/>
      <c r="BP99" s="9"/>
      <c r="BQ99" s="9"/>
      <c r="BR99" s="9">
        <v>1</v>
      </c>
      <c r="BS99" s="9"/>
      <c r="BT99" s="9"/>
      <c r="BU99" s="9">
        <v>2</v>
      </c>
      <c r="BV99" s="9">
        <v>1</v>
      </c>
      <c r="BW99" s="9"/>
      <c r="BX99" s="9"/>
      <c r="BY99" s="9">
        <v>3</v>
      </c>
      <c r="BZ99" s="9"/>
      <c r="CA99" s="9"/>
      <c r="CB99" s="9"/>
      <c r="CC99" s="9"/>
      <c r="CD99" s="9"/>
      <c r="CE99" s="9"/>
      <c r="CF99" s="9">
        <v>1</v>
      </c>
      <c r="CG99" s="9">
        <v>1</v>
      </c>
      <c r="CH99" s="9">
        <v>1</v>
      </c>
      <c r="CI99" s="9">
        <v>1</v>
      </c>
      <c r="CJ99" s="9"/>
      <c r="CK99" s="9"/>
      <c r="CL99" s="9"/>
      <c r="CM99" s="9">
        <v>3</v>
      </c>
      <c r="CN99" s="9">
        <v>1</v>
      </c>
      <c r="CO99" s="9">
        <v>3</v>
      </c>
      <c r="CP99" s="9"/>
      <c r="CQ99" s="9">
        <v>65</v>
      </c>
    </row>
    <row r="100" spans="1:95">
      <c r="A100" s="6"/>
      <c r="B100" s="6" t="s">
        <v>4</v>
      </c>
      <c r="C100" s="10"/>
      <c r="D100" s="10"/>
      <c r="E100" s="10"/>
      <c r="F100" s="10"/>
      <c r="G100" s="10"/>
      <c r="H100" s="10"/>
      <c r="I100" s="10"/>
      <c r="J100" s="10">
        <v>1</v>
      </c>
      <c r="K100" s="10"/>
      <c r="L100" s="10"/>
      <c r="M100" s="10"/>
      <c r="N100" s="10">
        <v>2</v>
      </c>
      <c r="O100" s="10">
        <v>1</v>
      </c>
      <c r="P100" s="10"/>
      <c r="Q100" s="10">
        <v>3</v>
      </c>
      <c r="R100" s="10"/>
      <c r="S100" s="10"/>
      <c r="T100" s="10"/>
      <c r="U100" s="10"/>
      <c r="V100" s="10"/>
      <c r="W100" s="10"/>
      <c r="X100" s="10">
        <v>2</v>
      </c>
      <c r="Y100" s="10">
        <v>1</v>
      </c>
      <c r="Z100" s="10"/>
      <c r="AA100" s="10">
        <v>1</v>
      </c>
      <c r="AB100" s="10"/>
      <c r="AC100" s="10">
        <v>1</v>
      </c>
      <c r="AD100" s="10">
        <v>1</v>
      </c>
      <c r="AE100" s="10"/>
      <c r="AF100" s="10"/>
      <c r="AG100" s="10"/>
      <c r="AH100" s="10"/>
      <c r="AI100" s="10"/>
      <c r="AJ100" s="10"/>
      <c r="AK100" s="10"/>
      <c r="AL100" s="10"/>
      <c r="AM100" s="10">
        <v>1</v>
      </c>
      <c r="AN100" s="10"/>
      <c r="AO100" s="10"/>
      <c r="AP100" s="10">
        <v>1</v>
      </c>
      <c r="AQ100" s="10"/>
      <c r="AR100" s="10"/>
      <c r="AS100" s="10">
        <v>1</v>
      </c>
      <c r="AT100" s="10">
        <v>2</v>
      </c>
      <c r="AU100" s="10"/>
      <c r="AV100" s="10"/>
      <c r="AW100" s="10"/>
      <c r="AX100" s="10">
        <v>2</v>
      </c>
      <c r="AY100" s="10">
        <v>1</v>
      </c>
      <c r="AZ100" s="10">
        <v>1</v>
      </c>
      <c r="BA100" s="10"/>
      <c r="BB100" s="10"/>
      <c r="BC100" s="10"/>
      <c r="BD100" s="10">
        <v>1</v>
      </c>
      <c r="BE100" s="10"/>
      <c r="BF100" s="10"/>
      <c r="BG100" s="10"/>
      <c r="BH100" s="10"/>
      <c r="BI100" s="10">
        <v>1</v>
      </c>
      <c r="BJ100" s="10"/>
      <c r="BK100" s="10"/>
      <c r="BL100" s="10">
        <v>1</v>
      </c>
      <c r="BM100" s="10">
        <v>1</v>
      </c>
      <c r="BN100" s="10"/>
      <c r="BO100" s="10"/>
      <c r="BP100" s="10"/>
      <c r="BQ100" s="10"/>
      <c r="BR100" s="10">
        <v>1</v>
      </c>
      <c r="BS100" s="10"/>
      <c r="BT100" s="10"/>
      <c r="BU100" s="10">
        <v>2</v>
      </c>
      <c r="BV100" s="10">
        <v>1</v>
      </c>
      <c r="BW100" s="10"/>
      <c r="BX100" s="10"/>
      <c r="BY100" s="10">
        <v>3</v>
      </c>
      <c r="BZ100" s="10"/>
      <c r="CA100" s="10"/>
      <c r="CB100" s="10"/>
      <c r="CC100" s="10"/>
      <c r="CD100" s="10"/>
      <c r="CE100" s="10"/>
      <c r="CF100" s="10">
        <v>1</v>
      </c>
      <c r="CG100" s="10">
        <v>1</v>
      </c>
      <c r="CH100" s="10">
        <v>1</v>
      </c>
      <c r="CI100" s="10">
        <v>1</v>
      </c>
      <c r="CJ100" s="10"/>
      <c r="CK100" s="10"/>
      <c r="CL100" s="10"/>
      <c r="CM100" s="10">
        <v>3</v>
      </c>
      <c r="CN100" s="10">
        <v>1</v>
      </c>
      <c r="CO100" s="10">
        <v>3</v>
      </c>
      <c r="CP100" s="10"/>
      <c r="CQ100" s="10">
        <v>59</v>
      </c>
    </row>
    <row r="101" spans="1:95">
      <c r="A101" s="6"/>
      <c r="B101" s="6" t="s">
        <v>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>
        <v>1</v>
      </c>
      <c r="BK101" s="10">
        <v>2</v>
      </c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>
        <v>6</v>
      </c>
    </row>
    <row r="102" spans="1:95">
      <c r="A102" s="3" t="s">
        <v>95</v>
      </c>
      <c r="B102" s="5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>
        <v>1</v>
      </c>
      <c r="Q102" s="9"/>
      <c r="R102" s="9"/>
      <c r="S102" s="9">
        <v>1</v>
      </c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>
        <v>1</v>
      </c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>
        <v>1</v>
      </c>
      <c r="BI102" s="9"/>
      <c r="BJ102" s="9"/>
      <c r="BK102" s="9"/>
      <c r="BL102" s="9"/>
      <c r="BM102" s="9">
        <v>1</v>
      </c>
      <c r="BN102" s="9">
        <v>1</v>
      </c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>
        <v>2</v>
      </c>
      <c r="CQ102" s="9">
        <v>9</v>
      </c>
    </row>
    <row r="103" spans="1:95">
      <c r="A103" s="6"/>
      <c r="B103" s="6" t="s">
        <v>4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>
        <v>1</v>
      </c>
      <c r="Q103" s="10"/>
      <c r="R103" s="10"/>
      <c r="S103" s="10">
        <v>1</v>
      </c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>
        <v>1</v>
      </c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>
        <v>1</v>
      </c>
      <c r="BN103" s="10">
        <v>1</v>
      </c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>
        <v>2</v>
      </c>
      <c r="CQ103" s="10">
        <v>8</v>
      </c>
    </row>
    <row r="104" spans="1:95">
      <c r="A104" s="6"/>
      <c r="B104" s="6" t="s">
        <v>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>
        <v>1</v>
      </c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>
        <v>1</v>
      </c>
    </row>
    <row r="105" spans="1:95">
      <c r="A105" s="3" t="s">
        <v>96</v>
      </c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>
        <v>1</v>
      </c>
      <c r="BH105" s="9">
        <v>2</v>
      </c>
      <c r="BI105" s="9"/>
      <c r="BJ105" s="9"/>
      <c r="BK105" s="9"/>
      <c r="BL105" s="9"/>
      <c r="BM105" s="9"/>
      <c r="BN105" s="9"/>
      <c r="BO105" s="9"/>
      <c r="BP105" s="9"/>
      <c r="BQ105" s="9">
        <v>2</v>
      </c>
      <c r="BR105" s="9">
        <v>1</v>
      </c>
      <c r="BS105" s="9"/>
      <c r="BT105" s="9"/>
      <c r="BU105" s="9">
        <v>1</v>
      </c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>
        <v>7</v>
      </c>
    </row>
    <row r="106" spans="1:95">
      <c r="A106" s="6"/>
      <c r="B106" s="6" t="s">
        <v>4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>
        <v>1</v>
      </c>
      <c r="BH106" s="10"/>
      <c r="BI106" s="10"/>
      <c r="BJ106" s="10"/>
      <c r="BK106" s="10"/>
      <c r="BL106" s="10"/>
      <c r="BM106" s="10"/>
      <c r="BN106" s="10"/>
      <c r="BO106" s="10"/>
      <c r="BP106" s="10"/>
      <c r="BQ106" s="10">
        <v>2</v>
      </c>
      <c r="BR106" s="10">
        <v>1</v>
      </c>
      <c r="BS106" s="10"/>
      <c r="BT106" s="10"/>
      <c r="BU106" s="10">
        <v>1</v>
      </c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>
        <v>5</v>
      </c>
    </row>
    <row r="107" spans="1:95">
      <c r="A107" s="6"/>
      <c r="B107" s="6" t="s">
        <v>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>
        <v>2</v>
      </c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>
        <v>2</v>
      </c>
    </row>
    <row r="108" spans="1:95">
      <c r="A108" s="3" t="s">
        <v>37</v>
      </c>
      <c r="B108" s="5"/>
      <c r="C108" s="9">
        <v>1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>
        <v>2</v>
      </c>
      <c r="P108" s="9"/>
      <c r="Q108" s="9"/>
      <c r="R108" s="9"/>
      <c r="S108" s="9"/>
      <c r="T108" s="9">
        <v>1</v>
      </c>
      <c r="U108" s="9"/>
      <c r="V108" s="9">
        <v>1</v>
      </c>
      <c r="W108" s="9"/>
      <c r="X108" s="9">
        <v>2</v>
      </c>
      <c r="Y108" s="9">
        <v>2</v>
      </c>
      <c r="Z108" s="9">
        <v>2</v>
      </c>
      <c r="AA108" s="9"/>
      <c r="AB108" s="9">
        <v>3</v>
      </c>
      <c r="AC108" s="9">
        <v>1</v>
      </c>
      <c r="AD108" s="9">
        <v>3</v>
      </c>
      <c r="AE108" s="9"/>
      <c r="AF108" s="9"/>
      <c r="AG108" s="9"/>
      <c r="AH108" s="9"/>
      <c r="AI108" s="9"/>
      <c r="AJ108" s="9"/>
      <c r="AK108" s="9"/>
      <c r="AL108" s="9"/>
      <c r="AM108" s="9">
        <v>2</v>
      </c>
      <c r="AN108" s="9"/>
      <c r="AO108" s="9"/>
      <c r="AP108" s="9"/>
      <c r="AQ108" s="9"/>
      <c r="AR108" s="9">
        <v>2</v>
      </c>
      <c r="AS108" s="9">
        <v>3</v>
      </c>
      <c r="AT108" s="9">
        <v>2</v>
      </c>
      <c r="AU108" s="9"/>
      <c r="AV108" s="9">
        <v>1</v>
      </c>
      <c r="AW108" s="9">
        <v>2</v>
      </c>
      <c r="AX108" s="9"/>
      <c r="AY108" s="9"/>
      <c r="AZ108" s="9">
        <v>1</v>
      </c>
      <c r="BA108" s="9"/>
      <c r="BB108" s="9">
        <v>1</v>
      </c>
      <c r="BC108" s="9">
        <v>2</v>
      </c>
      <c r="BD108" s="9"/>
      <c r="BE108" s="9">
        <v>1</v>
      </c>
      <c r="BF108" s="9">
        <v>3</v>
      </c>
      <c r="BG108" s="9">
        <v>1</v>
      </c>
      <c r="BH108" s="9"/>
      <c r="BI108" s="9">
        <v>2</v>
      </c>
      <c r="BJ108" s="9"/>
      <c r="BK108" s="9">
        <v>5</v>
      </c>
      <c r="BL108" s="9"/>
      <c r="BM108" s="9">
        <v>1</v>
      </c>
      <c r="BN108" s="9"/>
      <c r="BO108" s="9">
        <v>1</v>
      </c>
      <c r="BP108" s="9"/>
      <c r="BQ108" s="9"/>
      <c r="BR108" s="9"/>
      <c r="BS108" s="9"/>
      <c r="BT108" s="9"/>
      <c r="BU108" s="9"/>
      <c r="BV108" s="9"/>
      <c r="BW108" s="9">
        <v>1</v>
      </c>
      <c r="BX108" s="9">
        <v>1</v>
      </c>
      <c r="BY108" s="9">
        <v>4</v>
      </c>
      <c r="BZ108" s="9"/>
      <c r="CA108" s="9"/>
      <c r="CB108" s="9">
        <v>2</v>
      </c>
      <c r="CC108" s="9">
        <v>2</v>
      </c>
      <c r="CD108" s="9">
        <v>1</v>
      </c>
      <c r="CE108" s="9"/>
      <c r="CF108" s="9">
        <v>2</v>
      </c>
      <c r="CG108" s="9"/>
      <c r="CH108" s="9">
        <v>1</v>
      </c>
      <c r="CI108" s="9">
        <v>1</v>
      </c>
      <c r="CJ108" s="9"/>
      <c r="CK108" s="9"/>
      <c r="CL108" s="9">
        <v>2</v>
      </c>
      <c r="CM108" s="9">
        <v>2</v>
      </c>
      <c r="CN108" s="9"/>
      <c r="CO108" s="9">
        <v>6</v>
      </c>
      <c r="CP108" s="9">
        <v>1</v>
      </c>
      <c r="CQ108" s="9">
        <v>175</v>
      </c>
    </row>
    <row r="109" spans="1:95">
      <c r="A109" s="6"/>
      <c r="B109" s="6" t="s">
        <v>4</v>
      </c>
      <c r="C109" s="10">
        <v>1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>
        <v>2</v>
      </c>
      <c r="P109" s="10"/>
      <c r="Q109" s="10"/>
      <c r="R109" s="10"/>
      <c r="S109" s="10"/>
      <c r="T109" s="10">
        <v>1</v>
      </c>
      <c r="U109" s="10"/>
      <c r="V109" s="10">
        <v>1</v>
      </c>
      <c r="W109" s="10"/>
      <c r="X109" s="10">
        <v>2</v>
      </c>
      <c r="Y109" s="10">
        <v>2</v>
      </c>
      <c r="Z109" s="10">
        <v>2</v>
      </c>
      <c r="AA109" s="10"/>
      <c r="AB109" s="10">
        <v>3</v>
      </c>
      <c r="AC109" s="10">
        <v>1</v>
      </c>
      <c r="AD109" s="10">
        <v>3</v>
      </c>
      <c r="AE109" s="10"/>
      <c r="AF109" s="10"/>
      <c r="AG109" s="10"/>
      <c r="AH109" s="10"/>
      <c r="AI109" s="10"/>
      <c r="AJ109" s="10"/>
      <c r="AK109" s="10"/>
      <c r="AL109" s="10"/>
      <c r="AM109" s="10">
        <v>2</v>
      </c>
      <c r="AN109" s="10"/>
      <c r="AO109" s="10"/>
      <c r="AP109" s="10"/>
      <c r="AQ109" s="10"/>
      <c r="AR109" s="10">
        <v>2</v>
      </c>
      <c r="AS109" s="10">
        <v>3</v>
      </c>
      <c r="AT109" s="10">
        <v>2</v>
      </c>
      <c r="AU109" s="10"/>
      <c r="AV109" s="10"/>
      <c r="AW109" s="10">
        <v>2</v>
      </c>
      <c r="AX109" s="10"/>
      <c r="AY109" s="10"/>
      <c r="AZ109" s="10">
        <v>1</v>
      </c>
      <c r="BA109" s="10"/>
      <c r="BB109" s="10">
        <v>1</v>
      </c>
      <c r="BC109" s="10">
        <v>2</v>
      </c>
      <c r="BD109" s="10"/>
      <c r="BE109" s="10">
        <v>1</v>
      </c>
      <c r="BF109" s="10">
        <v>3</v>
      </c>
      <c r="BG109" s="10">
        <v>1</v>
      </c>
      <c r="BH109" s="10"/>
      <c r="BI109" s="10">
        <v>2</v>
      </c>
      <c r="BJ109" s="10"/>
      <c r="BK109" s="10">
        <v>5</v>
      </c>
      <c r="BL109" s="10"/>
      <c r="BM109" s="10">
        <v>1</v>
      </c>
      <c r="BN109" s="10"/>
      <c r="BO109" s="10">
        <v>1</v>
      </c>
      <c r="BP109" s="10"/>
      <c r="BQ109" s="10"/>
      <c r="BR109" s="10"/>
      <c r="BS109" s="10"/>
      <c r="BT109" s="10"/>
      <c r="BU109" s="10"/>
      <c r="BV109" s="10"/>
      <c r="BW109" s="10">
        <v>1</v>
      </c>
      <c r="BX109" s="10"/>
      <c r="BY109" s="10">
        <v>4</v>
      </c>
      <c r="BZ109" s="10"/>
      <c r="CA109" s="10"/>
      <c r="CB109" s="10">
        <v>2</v>
      </c>
      <c r="CC109" s="10">
        <v>2</v>
      </c>
      <c r="CD109" s="10">
        <v>1</v>
      </c>
      <c r="CE109" s="10"/>
      <c r="CF109" s="10">
        <v>2</v>
      </c>
      <c r="CG109" s="10"/>
      <c r="CH109" s="10">
        <v>1</v>
      </c>
      <c r="CI109" s="10">
        <v>1</v>
      </c>
      <c r="CJ109" s="10"/>
      <c r="CK109" s="10"/>
      <c r="CL109" s="10">
        <v>2</v>
      </c>
      <c r="CM109" s="10">
        <v>2</v>
      </c>
      <c r="CN109" s="10"/>
      <c r="CO109" s="10">
        <v>6</v>
      </c>
      <c r="CP109" s="10">
        <v>1</v>
      </c>
      <c r="CQ109" s="10">
        <v>154</v>
      </c>
    </row>
    <row r="110" spans="1:95">
      <c r="A110" s="6"/>
      <c r="B110" s="6" t="s">
        <v>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>
        <v>1</v>
      </c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>
        <v>1</v>
      </c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>
        <v>21</v>
      </c>
    </row>
    <row r="111" spans="1:95">
      <c r="A111" s="3" t="s">
        <v>38</v>
      </c>
      <c r="B111" s="5"/>
      <c r="C111" s="9">
        <v>6</v>
      </c>
      <c r="D111" s="9">
        <v>3</v>
      </c>
      <c r="E111" s="9">
        <v>6</v>
      </c>
      <c r="F111" s="9">
        <v>8</v>
      </c>
      <c r="G111" s="9">
        <v>13</v>
      </c>
      <c r="H111" s="9">
        <v>9</v>
      </c>
      <c r="I111" s="9">
        <v>13</v>
      </c>
      <c r="J111" s="9">
        <v>14</v>
      </c>
      <c r="K111" s="9">
        <v>7</v>
      </c>
      <c r="L111" s="9">
        <v>2</v>
      </c>
      <c r="M111" s="9">
        <v>7</v>
      </c>
      <c r="N111" s="9">
        <v>21</v>
      </c>
      <c r="O111" s="9">
        <v>13</v>
      </c>
      <c r="P111" s="9">
        <v>40</v>
      </c>
      <c r="Q111" s="9">
        <v>8</v>
      </c>
      <c r="R111" s="9">
        <v>21</v>
      </c>
      <c r="S111" s="9">
        <v>6</v>
      </c>
      <c r="T111" s="9">
        <v>13</v>
      </c>
      <c r="U111" s="9">
        <v>23</v>
      </c>
      <c r="V111" s="9">
        <v>30</v>
      </c>
      <c r="W111" s="9">
        <v>19</v>
      </c>
      <c r="X111" s="9">
        <v>16</v>
      </c>
      <c r="Y111" s="9">
        <v>13</v>
      </c>
      <c r="Z111" s="9">
        <v>7</v>
      </c>
      <c r="AA111" s="9">
        <v>8</v>
      </c>
      <c r="AB111" s="9">
        <v>30</v>
      </c>
      <c r="AC111" s="9">
        <v>19</v>
      </c>
      <c r="AD111" s="9">
        <v>31</v>
      </c>
      <c r="AE111" s="9">
        <v>11</v>
      </c>
      <c r="AF111" s="9">
        <v>9</v>
      </c>
      <c r="AG111" s="9">
        <v>3</v>
      </c>
      <c r="AH111" s="9">
        <v>5</v>
      </c>
      <c r="AI111" s="9">
        <v>4</v>
      </c>
      <c r="AJ111" s="9">
        <v>6</v>
      </c>
      <c r="AK111" s="9">
        <v>5</v>
      </c>
      <c r="AL111" s="9">
        <v>15</v>
      </c>
      <c r="AM111" s="9">
        <v>15</v>
      </c>
      <c r="AN111" s="9">
        <v>6</v>
      </c>
      <c r="AO111" s="9">
        <v>5</v>
      </c>
      <c r="AP111" s="9">
        <v>22</v>
      </c>
      <c r="AQ111" s="9">
        <v>16</v>
      </c>
      <c r="AR111" s="9">
        <v>58</v>
      </c>
      <c r="AS111" s="9">
        <v>27</v>
      </c>
      <c r="AT111" s="9">
        <v>22</v>
      </c>
      <c r="AU111" s="9">
        <v>10</v>
      </c>
      <c r="AV111" s="9">
        <v>13</v>
      </c>
      <c r="AW111" s="9">
        <v>20</v>
      </c>
      <c r="AX111" s="9">
        <v>14</v>
      </c>
      <c r="AY111" s="9">
        <v>13</v>
      </c>
      <c r="AZ111" s="9">
        <v>14</v>
      </c>
      <c r="BA111" s="9">
        <v>23</v>
      </c>
      <c r="BB111" s="9">
        <v>8</v>
      </c>
      <c r="BC111" s="9">
        <v>23</v>
      </c>
      <c r="BD111" s="9">
        <v>20</v>
      </c>
      <c r="BE111" s="9">
        <v>26</v>
      </c>
      <c r="BF111" s="9">
        <v>25</v>
      </c>
      <c r="BG111" s="9">
        <v>24</v>
      </c>
      <c r="BH111" s="9">
        <v>27</v>
      </c>
      <c r="BI111" s="9">
        <v>14</v>
      </c>
      <c r="BJ111" s="9">
        <v>21</v>
      </c>
      <c r="BK111" s="9">
        <v>78</v>
      </c>
      <c r="BL111" s="9">
        <v>10</v>
      </c>
      <c r="BM111" s="9">
        <v>11</v>
      </c>
      <c r="BN111" s="9">
        <v>8</v>
      </c>
      <c r="BO111" s="9">
        <v>9</v>
      </c>
      <c r="BP111" s="9">
        <v>5</v>
      </c>
      <c r="BQ111" s="9">
        <v>6</v>
      </c>
      <c r="BR111" s="9">
        <v>14</v>
      </c>
      <c r="BS111" s="9">
        <v>9</v>
      </c>
      <c r="BT111" s="9">
        <v>8</v>
      </c>
      <c r="BU111" s="9">
        <v>11</v>
      </c>
      <c r="BV111" s="9">
        <v>11</v>
      </c>
      <c r="BW111" s="9">
        <v>5</v>
      </c>
      <c r="BX111" s="9">
        <v>9</v>
      </c>
      <c r="BY111" s="9">
        <v>38</v>
      </c>
      <c r="BZ111" s="9">
        <v>15</v>
      </c>
      <c r="CA111" s="9">
        <v>8</v>
      </c>
      <c r="CB111" s="9">
        <v>12</v>
      </c>
      <c r="CC111" s="9">
        <v>13</v>
      </c>
      <c r="CD111" s="9">
        <v>10</v>
      </c>
      <c r="CE111" s="9">
        <v>6</v>
      </c>
      <c r="CF111" s="9">
        <v>25</v>
      </c>
      <c r="CG111" s="9">
        <v>21</v>
      </c>
      <c r="CH111" s="9">
        <v>17</v>
      </c>
      <c r="CI111" s="9">
        <v>17</v>
      </c>
      <c r="CJ111" s="9">
        <v>11</v>
      </c>
      <c r="CK111" s="9">
        <v>6</v>
      </c>
      <c r="CL111" s="9">
        <v>14</v>
      </c>
      <c r="CM111" s="9">
        <v>35</v>
      </c>
      <c r="CN111" s="9">
        <v>35</v>
      </c>
      <c r="CO111" s="9">
        <v>68</v>
      </c>
      <c r="CP111" s="9">
        <v>34</v>
      </c>
      <c r="CQ111" s="9">
        <v>3171</v>
      </c>
    </row>
    <row r="112" spans="1:95">
      <c r="A112" s="6"/>
      <c r="B112" s="6" t="s">
        <v>4</v>
      </c>
      <c r="C112" s="10">
        <v>6</v>
      </c>
      <c r="D112" s="10">
        <v>3</v>
      </c>
      <c r="E112" s="10"/>
      <c r="F112" s="10"/>
      <c r="G112" s="10">
        <v>13</v>
      </c>
      <c r="H112" s="10">
        <v>9</v>
      </c>
      <c r="I112" s="10">
        <v>13</v>
      </c>
      <c r="J112" s="10">
        <v>14</v>
      </c>
      <c r="K112" s="10">
        <v>7</v>
      </c>
      <c r="L112" s="10">
        <v>2</v>
      </c>
      <c r="M112" s="10">
        <v>7</v>
      </c>
      <c r="N112" s="10">
        <v>21</v>
      </c>
      <c r="O112" s="10">
        <v>13</v>
      </c>
      <c r="P112" s="10">
        <v>40</v>
      </c>
      <c r="Q112" s="10"/>
      <c r="R112" s="10">
        <v>21</v>
      </c>
      <c r="S112" s="10">
        <v>6</v>
      </c>
      <c r="T112" s="10">
        <v>13</v>
      </c>
      <c r="U112" s="10">
        <v>23</v>
      </c>
      <c r="V112" s="10">
        <v>30</v>
      </c>
      <c r="W112" s="10">
        <v>19</v>
      </c>
      <c r="X112" s="10">
        <v>16</v>
      </c>
      <c r="Y112" s="10">
        <v>13</v>
      </c>
      <c r="Z112" s="10">
        <v>7</v>
      </c>
      <c r="AA112" s="10">
        <v>8</v>
      </c>
      <c r="AB112" s="10">
        <v>30</v>
      </c>
      <c r="AC112" s="10">
        <v>19</v>
      </c>
      <c r="AD112" s="10">
        <v>31</v>
      </c>
      <c r="AE112" s="10">
        <v>11</v>
      </c>
      <c r="AF112" s="10">
        <v>9</v>
      </c>
      <c r="AG112" s="10">
        <v>3</v>
      </c>
      <c r="AH112" s="10">
        <v>5</v>
      </c>
      <c r="AI112" s="10">
        <v>4</v>
      </c>
      <c r="AJ112" s="10">
        <v>6</v>
      </c>
      <c r="AK112" s="10">
        <v>5</v>
      </c>
      <c r="AL112" s="10">
        <v>15</v>
      </c>
      <c r="AM112" s="10">
        <v>15</v>
      </c>
      <c r="AN112" s="10">
        <v>6</v>
      </c>
      <c r="AO112" s="10">
        <v>5</v>
      </c>
      <c r="AP112" s="10">
        <v>22</v>
      </c>
      <c r="AQ112" s="10">
        <v>16</v>
      </c>
      <c r="AR112" s="10">
        <v>58</v>
      </c>
      <c r="AS112" s="10">
        <v>27</v>
      </c>
      <c r="AT112" s="10">
        <v>22</v>
      </c>
      <c r="AU112" s="10">
        <v>10</v>
      </c>
      <c r="AV112" s="10">
        <v>13</v>
      </c>
      <c r="AW112" s="10">
        <v>20</v>
      </c>
      <c r="AX112" s="10">
        <v>14</v>
      </c>
      <c r="AY112" s="10">
        <v>13</v>
      </c>
      <c r="AZ112" s="10">
        <v>14</v>
      </c>
      <c r="BA112" s="10">
        <v>23</v>
      </c>
      <c r="BB112" s="10"/>
      <c r="BC112" s="10">
        <v>23</v>
      </c>
      <c r="BD112" s="10">
        <v>20</v>
      </c>
      <c r="BE112" s="10">
        <v>26</v>
      </c>
      <c r="BF112" s="10">
        <v>25</v>
      </c>
      <c r="BG112" s="10">
        <v>24</v>
      </c>
      <c r="BH112" s="10">
        <v>27</v>
      </c>
      <c r="BI112" s="10">
        <v>14</v>
      </c>
      <c r="BJ112" s="10">
        <v>21</v>
      </c>
      <c r="BK112" s="10">
        <v>78</v>
      </c>
      <c r="BL112" s="10">
        <v>10</v>
      </c>
      <c r="BM112" s="10">
        <v>11</v>
      </c>
      <c r="BN112" s="10">
        <v>8</v>
      </c>
      <c r="BO112" s="10">
        <v>9</v>
      </c>
      <c r="BP112" s="10">
        <v>5</v>
      </c>
      <c r="BQ112" s="10">
        <v>6</v>
      </c>
      <c r="BR112" s="10">
        <v>14</v>
      </c>
      <c r="BS112" s="10">
        <v>9</v>
      </c>
      <c r="BT112" s="10">
        <v>8</v>
      </c>
      <c r="BU112" s="10">
        <v>11</v>
      </c>
      <c r="BV112" s="10">
        <v>11</v>
      </c>
      <c r="BW112" s="10">
        <v>5</v>
      </c>
      <c r="BX112" s="10">
        <v>9</v>
      </c>
      <c r="BY112" s="10">
        <v>38</v>
      </c>
      <c r="BZ112" s="10">
        <v>15</v>
      </c>
      <c r="CA112" s="10">
        <v>8</v>
      </c>
      <c r="CB112" s="10">
        <v>12</v>
      </c>
      <c r="CC112" s="10">
        <v>13</v>
      </c>
      <c r="CD112" s="10">
        <v>10</v>
      </c>
      <c r="CE112" s="10">
        <v>6</v>
      </c>
      <c r="CF112" s="10">
        <v>25</v>
      </c>
      <c r="CG112" s="10"/>
      <c r="CH112" s="10">
        <v>17</v>
      </c>
      <c r="CI112" s="10">
        <v>17</v>
      </c>
      <c r="CJ112" s="10">
        <v>11</v>
      </c>
      <c r="CK112" s="10">
        <v>6</v>
      </c>
      <c r="CL112" s="10">
        <v>14</v>
      </c>
      <c r="CM112" s="10">
        <v>35</v>
      </c>
      <c r="CN112" s="10">
        <v>35</v>
      </c>
      <c r="CO112" s="10">
        <v>68</v>
      </c>
      <c r="CP112" s="10">
        <v>34</v>
      </c>
      <c r="CQ112" s="10">
        <v>2897</v>
      </c>
    </row>
    <row r="113" spans="1:95">
      <c r="A113" s="6"/>
      <c r="B113" s="6" t="s">
        <v>5</v>
      </c>
      <c r="C113" s="10"/>
      <c r="D113" s="10"/>
      <c r="E113" s="10">
        <v>6</v>
      </c>
      <c r="F113" s="10">
        <v>8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>
        <v>8</v>
      </c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>
        <v>8</v>
      </c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>
        <v>21</v>
      </c>
      <c r="CH113" s="10"/>
      <c r="CI113" s="10"/>
      <c r="CJ113" s="10"/>
      <c r="CK113" s="10"/>
      <c r="CL113" s="10"/>
      <c r="CM113" s="10"/>
      <c r="CN113" s="10"/>
      <c r="CO113" s="10"/>
      <c r="CP113" s="10"/>
      <c r="CQ113" s="10">
        <v>274</v>
      </c>
    </row>
    <row r="114" spans="1:95">
      <c r="A114" s="3" t="s">
        <v>97</v>
      </c>
      <c r="B114" s="5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>
        <v>2</v>
      </c>
      <c r="Y114" s="9"/>
      <c r="Z114" s="9"/>
      <c r="AA114" s="9"/>
      <c r="AB114" s="9"/>
      <c r="AC114" s="9">
        <v>1</v>
      </c>
      <c r="AD114" s="9">
        <v>1</v>
      </c>
      <c r="AE114" s="9"/>
      <c r="AF114" s="9"/>
      <c r="AG114" s="9"/>
      <c r="AH114" s="9"/>
      <c r="AI114" s="9"/>
      <c r="AJ114" s="9"/>
      <c r="AK114" s="9"/>
      <c r="AL114" s="9">
        <v>1</v>
      </c>
      <c r="AM114" s="9"/>
      <c r="AN114" s="9"/>
      <c r="AO114" s="9"/>
      <c r="AP114" s="9"/>
      <c r="AQ114" s="9"/>
      <c r="AR114" s="9"/>
      <c r="AS114" s="9">
        <v>1</v>
      </c>
      <c r="AT114" s="9"/>
      <c r="AU114" s="9">
        <v>1</v>
      </c>
      <c r="AV114" s="9">
        <v>3</v>
      </c>
      <c r="AW114" s="9"/>
      <c r="AX114" s="9"/>
      <c r="AY114" s="9"/>
      <c r="AZ114" s="9">
        <v>2</v>
      </c>
      <c r="BA114" s="9">
        <v>1</v>
      </c>
      <c r="BB114" s="9"/>
      <c r="BC114" s="9">
        <v>2</v>
      </c>
      <c r="BD114" s="9">
        <v>2</v>
      </c>
      <c r="BE114" s="9"/>
      <c r="BF114" s="9"/>
      <c r="BG114" s="9"/>
      <c r="BH114" s="9"/>
      <c r="BI114" s="9"/>
      <c r="BJ114" s="9"/>
      <c r="BK114" s="9">
        <v>2</v>
      </c>
      <c r="BL114" s="9"/>
      <c r="BM114" s="9"/>
      <c r="BN114" s="9"/>
      <c r="BO114" s="9"/>
      <c r="BP114" s="9"/>
      <c r="BQ114" s="9">
        <v>2</v>
      </c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>
        <v>1</v>
      </c>
      <c r="CO114" s="9"/>
      <c r="CP114" s="9"/>
      <c r="CQ114" s="9">
        <v>21</v>
      </c>
    </row>
    <row r="115" spans="1:95">
      <c r="A115" s="6"/>
      <c r="B115" s="6" t="s">
        <v>4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>
        <v>2</v>
      </c>
      <c r="Y115" s="10"/>
      <c r="Z115" s="10"/>
      <c r="AA115" s="10"/>
      <c r="AB115" s="10"/>
      <c r="AC115" s="10">
        <v>1</v>
      </c>
      <c r="AD115" s="10">
        <v>1</v>
      </c>
      <c r="AE115" s="10"/>
      <c r="AF115" s="10"/>
      <c r="AG115" s="10"/>
      <c r="AH115" s="10"/>
      <c r="AI115" s="10"/>
      <c r="AJ115" s="10"/>
      <c r="AK115" s="10"/>
      <c r="AL115" s="10">
        <v>1</v>
      </c>
      <c r="AM115" s="10"/>
      <c r="AN115" s="10"/>
      <c r="AO115" s="10"/>
      <c r="AP115" s="10"/>
      <c r="AQ115" s="10"/>
      <c r="AR115" s="10"/>
      <c r="AS115" s="10">
        <v>1</v>
      </c>
      <c r="AT115" s="10"/>
      <c r="AU115" s="10">
        <v>1</v>
      </c>
      <c r="AV115" s="10">
        <v>3</v>
      </c>
      <c r="AW115" s="10"/>
      <c r="AX115" s="10"/>
      <c r="AY115" s="10"/>
      <c r="AZ115" s="10">
        <v>2</v>
      </c>
      <c r="BA115" s="10">
        <v>1</v>
      </c>
      <c r="BB115" s="10"/>
      <c r="BC115" s="10">
        <v>2</v>
      </c>
      <c r="BD115" s="10"/>
      <c r="BE115" s="10"/>
      <c r="BF115" s="10"/>
      <c r="BG115" s="10"/>
      <c r="BH115" s="10"/>
      <c r="BI115" s="10"/>
      <c r="BJ115" s="10"/>
      <c r="BK115" s="10">
        <v>2</v>
      </c>
      <c r="BL115" s="10"/>
      <c r="BM115" s="10"/>
      <c r="BN115" s="10"/>
      <c r="BO115" s="10"/>
      <c r="BP115" s="10"/>
      <c r="BQ115" s="10">
        <v>2</v>
      </c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>
        <v>1</v>
      </c>
      <c r="CO115" s="10"/>
      <c r="CP115" s="10"/>
      <c r="CQ115" s="10">
        <v>18</v>
      </c>
    </row>
    <row r="116" spans="1:95">
      <c r="A116" s="6"/>
      <c r="B116" s="6" t="s">
        <v>5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>
        <v>2</v>
      </c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>
        <v>3</v>
      </c>
    </row>
    <row r="117" spans="1:95">
      <c r="A117" s="3" t="s">
        <v>39</v>
      </c>
      <c r="B117" s="5"/>
      <c r="C117" s="9"/>
      <c r="D117" s="9">
        <v>3</v>
      </c>
      <c r="E117" s="9"/>
      <c r="F117" s="9"/>
      <c r="G117" s="9">
        <v>2</v>
      </c>
      <c r="H117" s="9">
        <v>2</v>
      </c>
      <c r="I117" s="9">
        <v>2</v>
      </c>
      <c r="J117" s="9">
        <v>3</v>
      </c>
      <c r="K117" s="9">
        <v>1</v>
      </c>
      <c r="L117" s="9">
        <v>1</v>
      </c>
      <c r="M117" s="9">
        <v>3</v>
      </c>
      <c r="N117" s="9"/>
      <c r="O117" s="9">
        <v>4</v>
      </c>
      <c r="P117" s="9">
        <v>1</v>
      </c>
      <c r="Q117" s="9">
        <v>4</v>
      </c>
      <c r="R117" s="9">
        <v>2</v>
      </c>
      <c r="S117" s="9">
        <v>2</v>
      </c>
      <c r="T117" s="9">
        <v>3</v>
      </c>
      <c r="U117" s="9">
        <v>2</v>
      </c>
      <c r="V117" s="9">
        <v>2</v>
      </c>
      <c r="W117" s="9">
        <v>2</v>
      </c>
      <c r="X117" s="9"/>
      <c r="Y117" s="9">
        <v>1</v>
      </c>
      <c r="Z117" s="9"/>
      <c r="AA117" s="9">
        <v>1</v>
      </c>
      <c r="AB117" s="9">
        <v>1</v>
      </c>
      <c r="AC117" s="9">
        <v>1</v>
      </c>
      <c r="AD117" s="9">
        <v>4</v>
      </c>
      <c r="AE117" s="9">
        <v>4</v>
      </c>
      <c r="AF117" s="9">
        <v>1</v>
      </c>
      <c r="AG117" s="9"/>
      <c r="AH117" s="9">
        <v>2</v>
      </c>
      <c r="AI117" s="9"/>
      <c r="AJ117" s="9">
        <v>1</v>
      </c>
      <c r="AK117" s="9">
        <v>2</v>
      </c>
      <c r="AL117" s="9">
        <v>1</v>
      </c>
      <c r="AM117" s="9">
        <v>1</v>
      </c>
      <c r="AN117" s="9"/>
      <c r="AO117" s="9">
        <v>2</v>
      </c>
      <c r="AP117" s="9">
        <v>1</v>
      </c>
      <c r="AQ117" s="9">
        <v>1</v>
      </c>
      <c r="AR117" s="9">
        <v>7</v>
      </c>
      <c r="AS117" s="9">
        <v>5</v>
      </c>
      <c r="AT117" s="9">
        <v>7</v>
      </c>
      <c r="AU117" s="9">
        <v>1</v>
      </c>
      <c r="AV117" s="9">
        <v>1</v>
      </c>
      <c r="AW117" s="9">
        <v>2</v>
      </c>
      <c r="AX117" s="9">
        <v>2</v>
      </c>
      <c r="AY117" s="9"/>
      <c r="AZ117" s="9">
        <v>2</v>
      </c>
      <c r="BA117" s="9">
        <v>1</v>
      </c>
      <c r="BB117" s="9">
        <v>1</v>
      </c>
      <c r="BC117" s="9">
        <v>2</v>
      </c>
      <c r="BD117" s="9">
        <v>4</v>
      </c>
      <c r="BE117" s="9">
        <v>3</v>
      </c>
      <c r="BF117" s="9">
        <v>2</v>
      </c>
      <c r="BG117" s="9">
        <v>1</v>
      </c>
      <c r="BH117" s="9">
        <v>6</v>
      </c>
      <c r="BI117" s="9">
        <v>2</v>
      </c>
      <c r="BJ117" s="9">
        <v>8</v>
      </c>
      <c r="BK117" s="9">
        <v>12</v>
      </c>
      <c r="BL117" s="9">
        <v>1</v>
      </c>
      <c r="BM117" s="9">
        <v>2</v>
      </c>
      <c r="BN117" s="9">
        <v>1</v>
      </c>
      <c r="BO117" s="9"/>
      <c r="BP117" s="9"/>
      <c r="BQ117" s="9">
        <v>1</v>
      </c>
      <c r="BR117" s="9">
        <v>4</v>
      </c>
      <c r="BS117" s="9">
        <v>1</v>
      </c>
      <c r="BT117" s="9">
        <v>6</v>
      </c>
      <c r="BU117" s="9"/>
      <c r="BV117" s="9">
        <v>2</v>
      </c>
      <c r="BW117" s="9">
        <v>1</v>
      </c>
      <c r="BX117" s="9">
        <v>1</v>
      </c>
      <c r="BY117" s="9">
        <v>6</v>
      </c>
      <c r="BZ117" s="9">
        <v>4</v>
      </c>
      <c r="CA117" s="9">
        <v>2</v>
      </c>
      <c r="CB117" s="9">
        <v>3</v>
      </c>
      <c r="CC117" s="9"/>
      <c r="CD117" s="9">
        <v>3</v>
      </c>
      <c r="CE117" s="9">
        <v>1</v>
      </c>
      <c r="CF117" s="9">
        <v>1</v>
      </c>
      <c r="CG117" s="9"/>
      <c r="CH117" s="9">
        <v>1</v>
      </c>
      <c r="CI117" s="9">
        <v>1</v>
      </c>
      <c r="CJ117" s="9">
        <v>2</v>
      </c>
      <c r="CK117" s="9">
        <v>1</v>
      </c>
      <c r="CL117" s="9">
        <v>7</v>
      </c>
      <c r="CM117" s="9">
        <v>3</v>
      </c>
      <c r="CN117" s="9">
        <v>12</v>
      </c>
      <c r="CO117" s="9">
        <v>12</v>
      </c>
      <c r="CP117" s="9">
        <v>5</v>
      </c>
      <c r="CQ117" s="9">
        <v>414</v>
      </c>
    </row>
    <row r="118" spans="1:95">
      <c r="A118" s="6"/>
      <c r="B118" s="6" t="s">
        <v>4</v>
      </c>
      <c r="C118" s="10"/>
      <c r="D118" s="10">
        <v>3</v>
      </c>
      <c r="E118" s="10"/>
      <c r="F118" s="10"/>
      <c r="G118" s="10">
        <v>2</v>
      </c>
      <c r="H118" s="10">
        <v>2</v>
      </c>
      <c r="I118" s="10">
        <v>2</v>
      </c>
      <c r="J118" s="10">
        <v>3</v>
      </c>
      <c r="K118" s="10">
        <v>1</v>
      </c>
      <c r="L118" s="10">
        <v>1</v>
      </c>
      <c r="M118" s="10">
        <v>3</v>
      </c>
      <c r="N118" s="10"/>
      <c r="O118" s="10">
        <v>4</v>
      </c>
      <c r="P118" s="10">
        <v>1</v>
      </c>
      <c r="Q118" s="10"/>
      <c r="R118" s="10">
        <v>2</v>
      </c>
      <c r="S118" s="10">
        <v>2</v>
      </c>
      <c r="T118" s="10">
        <v>3</v>
      </c>
      <c r="U118" s="10">
        <v>2</v>
      </c>
      <c r="V118" s="10"/>
      <c r="W118" s="10">
        <v>2</v>
      </c>
      <c r="X118" s="10"/>
      <c r="Y118" s="10">
        <v>1</v>
      </c>
      <c r="Z118" s="10"/>
      <c r="AA118" s="10">
        <v>1</v>
      </c>
      <c r="AB118" s="10">
        <v>1</v>
      </c>
      <c r="AC118" s="10">
        <v>1</v>
      </c>
      <c r="AD118" s="10">
        <v>4</v>
      </c>
      <c r="AE118" s="10">
        <v>4</v>
      </c>
      <c r="AF118" s="10">
        <v>1</v>
      </c>
      <c r="AG118" s="10"/>
      <c r="AH118" s="10">
        <v>2</v>
      </c>
      <c r="AI118" s="10"/>
      <c r="AJ118" s="10">
        <v>1</v>
      </c>
      <c r="AK118" s="10">
        <v>2</v>
      </c>
      <c r="AL118" s="10">
        <v>1</v>
      </c>
      <c r="AM118" s="10">
        <v>1</v>
      </c>
      <c r="AN118" s="10"/>
      <c r="AO118" s="10">
        <v>2</v>
      </c>
      <c r="AP118" s="10">
        <v>1</v>
      </c>
      <c r="AQ118" s="10">
        <v>1</v>
      </c>
      <c r="AR118" s="10">
        <v>7</v>
      </c>
      <c r="AS118" s="10">
        <v>5</v>
      </c>
      <c r="AT118" s="10">
        <v>7</v>
      </c>
      <c r="AU118" s="10">
        <v>1</v>
      </c>
      <c r="AV118" s="10">
        <v>1</v>
      </c>
      <c r="AW118" s="10">
        <v>2</v>
      </c>
      <c r="AX118" s="10">
        <v>2</v>
      </c>
      <c r="AY118" s="10"/>
      <c r="AZ118" s="10">
        <v>2</v>
      </c>
      <c r="BA118" s="10">
        <v>1</v>
      </c>
      <c r="BB118" s="10"/>
      <c r="BC118" s="10"/>
      <c r="BD118" s="10">
        <v>4</v>
      </c>
      <c r="BE118" s="10">
        <v>3</v>
      </c>
      <c r="BF118" s="10">
        <v>2</v>
      </c>
      <c r="BG118" s="10"/>
      <c r="BH118" s="10">
        <v>6</v>
      </c>
      <c r="BI118" s="10"/>
      <c r="BJ118" s="10">
        <v>8</v>
      </c>
      <c r="BK118" s="10">
        <v>12</v>
      </c>
      <c r="BL118" s="10">
        <v>1</v>
      </c>
      <c r="BM118" s="10">
        <v>2</v>
      </c>
      <c r="BN118" s="10">
        <v>1</v>
      </c>
      <c r="BO118" s="10"/>
      <c r="BP118" s="10"/>
      <c r="BQ118" s="10">
        <v>1</v>
      </c>
      <c r="BR118" s="10">
        <v>4</v>
      </c>
      <c r="BS118" s="10">
        <v>1</v>
      </c>
      <c r="BT118" s="10"/>
      <c r="BU118" s="10"/>
      <c r="BV118" s="10">
        <v>2</v>
      </c>
      <c r="BW118" s="10">
        <v>1</v>
      </c>
      <c r="BX118" s="10">
        <v>1</v>
      </c>
      <c r="BY118" s="10">
        <v>6</v>
      </c>
      <c r="BZ118" s="10">
        <v>4</v>
      </c>
      <c r="CA118" s="10">
        <v>2</v>
      </c>
      <c r="CB118" s="10">
        <v>3</v>
      </c>
      <c r="CC118" s="10"/>
      <c r="CD118" s="10">
        <v>3</v>
      </c>
      <c r="CE118" s="10">
        <v>1</v>
      </c>
      <c r="CF118" s="10">
        <v>1</v>
      </c>
      <c r="CG118" s="10"/>
      <c r="CH118" s="10">
        <v>1</v>
      </c>
      <c r="CI118" s="10"/>
      <c r="CJ118" s="10">
        <v>2</v>
      </c>
      <c r="CK118" s="10">
        <v>1</v>
      </c>
      <c r="CL118" s="10">
        <v>7</v>
      </c>
      <c r="CM118" s="10">
        <v>3</v>
      </c>
      <c r="CN118" s="10">
        <v>12</v>
      </c>
      <c r="CO118" s="10">
        <v>12</v>
      </c>
      <c r="CP118" s="10">
        <v>5</v>
      </c>
      <c r="CQ118" s="10">
        <v>378</v>
      </c>
    </row>
    <row r="119" spans="1:95">
      <c r="A119" s="6"/>
      <c r="B119" s="6" t="s">
        <v>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v>4</v>
      </c>
      <c r="R119" s="10"/>
      <c r="S119" s="10"/>
      <c r="T119" s="10"/>
      <c r="U119" s="10"/>
      <c r="V119" s="10">
        <v>2</v>
      </c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>
        <v>1</v>
      </c>
      <c r="BC119" s="10">
        <v>2</v>
      </c>
      <c r="BD119" s="10"/>
      <c r="BE119" s="10"/>
      <c r="BF119" s="10"/>
      <c r="BG119" s="10">
        <v>1</v>
      </c>
      <c r="BH119" s="10"/>
      <c r="BI119" s="10">
        <v>2</v>
      </c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>
        <v>6</v>
      </c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>
        <v>1</v>
      </c>
      <c r="CJ119" s="10"/>
      <c r="CK119" s="10"/>
      <c r="CL119" s="10"/>
      <c r="CM119" s="10"/>
      <c r="CN119" s="10"/>
      <c r="CO119" s="10"/>
      <c r="CP119" s="10"/>
      <c r="CQ119" s="10">
        <v>36</v>
      </c>
    </row>
    <row r="120" spans="1:95">
      <c r="A120" s="3" t="s">
        <v>40</v>
      </c>
      <c r="B120" s="5"/>
      <c r="C120" s="12">
        <v>59</v>
      </c>
      <c r="D120" s="12">
        <v>54</v>
      </c>
      <c r="E120" s="12">
        <v>49</v>
      </c>
      <c r="F120" s="12">
        <v>44</v>
      </c>
      <c r="G120" s="12">
        <v>91</v>
      </c>
      <c r="H120" s="12">
        <v>86</v>
      </c>
      <c r="I120" s="12">
        <v>90</v>
      </c>
      <c r="J120" s="12">
        <v>99</v>
      </c>
      <c r="K120" s="12">
        <v>92</v>
      </c>
      <c r="L120" s="12">
        <v>53</v>
      </c>
      <c r="M120" s="12">
        <v>64</v>
      </c>
      <c r="N120" s="12">
        <v>169</v>
      </c>
      <c r="O120" s="12">
        <v>109</v>
      </c>
      <c r="P120" s="12">
        <v>355</v>
      </c>
      <c r="Q120" s="12">
        <v>138</v>
      </c>
      <c r="R120" s="12">
        <v>122</v>
      </c>
      <c r="S120" s="12">
        <v>63</v>
      </c>
      <c r="T120" s="12">
        <v>73</v>
      </c>
      <c r="U120" s="12">
        <v>183</v>
      </c>
      <c r="V120" s="12">
        <v>199</v>
      </c>
      <c r="W120" s="12">
        <v>201</v>
      </c>
      <c r="X120" s="12">
        <v>143</v>
      </c>
      <c r="Y120" s="12">
        <v>210</v>
      </c>
      <c r="Z120" s="12">
        <v>78</v>
      </c>
      <c r="AA120" s="12">
        <v>77</v>
      </c>
      <c r="AB120" s="12">
        <v>216</v>
      </c>
      <c r="AC120" s="12">
        <v>358</v>
      </c>
      <c r="AD120" s="12">
        <v>315</v>
      </c>
      <c r="AE120" s="12">
        <v>107</v>
      </c>
      <c r="AF120" s="12">
        <v>101</v>
      </c>
      <c r="AG120" s="12">
        <v>45</v>
      </c>
      <c r="AH120" s="12">
        <v>35</v>
      </c>
      <c r="AI120" s="12">
        <v>39</v>
      </c>
      <c r="AJ120" s="12">
        <v>56</v>
      </c>
      <c r="AK120" s="12">
        <v>49</v>
      </c>
      <c r="AL120" s="12">
        <v>143</v>
      </c>
      <c r="AM120" s="12">
        <v>118</v>
      </c>
      <c r="AN120" s="12">
        <v>58</v>
      </c>
      <c r="AO120" s="12">
        <v>54</v>
      </c>
      <c r="AP120" s="12">
        <v>173</v>
      </c>
      <c r="AQ120" s="12">
        <v>141</v>
      </c>
      <c r="AR120" s="12">
        <v>486</v>
      </c>
      <c r="AS120" s="12">
        <v>278</v>
      </c>
      <c r="AT120" s="12">
        <v>182</v>
      </c>
      <c r="AU120" s="12">
        <v>156</v>
      </c>
      <c r="AV120" s="12">
        <v>158</v>
      </c>
      <c r="AW120" s="12">
        <v>189</v>
      </c>
      <c r="AX120" s="12">
        <v>168</v>
      </c>
      <c r="AY120" s="12">
        <v>144</v>
      </c>
      <c r="AZ120" s="12">
        <v>168</v>
      </c>
      <c r="BA120" s="12">
        <v>155</v>
      </c>
      <c r="BB120" s="12">
        <v>97</v>
      </c>
      <c r="BC120" s="12">
        <v>129</v>
      </c>
      <c r="BD120" s="12">
        <v>204</v>
      </c>
      <c r="BE120" s="12">
        <v>184</v>
      </c>
      <c r="BF120" s="12">
        <v>196</v>
      </c>
      <c r="BG120" s="12">
        <v>204</v>
      </c>
      <c r="BH120" s="12">
        <v>236</v>
      </c>
      <c r="BI120" s="12">
        <v>160</v>
      </c>
      <c r="BJ120" s="12">
        <v>209</v>
      </c>
      <c r="BK120" s="12">
        <v>618</v>
      </c>
      <c r="BL120" s="12">
        <v>111</v>
      </c>
      <c r="BM120" s="12">
        <v>99</v>
      </c>
      <c r="BN120" s="12">
        <v>90</v>
      </c>
      <c r="BO120" s="12">
        <v>112</v>
      </c>
      <c r="BP120" s="12">
        <v>49</v>
      </c>
      <c r="BQ120" s="12">
        <v>60</v>
      </c>
      <c r="BR120" s="12">
        <v>147</v>
      </c>
      <c r="BS120" s="12">
        <v>118</v>
      </c>
      <c r="BT120" s="12">
        <v>117</v>
      </c>
      <c r="BU120" s="12">
        <v>113</v>
      </c>
      <c r="BV120" s="12">
        <v>112</v>
      </c>
      <c r="BW120" s="12">
        <v>50</v>
      </c>
      <c r="BX120" s="12">
        <v>63</v>
      </c>
      <c r="BY120" s="12">
        <v>420</v>
      </c>
      <c r="BZ120" s="12">
        <v>160</v>
      </c>
      <c r="CA120" s="12">
        <v>121</v>
      </c>
      <c r="CB120" s="12">
        <v>124</v>
      </c>
      <c r="CC120" s="12">
        <v>111</v>
      </c>
      <c r="CD120" s="12">
        <v>72</v>
      </c>
      <c r="CE120" s="12">
        <v>83</v>
      </c>
      <c r="CF120" s="12">
        <v>165</v>
      </c>
      <c r="CG120" s="12">
        <v>162</v>
      </c>
      <c r="CH120" s="12">
        <v>130</v>
      </c>
      <c r="CI120" s="12">
        <v>126</v>
      </c>
      <c r="CJ120" s="12">
        <v>142</v>
      </c>
      <c r="CK120" s="12">
        <v>98</v>
      </c>
      <c r="CL120" s="12">
        <v>156</v>
      </c>
      <c r="CM120" s="12">
        <v>309</v>
      </c>
      <c r="CN120" s="12">
        <v>312</v>
      </c>
      <c r="CO120" s="12">
        <v>500</v>
      </c>
      <c r="CP120" s="12">
        <v>322</v>
      </c>
      <c r="CQ120" s="12">
        <f t="shared" ref="D120:CQ121" si="0">SUM(CQ3,CQ6,CQ9,CQ12,CQ15,CQ18,CQ21,CQ24,CQ27,CQ30,CQ33,CQ36,CQ39,CQ42,CQ45,CQ48,CQ51,CQ54,CQ57,CQ60,CQ63,CQ66,CQ69,CQ72,CQ75,CQ78,CQ81,CQ84,CQ87,CQ90,CQ93,CQ96,CQ99,CQ102,CQ105,CQ108,CQ111,CQ114,CQ117)</f>
        <v>32186</v>
      </c>
    </row>
    <row r="121" spans="1:95" s="1" customFormat="1">
      <c r="A121" s="13"/>
      <c r="B121" s="13" t="s">
        <v>4</v>
      </c>
      <c r="C121" s="14">
        <f>SUM(C4,C7,C10,C13,C16,C19,C22,C25,C28,C31,C34,C37,C40,C43,C46,C49,C52,C55,C58,C61,C64,C67,C70,C73,C76,C79,C82,C85,C88,C91,C94,C97,C100,C103,C106,C109,C112,C115,C118)</f>
        <v>57</v>
      </c>
      <c r="D121" s="14">
        <f t="shared" si="0"/>
        <v>54</v>
      </c>
      <c r="E121" s="14">
        <f t="shared" si="0"/>
        <v>38</v>
      </c>
      <c r="F121" s="14">
        <f t="shared" si="0"/>
        <v>34</v>
      </c>
      <c r="G121" s="14">
        <f t="shared" si="0"/>
        <v>91</v>
      </c>
      <c r="H121" s="14">
        <f t="shared" si="0"/>
        <v>80</v>
      </c>
      <c r="I121" s="14">
        <f t="shared" si="0"/>
        <v>85</v>
      </c>
      <c r="J121" s="14">
        <f t="shared" si="0"/>
        <v>91</v>
      </c>
      <c r="K121" s="14">
        <f t="shared" si="0"/>
        <v>89</v>
      </c>
      <c r="L121" s="14">
        <f t="shared" si="0"/>
        <v>48</v>
      </c>
      <c r="M121" s="14">
        <f t="shared" si="0"/>
        <v>64</v>
      </c>
      <c r="N121" s="14">
        <f t="shared" si="0"/>
        <v>162</v>
      </c>
      <c r="O121" s="14">
        <f t="shared" si="0"/>
        <v>107</v>
      </c>
      <c r="P121" s="14">
        <f t="shared" si="0"/>
        <v>331</v>
      </c>
      <c r="Q121" s="14">
        <f t="shared" si="0"/>
        <v>124</v>
      </c>
      <c r="R121" s="14">
        <f t="shared" si="0"/>
        <v>119</v>
      </c>
      <c r="S121" s="14">
        <f t="shared" si="0"/>
        <v>57</v>
      </c>
      <c r="T121" s="14">
        <f t="shared" si="0"/>
        <v>71</v>
      </c>
      <c r="U121" s="14">
        <f t="shared" si="0"/>
        <v>181</v>
      </c>
      <c r="V121" s="14">
        <f t="shared" si="0"/>
        <v>176</v>
      </c>
      <c r="W121" s="14">
        <f t="shared" si="0"/>
        <v>201</v>
      </c>
      <c r="X121" s="14">
        <f t="shared" si="0"/>
        <v>143</v>
      </c>
      <c r="Y121" s="14">
        <f t="shared" si="0"/>
        <v>209</v>
      </c>
      <c r="Z121" s="14">
        <f t="shared" si="0"/>
        <v>74</v>
      </c>
      <c r="AA121" s="14">
        <f t="shared" si="0"/>
        <v>76</v>
      </c>
      <c r="AB121" s="14">
        <f t="shared" si="0"/>
        <v>216</v>
      </c>
      <c r="AC121" s="14">
        <f t="shared" si="0"/>
        <v>355</v>
      </c>
      <c r="AD121" s="14">
        <f t="shared" si="0"/>
        <v>210</v>
      </c>
      <c r="AE121" s="14">
        <f t="shared" si="0"/>
        <v>107</v>
      </c>
      <c r="AF121" s="14">
        <f t="shared" si="0"/>
        <v>101</v>
      </c>
      <c r="AG121" s="14">
        <f t="shared" si="0"/>
        <v>45</v>
      </c>
      <c r="AH121" s="14">
        <f t="shared" si="0"/>
        <v>32</v>
      </c>
      <c r="AI121" s="14">
        <f t="shared" si="0"/>
        <v>37</v>
      </c>
      <c r="AJ121" s="14">
        <f t="shared" si="0"/>
        <v>55</v>
      </c>
      <c r="AK121" s="14">
        <f t="shared" si="0"/>
        <v>49</v>
      </c>
      <c r="AL121" s="14">
        <f t="shared" si="0"/>
        <v>142</v>
      </c>
      <c r="AM121" s="14">
        <f t="shared" si="0"/>
        <v>108</v>
      </c>
      <c r="AN121" s="14">
        <f t="shared" si="0"/>
        <v>55</v>
      </c>
      <c r="AO121" s="14">
        <f t="shared" si="0"/>
        <v>49</v>
      </c>
      <c r="AP121" s="14">
        <f t="shared" si="0"/>
        <v>164</v>
      </c>
      <c r="AQ121" s="14">
        <f t="shared" si="0"/>
        <v>139</v>
      </c>
      <c r="AR121" s="14">
        <f t="shared" si="0"/>
        <v>486</v>
      </c>
      <c r="AS121" s="14">
        <f t="shared" si="0"/>
        <v>268</v>
      </c>
      <c r="AT121" s="14">
        <f t="shared" si="0"/>
        <v>182</v>
      </c>
      <c r="AU121" s="14">
        <f t="shared" si="0"/>
        <v>154</v>
      </c>
      <c r="AV121" s="14">
        <f t="shared" si="0"/>
        <v>149</v>
      </c>
      <c r="AW121" s="14">
        <f t="shared" si="0"/>
        <v>189</v>
      </c>
      <c r="AX121" s="14">
        <f t="shared" si="0"/>
        <v>159</v>
      </c>
      <c r="AY121" s="14">
        <f t="shared" si="0"/>
        <v>142</v>
      </c>
      <c r="AZ121" s="14">
        <f t="shared" si="0"/>
        <v>164</v>
      </c>
      <c r="BA121" s="14">
        <f t="shared" si="0"/>
        <v>155</v>
      </c>
      <c r="BB121" s="14">
        <f t="shared" si="0"/>
        <v>81</v>
      </c>
      <c r="BC121" s="14">
        <f t="shared" si="0"/>
        <v>107</v>
      </c>
      <c r="BD121" s="14">
        <f t="shared" si="0"/>
        <v>202</v>
      </c>
      <c r="BE121" s="14">
        <f t="shared" si="0"/>
        <v>129</v>
      </c>
      <c r="BF121" s="14">
        <f t="shared" si="0"/>
        <v>196</v>
      </c>
      <c r="BG121" s="14">
        <f t="shared" si="0"/>
        <v>192</v>
      </c>
      <c r="BH121" s="14">
        <f t="shared" si="0"/>
        <v>233</v>
      </c>
      <c r="BI121" s="14">
        <f t="shared" si="0"/>
        <v>139</v>
      </c>
      <c r="BJ121" s="14">
        <f t="shared" si="0"/>
        <v>207</v>
      </c>
      <c r="BK121" s="14">
        <f t="shared" si="0"/>
        <v>616</v>
      </c>
      <c r="BL121" s="14">
        <f t="shared" ref="BL121:CP121" si="1">SUM(BL4,BL7,BL10,BL13,BL16,BL19,BL22,BL25,BL28,BL31,BL34,BL37,BL40,BL43,BL46,BL49,BL52,BL55,BL58,BL61,BL64,BL67,BL70,BL73,BL76,BL79,BL82,BL85,BL88,BL91,BL94,BL97,BL100,BL103,BL106,BL109,BL112,BL115,BL118)</f>
        <v>78</v>
      </c>
      <c r="BM121" s="14">
        <f t="shared" si="1"/>
        <v>95</v>
      </c>
      <c r="BN121" s="14">
        <f t="shared" si="1"/>
        <v>90</v>
      </c>
      <c r="BO121" s="14">
        <f t="shared" si="1"/>
        <v>111</v>
      </c>
      <c r="BP121" s="14">
        <f t="shared" si="1"/>
        <v>49</v>
      </c>
      <c r="BQ121" s="14">
        <f t="shared" si="1"/>
        <v>57</v>
      </c>
      <c r="BR121" s="14">
        <f t="shared" si="1"/>
        <v>147</v>
      </c>
      <c r="BS121" s="14">
        <f t="shared" si="1"/>
        <v>114</v>
      </c>
      <c r="BT121" s="14">
        <f t="shared" si="1"/>
        <v>111</v>
      </c>
      <c r="BU121" s="14">
        <f t="shared" si="1"/>
        <v>113</v>
      </c>
      <c r="BV121" s="14">
        <f t="shared" si="1"/>
        <v>109</v>
      </c>
      <c r="BW121" s="14">
        <f t="shared" si="1"/>
        <v>47</v>
      </c>
      <c r="BX121" s="14">
        <f t="shared" si="1"/>
        <v>62</v>
      </c>
      <c r="BY121" s="14">
        <f t="shared" si="1"/>
        <v>391</v>
      </c>
      <c r="BZ121" s="14">
        <f t="shared" si="1"/>
        <v>159</v>
      </c>
      <c r="CA121" s="14">
        <f t="shared" si="1"/>
        <v>118</v>
      </c>
      <c r="CB121" s="14">
        <f t="shared" si="1"/>
        <v>117</v>
      </c>
      <c r="CC121" s="14">
        <f t="shared" si="1"/>
        <v>110</v>
      </c>
      <c r="CD121" s="14">
        <f t="shared" si="1"/>
        <v>71</v>
      </c>
      <c r="CE121" s="14">
        <f t="shared" si="1"/>
        <v>53</v>
      </c>
      <c r="CF121" s="14">
        <f t="shared" si="1"/>
        <v>160</v>
      </c>
      <c r="CG121" s="14">
        <f t="shared" si="1"/>
        <v>141</v>
      </c>
      <c r="CH121" s="14">
        <f t="shared" si="1"/>
        <v>130</v>
      </c>
      <c r="CI121" s="14">
        <f t="shared" si="1"/>
        <v>121</v>
      </c>
      <c r="CJ121" s="14">
        <f t="shared" si="1"/>
        <v>141</v>
      </c>
      <c r="CK121" s="14">
        <f t="shared" si="1"/>
        <v>96</v>
      </c>
      <c r="CL121" s="14">
        <f t="shared" si="1"/>
        <v>152</v>
      </c>
      <c r="CM121" s="14">
        <f t="shared" si="1"/>
        <v>309</v>
      </c>
      <c r="CN121" s="14">
        <f t="shared" si="1"/>
        <v>283</v>
      </c>
      <c r="CO121" s="14">
        <f t="shared" si="1"/>
        <v>500</v>
      </c>
      <c r="CP121" s="14">
        <f t="shared" si="1"/>
        <v>315</v>
      </c>
      <c r="CQ121" s="14">
        <f t="shared" si="0"/>
        <v>29893</v>
      </c>
    </row>
    <row r="122" spans="1:95" s="1" customFormat="1">
      <c r="A122" s="13"/>
      <c r="B122" s="13" t="s">
        <v>5</v>
      </c>
      <c r="C122" s="14">
        <f>SUM(C5,C8,C11,C14,C17,C20,C23,C26,C29,C32,C35,C38,C41,C44,C47,C50,C53,C56,C59,C62,C65,C68,C71,C74,C77,C80,C83,C86,C89,C92,C95,C98,C101,C104,C107,C110,C113,C116,C119)</f>
        <v>2</v>
      </c>
      <c r="D122" s="14">
        <f t="shared" ref="D122:CQ122" si="2">SUM(D5,D8,D11,D14,D17,D20,D23,D26,D29,D32,D35,D38,D41,D44,D47,D50,D53,D56,D59,D62,D65,D68,D71,D74,D77,D80,D83,D86,D89,D92,D95,D98,D101,D104,D107,D110,D113,D116,D119)</f>
        <v>0</v>
      </c>
      <c r="E122" s="14">
        <f t="shared" si="2"/>
        <v>11</v>
      </c>
      <c r="F122" s="14">
        <f t="shared" si="2"/>
        <v>10</v>
      </c>
      <c r="G122" s="14">
        <f t="shared" si="2"/>
        <v>0</v>
      </c>
      <c r="H122" s="14">
        <f t="shared" si="2"/>
        <v>6</v>
      </c>
      <c r="I122" s="14">
        <f t="shared" si="2"/>
        <v>5</v>
      </c>
      <c r="J122" s="14">
        <f t="shared" si="2"/>
        <v>8</v>
      </c>
      <c r="K122" s="14">
        <f t="shared" si="2"/>
        <v>3</v>
      </c>
      <c r="L122" s="14">
        <f t="shared" si="2"/>
        <v>5</v>
      </c>
      <c r="M122" s="14">
        <f t="shared" si="2"/>
        <v>0</v>
      </c>
      <c r="N122" s="14">
        <f t="shared" si="2"/>
        <v>7</v>
      </c>
      <c r="O122" s="14">
        <f t="shared" si="2"/>
        <v>2</v>
      </c>
      <c r="P122" s="14">
        <f t="shared" si="2"/>
        <v>24</v>
      </c>
      <c r="Q122" s="14">
        <f t="shared" si="2"/>
        <v>14</v>
      </c>
      <c r="R122" s="14">
        <f t="shared" si="2"/>
        <v>3</v>
      </c>
      <c r="S122" s="14">
        <f t="shared" si="2"/>
        <v>6</v>
      </c>
      <c r="T122" s="14">
        <f t="shared" si="2"/>
        <v>2</v>
      </c>
      <c r="U122" s="14">
        <f t="shared" si="2"/>
        <v>2</v>
      </c>
      <c r="V122" s="14">
        <f t="shared" si="2"/>
        <v>23</v>
      </c>
      <c r="W122" s="14">
        <f t="shared" si="2"/>
        <v>0</v>
      </c>
      <c r="X122" s="14">
        <f t="shared" si="2"/>
        <v>0</v>
      </c>
      <c r="Y122" s="14">
        <f t="shared" si="2"/>
        <v>1</v>
      </c>
      <c r="Z122" s="14">
        <f t="shared" si="2"/>
        <v>4</v>
      </c>
      <c r="AA122" s="14">
        <f t="shared" si="2"/>
        <v>1</v>
      </c>
      <c r="AB122" s="14">
        <f t="shared" si="2"/>
        <v>0</v>
      </c>
      <c r="AC122" s="14">
        <f t="shared" si="2"/>
        <v>3</v>
      </c>
      <c r="AD122" s="14">
        <f t="shared" si="2"/>
        <v>105</v>
      </c>
      <c r="AE122" s="14">
        <f t="shared" si="2"/>
        <v>0</v>
      </c>
      <c r="AF122" s="14">
        <f t="shared" si="2"/>
        <v>0</v>
      </c>
      <c r="AG122" s="14">
        <f t="shared" si="2"/>
        <v>0</v>
      </c>
      <c r="AH122" s="14">
        <f t="shared" si="2"/>
        <v>3</v>
      </c>
      <c r="AI122" s="14">
        <f t="shared" si="2"/>
        <v>2</v>
      </c>
      <c r="AJ122" s="14">
        <f t="shared" si="2"/>
        <v>1</v>
      </c>
      <c r="AK122" s="14">
        <f t="shared" si="2"/>
        <v>0</v>
      </c>
      <c r="AL122" s="14">
        <f t="shared" si="2"/>
        <v>1</v>
      </c>
      <c r="AM122" s="14">
        <f t="shared" si="2"/>
        <v>10</v>
      </c>
      <c r="AN122" s="14">
        <f t="shared" si="2"/>
        <v>3</v>
      </c>
      <c r="AO122" s="14">
        <f t="shared" si="2"/>
        <v>5</v>
      </c>
      <c r="AP122" s="14">
        <f t="shared" si="2"/>
        <v>9</v>
      </c>
      <c r="AQ122" s="14">
        <f t="shared" si="2"/>
        <v>2</v>
      </c>
      <c r="AR122" s="14">
        <f t="shared" si="2"/>
        <v>0</v>
      </c>
      <c r="AS122" s="14">
        <f t="shared" si="2"/>
        <v>10</v>
      </c>
      <c r="AT122" s="14">
        <f t="shared" si="2"/>
        <v>0</v>
      </c>
      <c r="AU122" s="14">
        <f t="shared" si="2"/>
        <v>2</v>
      </c>
      <c r="AV122" s="14">
        <f t="shared" si="2"/>
        <v>9</v>
      </c>
      <c r="AW122" s="14">
        <f t="shared" si="2"/>
        <v>0</v>
      </c>
      <c r="AX122" s="14">
        <f t="shared" si="2"/>
        <v>9</v>
      </c>
      <c r="AY122" s="14">
        <f t="shared" si="2"/>
        <v>2</v>
      </c>
      <c r="AZ122" s="14">
        <f t="shared" si="2"/>
        <v>4</v>
      </c>
      <c r="BA122" s="14">
        <f t="shared" si="2"/>
        <v>0</v>
      </c>
      <c r="BB122" s="14">
        <f t="shared" si="2"/>
        <v>16</v>
      </c>
      <c r="BC122" s="14">
        <f t="shared" si="2"/>
        <v>22</v>
      </c>
      <c r="BD122" s="14">
        <f t="shared" si="2"/>
        <v>2</v>
      </c>
      <c r="BE122" s="14">
        <f t="shared" si="2"/>
        <v>55</v>
      </c>
      <c r="BF122" s="14">
        <f t="shared" si="2"/>
        <v>0</v>
      </c>
      <c r="BG122" s="14">
        <f t="shared" si="2"/>
        <v>12</v>
      </c>
      <c r="BH122" s="14">
        <f t="shared" si="2"/>
        <v>3</v>
      </c>
      <c r="BI122" s="14">
        <f t="shared" si="2"/>
        <v>21</v>
      </c>
      <c r="BJ122" s="14">
        <f t="shared" si="2"/>
        <v>2</v>
      </c>
      <c r="BK122" s="14">
        <f t="shared" si="2"/>
        <v>2</v>
      </c>
      <c r="BL122" s="14">
        <f t="shared" ref="BL122:CP122" si="3">SUM(BL5,BL8,BL11,BL14,BL17,BL20,BL23,BL26,BL29,BL32,BL35,BL38,BL41,BL44,BL47,BL50,BL53,BL56,BL59,BL62,BL65,BL68,BL71,BL74,BL77,BL80,BL83,BL86,BL89,BL92,BL95,BL98,BL101,BL104,BL107,BL110,BL113,BL116,BL119)</f>
        <v>33</v>
      </c>
      <c r="BM122" s="14">
        <f t="shared" si="3"/>
        <v>4</v>
      </c>
      <c r="BN122" s="14">
        <f t="shared" si="3"/>
        <v>0</v>
      </c>
      <c r="BO122" s="14">
        <f t="shared" si="3"/>
        <v>1</v>
      </c>
      <c r="BP122" s="14">
        <f t="shared" si="3"/>
        <v>0</v>
      </c>
      <c r="BQ122" s="14">
        <f t="shared" si="3"/>
        <v>3</v>
      </c>
      <c r="BR122" s="14">
        <f t="shared" si="3"/>
        <v>0</v>
      </c>
      <c r="BS122" s="14">
        <f t="shared" si="3"/>
        <v>4</v>
      </c>
      <c r="BT122" s="14">
        <f t="shared" si="3"/>
        <v>6</v>
      </c>
      <c r="BU122" s="14">
        <f t="shared" si="3"/>
        <v>0</v>
      </c>
      <c r="BV122" s="14">
        <f t="shared" si="3"/>
        <v>3</v>
      </c>
      <c r="BW122" s="14">
        <f t="shared" si="3"/>
        <v>3</v>
      </c>
      <c r="BX122" s="14">
        <f t="shared" si="3"/>
        <v>1</v>
      </c>
      <c r="BY122" s="14">
        <f t="shared" si="3"/>
        <v>29</v>
      </c>
      <c r="BZ122" s="14">
        <f t="shared" si="3"/>
        <v>1</v>
      </c>
      <c r="CA122" s="14">
        <f t="shared" si="3"/>
        <v>3</v>
      </c>
      <c r="CB122" s="14">
        <f t="shared" si="3"/>
        <v>7</v>
      </c>
      <c r="CC122" s="14">
        <f t="shared" si="3"/>
        <v>1</v>
      </c>
      <c r="CD122" s="14">
        <f t="shared" si="3"/>
        <v>1</v>
      </c>
      <c r="CE122" s="14">
        <f t="shared" si="3"/>
        <v>30</v>
      </c>
      <c r="CF122" s="14">
        <f t="shared" si="3"/>
        <v>5</v>
      </c>
      <c r="CG122" s="14">
        <f t="shared" si="3"/>
        <v>21</v>
      </c>
      <c r="CH122" s="14">
        <f t="shared" si="3"/>
        <v>0</v>
      </c>
      <c r="CI122" s="14">
        <f t="shared" si="3"/>
        <v>5</v>
      </c>
      <c r="CJ122" s="14">
        <f t="shared" si="3"/>
        <v>1</v>
      </c>
      <c r="CK122" s="14">
        <f t="shared" si="3"/>
        <v>2</v>
      </c>
      <c r="CL122" s="14">
        <f t="shared" si="3"/>
        <v>4</v>
      </c>
      <c r="CM122" s="14">
        <f t="shared" si="3"/>
        <v>0</v>
      </c>
      <c r="CN122" s="14">
        <f t="shared" si="3"/>
        <v>29</v>
      </c>
      <c r="CO122" s="14">
        <f t="shared" si="3"/>
        <v>0</v>
      </c>
      <c r="CP122" s="14">
        <f t="shared" si="3"/>
        <v>7</v>
      </c>
      <c r="CQ122" s="14">
        <f t="shared" si="2"/>
        <v>2293</v>
      </c>
    </row>
  </sheetData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P122"/>
  <sheetViews>
    <sheetView workbookViewId="0">
      <pane xSplit="2" ySplit="2" topLeftCell="BX3" activePane="bottomRight" state="frozen"/>
      <selection pane="topRight" activeCell="C1" sqref="C1"/>
      <selection pane="bottomLeft" activeCell="A3" sqref="A3"/>
      <selection pane="bottomRight" activeCell="CP2" sqref="CP2"/>
    </sheetView>
  </sheetViews>
  <sheetFormatPr defaultColWidth="8.875" defaultRowHeight="11.25"/>
  <cols>
    <col min="1" max="1" width="29.125" style="4" bestFit="1" customWidth="1"/>
    <col min="2" max="2" width="8" style="4" bestFit="1" customWidth="1"/>
    <col min="3" max="3" width="9" style="4" bestFit="1" customWidth="1"/>
    <col min="4" max="92" width="10.25" style="4" customWidth="1"/>
    <col min="93" max="93" width="8.5" style="4" bestFit="1" customWidth="1"/>
    <col min="94" max="94" width="8.5" style="33" bestFit="1" customWidth="1"/>
    <col min="95" max="16384" width="8.875" style="4"/>
  </cols>
  <sheetData>
    <row r="1" spans="1:94">
      <c r="A1" s="1" t="s">
        <v>42</v>
      </c>
      <c r="C1" s="68">
        <v>44378</v>
      </c>
    </row>
    <row r="2" spans="1:94">
      <c r="A2" s="2" t="s">
        <v>1</v>
      </c>
      <c r="B2" s="20" t="s">
        <v>2</v>
      </c>
      <c r="C2" s="20" t="s">
        <v>46</v>
      </c>
      <c r="D2" s="69">
        <v>44287</v>
      </c>
      <c r="E2" s="69">
        <v>44288</v>
      </c>
      <c r="F2" s="69">
        <v>44289</v>
      </c>
      <c r="G2" s="69">
        <v>44290</v>
      </c>
      <c r="H2" s="69">
        <v>44291</v>
      </c>
      <c r="I2" s="69">
        <v>44292</v>
      </c>
      <c r="J2" s="69">
        <v>44293</v>
      </c>
      <c r="K2" s="69">
        <v>44294</v>
      </c>
      <c r="L2" s="69">
        <v>44295</v>
      </c>
      <c r="M2" s="69">
        <v>44296</v>
      </c>
      <c r="N2" s="69">
        <v>44298</v>
      </c>
      <c r="O2" s="69">
        <v>44299</v>
      </c>
      <c r="P2" s="69">
        <v>44300</v>
      </c>
      <c r="Q2" s="69">
        <v>44301</v>
      </c>
      <c r="R2" s="69">
        <v>44302</v>
      </c>
      <c r="S2" s="69">
        <v>44303</v>
      </c>
      <c r="T2" s="69">
        <v>44305</v>
      </c>
      <c r="U2" s="69">
        <v>44306</v>
      </c>
      <c r="V2" s="69">
        <v>44307</v>
      </c>
      <c r="W2" s="69">
        <v>44308</v>
      </c>
      <c r="X2" s="69">
        <v>44309</v>
      </c>
      <c r="Y2" s="69">
        <v>44310</v>
      </c>
      <c r="Z2" s="69">
        <v>44311</v>
      </c>
      <c r="AA2" s="69">
        <v>44312</v>
      </c>
      <c r="AB2" s="69">
        <v>44313</v>
      </c>
      <c r="AC2" s="69">
        <v>44314</v>
      </c>
      <c r="AD2" s="69">
        <v>44315</v>
      </c>
      <c r="AE2" s="69">
        <v>44316</v>
      </c>
      <c r="AF2" s="69">
        <v>44317</v>
      </c>
      <c r="AG2" s="69">
        <v>44318</v>
      </c>
      <c r="AH2" s="69">
        <v>44319</v>
      </c>
      <c r="AI2" s="69">
        <v>44320</v>
      </c>
      <c r="AJ2" s="69">
        <v>44321</v>
      </c>
      <c r="AK2" s="69">
        <v>44322</v>
      </c>
      <c r="AL2" s="69">
        <v>44323</v>
      </c>
      <c r="AM2" s="69">
        <v>44324</v>
      </c>
      <c r="AN2" s="69">
        <v>44325</v>
      </c>
      <c r="AO2" s="69">
        <v>44326</v>
      </c>
      <c r="AP2" s="69">
        <v>44327</v>
      </c>
      <c r="AQ2" s="69">
        <v>44328</v>
      </c>
      <c r="AR2" s="69">
        <v>44329</v>
      </c>
      <c r="AS2" s="69">
        <v>44330</v>
      </c>
      <c r="AT2" s="69">
        <v>44331</v>
      </c>
      <c r="AU2" s="69">
        <v>44332</v>
      </c>
      <c r="AV2" s="69">
        <v>44333</v>
      </c>
      <c r="AW2" s="69">
        <v>44334</v>
      </c>
      <c r="AX2" s="69">
        <v>44335</v>
      </c>
      <c r="AY2" s="69">
        <v>44336</v>
      </c>
      <c r="AZ2" s="69">
        <v>44337</v>
      </c>
      <c r="BA2" s="69">
        <v>44338</v>
      </c>
      <c r="BB2" s="69">
        <v>44339</v>
      </c>
      <c r="BC2" s="69">
        <v>44340</v>
      </c>
      <c r="BD2" s="69">
        <v>44341</v>
      </c>
      <c r="BE2" s="69">
        <v>44342</v>
      </c>
      <c r="BF2" s="69">
        <v>44343</v>
      </c>
      <c r="BG2" s="69">
        <v>44344</v>
      </c>
      <c r="BH2" s="69">
        <v>44345</v>
      </c>
      <c r="BI2" s="69">
        <v>44346</v>
      </c>
      <c r="BJ2" s="69">
        <v>44347</v>
      </c>
      <c r="BK2" s="69">
        <v>44348</v>
      </c>
      <c r="BL2" s="69">
        <v>44349</v>
      </c>
      <c r="BM2" s="69">
        <v>44350</v>
      </c>
      <c r="BN2" s="69">
        <v>44351</v>
      </c>
      <c r="BO2" s="69">
        <v>44352</v>
      </c>
      <c r="BP2" s="69">
        <v>44353</v>
      </c>
      <c r="BQ2" s="69">
        <v>44354</v>
      </c>
      <c r="BR2" s="69">
        <v>44355</v>
      </c>
      <c r="BS2" s="69">
        <v>44356</v>
      </c>
      <c r="BT2" s="69">
        <v>44357</v>
      </c>
      <c r="BU2" s="69">
        <v>44358</v>
      </c>
      <c r="BV2" s="69">
        <v>44359</v>
      </c>
      <c r="BW2" s="69">
        <v>44360</v>
      </c>
      <c r="BX2" s="69">
        <v>44361</v>
      </c>
      <c r="BY2" s="69">
        <v>44362</v>
      </c>
      <c r="BZ2" s="69">
        <v>44363</v>
      </c>
      <c r="CA2" s="69">
        <v>44364</v>
      </c>
      <c r="CB2" s="69">
        <v>44365</v>
      </c>
      <c r="CC2" s="69">
        <v>44366</v>
      </c>
      <c r="CD2" s="69">
        <v>44367</v>
      </c>
      <c r="CE2" s="69">
        <v>44368</v>
      </c>
      <c r="CF2" s="69">
        <v>44369</v>
      </c>
      <c r="CG2" s="69">
        <v>44370</v>
      </c>
      <c r="CH2" s="69">
        <v>44371</v>
      </c>
      <c r="CI2" s="69">
        <v>44372</v>
      </c>
      <c r="CJ2" s="69">
        <v>44373</v>
      </c>
      <c r="CK2" s="69">
        <v>44374</v>
      </c>
      <c r="CL2" s="69">
        <v>44375</v>
      </c>
      <c r="CM2" s="69">
        <v>44376</v>
      </c>
      <c r="CN2" s="69">
        <v>44377</v>
      </c>
      <c r="CO2" s="7" t="s">
        <v>40</v>
      </c>
      <c r="CP2" s="34" t="s">
        <v>49</v>
      </c>
    </row>
    <row r="3" spans="1:94">
      <c r="A3" s="3" t="s">
        <v>3</v>
      </c>
      <c r="B3" s="21" t="s">
        <v>48</v>
      </c>
      <c r="C3" s="9">
        <v>10579</v>
      </c>
      <c r="D3" s="9"/>
      <c r="E3" s="9"/>
      <c r="F3" s="9"/>
      <c r="G3" s="9"/>
      <c r="H3" s="9"/>
      <c r="I3" s="9">
        <v>1</v>
      </c>
      <c r="J3" s="9">
        <v>2</v>
      </c>
      <c r="K3" s="9">
        <v>2</v>
      </c>
      <c r="L3" s="9">
        <v>1</v>
      </c>
      <c r="M3" s="9">
        <v>1</v>
      </c>
      <c r="N3" s="9">
        <v>2</v>
      </c>
      <c r="O3" s="9">
        <v>1</v>
      </c>
      <c r="P3" s="9">
        <v>6</v>
      </c>
      <c r="Q3" s="9">
        <v>1</v>
      </c>
      <c r="R3" s="9">
        <v>1</v>
      </c>
      <c r="S3" s="9">
        <v>2</v>
      </c>
      <c r="T3" s="9">
        <v>3</v>
      </c>
      <c r="U3" s="9"/>
      <c r="V3" s="9">
        <v>2</v>
      </c>
      <c r="W3" s="9">
        <v>2</v>
      </c>
      <c r="X3" s="9"/>
      <c r="Y3" s="9"/>
      <c r="Z3" s="9">
        <v>1</v>
      </c>
      <c r="AA3" s="9">
        <v>3</v>
      </c>
      <c r="AB3" s="9">
        <v>37</v>
      </c>
      <c r="AC3" s="9">
        <v>5</v>
      </c>
      <c r="AD3" s="9">
        <v>1</v>
      </c>
      <c r="AE3" s="9"/>
      <c r="AF3" s="9"/>
      <c r="AG3" s="9"/>
      <c r="AH3" s="9"/>
      <c r="AI3" s="9">
        <v>1</v>
      </c>
      <c r="AJ3" s="9">
        <v>2</v>
      </c>
      <c r="AK3" s="9"/>
      <c r="AL3" s="9">
        <v>1</v>
      </c>
      <c r="AM3" s="9"/>
      <c r="AN3" s="9"/>
      <c r="AO3" s="9"/>
      <c r="AP3" s="9">
        <v>6</v>
      </c>
      <c r="AQ3" s="9">
        <v>19</v>
      </c>
      <c r="AR3" s="9">
        <v>20</v>
      </c>
      <c r="AS3" s="9">
        <v>12</v>
      </c>
      <c r="AT3" s="9">
        <v>21</v>
      </c>
      <c r="AU3" s="9">
        <v>10</v>
      </c>
      <c r="AV3" s="9">
        <v>13</v>
      </c>
      <c r="AW3" s="9">
        <v>11</v>
      </c>
      <c r="AX3" s="9">
        <v>2</v>
      </c>
      <c r="AY3" s="9">
        <v>9</v>
      </c>
      <c r="AZ3" s="9">
        <v>1</v>
      </c>
      <c r="BA3" s="9">
        <v>7</v>
      </c>
      <c r="BB3" s="9">
        <v>5</v>
      </c>
      <c r="BC3" s="9">
        <v>2</v>
      </c>
      <c r="BD3" s="9"/>
      <c r="BE3" s="9">
        <v>4</v>
      </c>
      <c r="BF3" s="9">
        <v>4</v>
      </c>
      <c r="BG3" s="9">
        <v>4</v>
      </c>
      <c r="BH3" s="9">
        <v>5</v>
      </c>
      <c r="BI3" s="9">
        <v>2</v>
      </c>
      <c r="BJ3" s="9">
        <v>7</v>
      </c>
      <c r="BK3" s="9">
        <v>3</v>
      </c>
      <c r="BL3" s="9">
        <v>3</v>
      </c>
      <c r="BM3" s="9">
        <v>3</v>
      </c>
      <c r="BN3" s="9">
        <v>4</v>
      </c>
      <c r="BO3" s="9"/>
      <c r="BP3" s="9"/>
      <c r="BQ3" s="9">
        <v>1</v>
      </c>
      <c r="BR3" s="9">
        <v>5</v>
      </c>
      <c r="BS3" s="9">
        <v>3</v>
      </c>
      <c r="BT3" s="9">
        <v>2</v>
      </c>
      <c r="BU3" s="9">
        <v>2</v>
      </c>
      <c r="BV3" s="9"/>
      <c r="BW3" s="9">
        <v>2</v>
      </c>
      <c r="BX3" s="9">
        <v>5</v>
      </c>
      <c r="BY3" s="9">
        <v>2</v>
      </c>
      <c r="BZ3" s="9">
        <v>3</v>
      </c>
      <c r="CA3" s="9">
        <v>1</v>
      </c>
      <c r="CB3" s="9">
        <v>1</v>
      </c>
      <c r="CC3" s="9">
        <v>4</v>
      </c>
      <c r="CD3" s="9">
        <v>3</v>
      </c>
      <c r="CE3" s="9">
        <v>1</v>
      </c>
      <c r="CF3" s="9">
        <v>2</v>
      </c>
      <c r="CG3" s="9">
        <v>2</v>
      </c>
      <c r="CH3" s="9">
        <v>1</v>
      </c>
      <c r="CI3" s="9"/>
      <c r="CJ3" s="9">
        <v>3</v>
      </c>
      <c r="CK3" s="9">
        <v>1</v>
      </c>
      <c r="CL3" s="9"/>
      <c r="CM3" s="9">
        <v>1</v>
      </c>
      <c r="CN3" s="9"/>
      <c r="CO3" s="22">
        <v>9816</v>
      </c>
      <c r="CP3" s="35">
        <f t="shared" ref="CP3:CP34" si="0">IF(C3=0,0,CO3/C3)</f>
        <v>0.92787598071651389</v>
      </c>
    </row>
    <row r="4" spans="1:94">
      <c r="A4" s="6"/>
      <c r="B4" s="23" t="s">
        <v>4</v>
      </c>
      <c r="C4" s="10">
        <v>9042</v>
      </c>
      <c r="D4" s="10"/>
      <c r="E4" s="10"/>
      <c r="F4" s="10"/>
      <c r="G4" s="10"/>
      <c r="H4" s="10"/>
      <c r="I4" s="10">
        <v>1</v>
      </c>
      <c r="J4" s="10">
        <v>2</v>
      </c>
      <c r="K4" s="10">
        <v>2</v>
      </c>
      <c r="L4" s="10"/>
      <c r="M4" s="10">
        <v>1</v>
      </c>
      <c r="N4" s="10">
        <v>2</v>
      </c>
      <c r="O4" s="10"/>
      <c r="P4" s="10">
        <v>4</v>
      </c>
      <c r="Q4" s="10">
        <v>1</v>
      </c>
      <c r="R4" s="10">
        <v>1</v>
      </c>
      <c r="S4" s="10">
        <v>2</v>
      </c>
      <c r="T4" s="10">
        <v>3</v>
      </c>
      <c r="U4" s="10"/>
      <c r="V4" s="10">
        <v>2</v>
      </c>
      <c r="W4" s="10">
        <v>2</v>
      </c>
      <c r="X4" s="10"/>
      <c r="Y4" s="10"/>
      <c r="Z4" s="10"/>
      <c r="AA4" s="10">
        <v>2</v>
      </c>
      <c r="AB4" s="10">
        <v>37</v>
      </c>
      <c r="AC4" s="10">
        <v>5</v>
      </c>
      <c r="AD4" s="10">
        <v>1</v>
      </c>
      <c r="AE4" s="10"/>
      <c r="AF4" s="10"/>
      <c r="AG4" s="10"/>
      <c r="AH4" s="10"/>
      <c r="AI4" s="10">
        <v>1</v>
      </c>
      <c r="AJ4" s="10">
        <v>1</v>
      </c>
      <c r="AK4" s="10"/>
      <c r="AL4" s="10">
        <v>1</v>
      </c>
      <c r="AM4" s="10"/>
      <c r="AN4" s="10"/>
      <c r="AO4" s="10"/>
      <c r="AP4" s="10">
        <v>5</v>
      </c>
      <c r="AQ4" s="10">
        <v>13</v>
      </c>
      <c r="AR4" s="10">
        <v>14</v>
      </c>
      <c r="AS4" s="10">
        <v>10</v>
      </c>
      <c r="AT4" s="10">
        <v>18</v>
      </c>
      <c r="AU4" s="10">
        <v>8</v>
      </c>
      <c r="AV4" s="10">
        <v>10</v>
      </c>
      <c r="AW4" s="10">
        <v>9</v>
      </c>
      <c r="AX4" s="10">
        <v>1</v>
      </c>
      <c r="AY4" s="10">
        <v>9</v>
      </c>
      <c r="AZ4" s="10">
        <v>1</v>
      </c>
      <c r="BA4" s="10">
        <v>5</v>
      </c>
      <c r="BB4" s="10">
        <v>5</v>
      </c>
      <c r="BC4" s="10">
        <v>1</v>
      </c>
      <c r="BD4" s="10"/>
      <c r="BE4" s="10">
        <v>4</v>
      </c>
      <c r="BF4" s="10">
        <v>3</v>
      </c>
      <c r="BG4" s="10">
        <v>3</v>
      </c>
      <c r="BH4" s="10">
        <v>4</v>
      </c>
      <c r="BI4" s="10">
        <v>1</v>
      </c>
      <c r="BJ4" s="10">
        <v>6</v>
      </c>
      <c r="BK4" s="10">
        <v>2</v>
      </c>
      <c r="BL4" s="10">
        <v>2</v>
      </c>
      <c r="BM4" s="10">
        <v>1</v>
      </c>
      <c r="BN4" s="10">
        <v>4</v>
      </c>
      <c r="BO4" s="10"/>
      <c r="BP4" s="10"/>
      <c r="BQ4" s="10">
        <v>1</v>
      </c>
      <c r="BR4" s="10">
        <v>5</v>
      </c>
      <c r="BS4" s="10">
        <v>3</v>
      </c>
      <c r="BT4" s="10">
        <v>2</v>
      </c>
      <c r="BU4" s="10">
        <v>2</v>
      </c>
      <c r="BV4" s="10"/>
      <c r="BW4" s="10">
        <v>2</v>
      </c>
      <c r="BX4" s="10">
        <v>4</v>
      </c>
      <c r="BY4" s="10">
        <v>2</v>
      </c>
      <c r="BZ4" s="10">
        <v>2</v>
      </c>
      <c r="CA4" s="10">
        <v>1</v>
      </c>
      <c r="CB4" s="10">
        <v>1</v>
      </c>
      <c r="CC4" s="10">
        <v>3</v>
      </c>
      <c r="CD4" s="10">
        <v>3</v>
      </c>
      <c r="CE4" s="10">
        <v>1</v>
      </c>
      <c r="CF4" s="10">
        <v>2</v>
      </c>
      <c r="CG4" s="10">
        <v>2</v>
      </c>
      <c r="CH4" s="10">
        <v>1</v>
      </c>
      <c r="CI4" s="10"/>
      <c r="CJ4" s="10">
        <v>3</v>
      </c>
      <c r="CK4" s="10"/>
      <c r="CL4" s="10"/>
      <c r="CM4" s="10">
        <v>1</v>
      </c>
      <c r="CN4" s="10"/>
      <c r="CO4" s="24">
        <v>8483</v>
      </c>
      <c r="CP4" s="35">
        <f t="shared" si="0"/>
        <v>0.93817739438177394</v>
      </c>
    </row>
    <row r="5" spans="1:94">
      <c r="A5" s="6"/>
      <c r="B5" s="23" t="s">
        <v>5</v>
      </c>
      <c r="C5" s="10">
        <v>1537</v>
      </c>
      <c r="D5" s="10"/>
      <c r="E5" s="10"/>
      <c r="F5" s="10"/>
      <c r="G5" s="10"/>
      <c r="H5" s="10"/>
      <c r="I5" s="10"/>
      <c r="J5" s="10"/>
      <c r="K5" s="10"/>
      <c r="L5" s="10">
        <v>1</v>
      </c>
      <c r="M5" s="10"/>
      <c r="N5" s="10"/>
      <c r="O5" s="10">
        <v>1</v>
      </c>
      <c r="P5" s="10">
        <v>2</v>
      </c>
      <c r="Q5" s="10"/>
      <c r="R5" s="10"/>
      <c r="S5" s="10"/>
      <c r="T5" s="10"/>
      <c r="U5" s="10"/>
      <c r="V5" s="10"/>
      <c r="W5" s="10"/>
      <c r="X5" s="10"/>
      <c r="Y5" s="10"/>
      <c r="Z5" s="10">
        <v>1</v>
      </c>
      <c r="AA5" s="10">
        <v>1</v>
      </c>
      <c r="AB5" s="10"/>
      <c r="AC5" s="10"/>
      <c r="AD5" s="10"/>
      <c r="AE5" s="10"/>
      <c r="AF5" s="10"/>
      <c r="AG5" s="10"/>
      <c r="AH5" s="10"/>
      <c r="AI5" s="10"/>
      <c r="AJ5" s="10">
        <v>1</v>
      </c>
      <c r="AK5" s="10"/>
      <c r="AL5" s="10"/>
      <c r="AM5" s="10"/>
      <c r="AN5" s="10"/>
      <c r="AO5" s="10"/>
      <c r="AP5" s="10">
        <v>1</v>
      </c>
      <c r="AQ5" s="10">
        <v>6</v>
      </c>
      <c r="AR5" s="10">
        <v>6</v>
      </c>
      <c r="AS5" s="10">
        <v>2</v>
      </c>
      <c r="AT5" s="10">
        <v>3</v>
      </c>
      <c r="AU5" s="10">
        <v>2</v>
      </c>
      <c r="AV5" s="10">
        <v>3</v>
      </c>
      <c r="AW5" s="10">
        <v>2</v>
      </c>
      <c r="AX5" s="10">
        <v>1</v>
      </c>
      <c r="AY5" s="10"/>
      <c r="AZ5" s="10"/>
      <c r="BA5" s="10">
        <v>2</v>
      </c>
      <c r="BB5" s="10"/>
      <c r="BC5" s="10">
        <v>1</v>
      </c>
      <c r="BD5" s="10"/>
      <c r="BE5" s="10"/>
      <c r="BF5" s="10">
        <v>1</v>
      </c>
      <c r="BG5" s="10">
        <v>1</v>
      </c>
      <c r="BH5" s="10">
        <v>1</v>
      </c>
      <c r="BI5" s="10">
        <v>1</v>
      </c>
      <c r="BJ5" s="10">
        <v>1</v>
      </c>
      <c r="BK5" s="10">
        <v>1</v>
      </c>
      <c r="BL5" s="10">
        <v>1</v>
      </c>
      <c r="BM5" s="10">
        <v>2</v>
      </c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>
        <v>1</v>
      </c>
      <c r="BY5" s="10"/>
      <c r="BZ5" s="10">
        <v>1</v>
      </c>
      <c r="CA5" s="10"/>
      <c r="CB5" s="10"/>
      <c r="CC5" s="10">
        <v>1</v>
      </c>
      <c r="CD5" s="10"/>
      <c r="CE5" s="10"/>
      <c r="CF5" s="10"/>
      <c r="CG5" s="10"/>
      <c r="CH5" s="10"/>
      <c r="CI5" s="10"/>
      <c r="CJ5" s="10"/>
      <c r="CK5" s="10">
        <v>1</v>
      </c>
      <c r="CL5" s="10"/>
      <c r="CM5" s="10"/>
      <c r="CN5" s="10"/>
      <c r="CO5" s="24">
        <v>1333</v>
      </c>
      <c r="CP5" s="35">
        <f t="shared" si="0"/>
        <v>0.86727391021470401</v>
      </c>
    </row>
    <row r="6" spans="1:94">
      <c r="A6" s="3" t="s">
        <v>6</v>
      </c>
      <c r="B6" s="21" t="s">
        <v>48</v>
      </c>
      <c r="C6" s="9">
        <v>578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>
        <v>1</v>
      </c>
      <c r="Q6" s="9">
        <v>3</v>
      </c>
      <c r="R6" s="9"/>
      <c r="S6" s="9"/>
      <c r="T6" s="9"/>
      <c r="U6" s="9"/>
      <c r="V6" s="9"/>
      <c r="W6" s="9"/>
      <c r="X6" s="9"/>
      <c r="Y6" s="9"/>
      <c r="Z6" s="9">
        <v>1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>
        <v>1</v>
      </c>
      <c r="AL6" s="9"/>
      <c r="AM6" s="9"/>
      <c r="AN6" s="9"/>
      <c r="AO6" s="9"/>
      <c r="AP6" s="9"/>
      <c r="AQ6" s="9"/>
      <c r="AR6" s="9">
        <v>2</v>
      </c>
      <c r="AS6" s="9">
        <v>2</v>
      </c>
      <c r="AT6" s="9">
        <v>1</v>
      </c>
      <c r="AU6" s="9">
        <v>2</v>
      </c>
      <c r="AV6" s="9"/>
      <c r="AW6" s="9">
        <v>1</v>
      </c>
      <c r="AX6" s="9">
        <v>1</v>
      </c>
      <c r="AY6" s="9"/>
      <c r="AZ6" s="9"/>
      <c r="BA6" s="9"/>
      <c r="BB6" s="9"/>
      <c r="BC6" s="9">
        <v>1</v>
      </c>
      <c r="BD6" s="9"/>
      <c r="BE6" s="9"/>
      <c r="BF6" s="9">
        <v>2</v>
      </c>
      <c r="BG6" s="9"/>
      <c r="BH6" s="9"/>
      <c r="BI6" s="9">
        <v>1</v>
      </c>
      <c r="BJ6" s="9"/>
      <c r="BK6" s="9"/>
      <c r="BL6" s="9">
        <v>1</v>
      </c>
      <c r="BM6" s="9">
        <v>1</v>
      </c>
      <c r="BN6" s="9"/>
      <c r="BO6" s="9">
        <v>1</v>
      </c>
      <c r="BP6" s="9"/>
      <c r="BQ6" s="9"/>
      <c r="BR6" s="9">
        <v>1</v>
      </c>
      <c r="BS6" s="9"/>
      <c r="BT6" s="9">
        <v>1</v>
      </c>
      <c r="BU6" s="9"/>
      <c r="BV6" s="9"/>
      <c r="BW6" s="9"/>
      <c r="BX6" s="9">
        <v>1</v>
      </c>
      <c r="BY6" s="9">
        <v>1</v>
      </c>
      <c r="BZ6" s="9"/>
      <c r="CA6" s="9"/>
      <c r="CB6" s="9"/>
      <c r="CC6" s="9">
        <v>1</v>
      </c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22">
        <v>490</v>
      </c>
      <c r="CP6" s="35">
        <f t="shared" si="0"/>
        <v>0.84775086505190311</v>
      </c>
    </row>
    <row r="7" spans="1:94">
      <c r="A7" s="6"/>
      <c r="B7" s="23" t="s">
        <v>4</v>
      </c>
      <c r="C7" s="10">
        <v>516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>
        <v>3</v>
      </c>
      <c r="R7" s="10"/>
      <c r="S7" s="10"/>
      <c r="T7" s="10"/>
      <c r="U7" s="10"/>
      <c r="V7" s="10"/>
      <c r="W7" s="10"/>
      <c r="X7" s="10"/>
      <c r="Y7" s="10"/>
      <c r="Z7" s="10">
        <v>1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>
        <v>1</v>
      </c>
      <c r="AL7" s="10"/>
      <c r="AM7" s="10"/>
      <c r="AN7" s="10"/>
      <c r="AO7" s="10"/>
      <c r="AP7" s="10"/>
      <c r="AQ7" s="10"/>
      <c r="AR7" s="10">
        <v>2</v>
      </c>
      <c r="AS7" s="10">
        <v>2</v>
      </c>
      <c r="AT7" s="10">
        <v>1</v>
      </c>
      <c r="AU7" s="10">
        <v>2</v>
      </c>
      <c r="AV7" s="10"/>
      <c r="AW7" s="10">
        <v>1</v>
      </c>
      <c r="AX7" s="10"/>
      <c r="AY7" s="10"/>
      <c r="AZ7" s="10"/>
      <c r="BA7" s="10"/>
      <c r="BB7" s="10"/>
      <c r="BC7" s="10">
        <v>1</v>
      </c>
      <c r="BD7" s="10"/>
      <c r="BE7" s="10"/>
      <c r="BF7" s="10">
        <v>2</v>
      </c>
      <c r="BG7" s="10"/>
      <c r="BH7" s="10"/>
      <c r="BI7" s="10">
        <v>1</v>
      </c>
      <c r="BJ7" s="10"/>
      <c r="BK7" s="10"/>
      <c r="BL7" s="10">
        <v>1</v>
      </c>
      <c r="BM7" s="10"/>
      <c r="BN7" s="10"/>
      <c r="BO7" s="10">
        <v>1</v>
      </c>
      <c r="BP7" s="10"/>
      <c r="BQ7" s="10"/>
      <c r="BR7" s="10">
        <v>1</v>
      </c>
      <c r="BS7" s="10"/>
      <c r="BT7" s="10">
        <v>1</v>
      </c>
      <c r="BU7" s="10"/>
      <c r="BV7" s="10"/>
      <c r="BW7" s="10"/>
      <c r="BX7" s="10">
        <v>1</v>
      </c>
      <c r="BY7" s="10">
        <v>1</v>
      </c>
      <c r="BZ7" s="10"/>
      <c r="CA7" s="10"/>
      <c r="CB7" s="10"/>
      <c r="CC7" s="10">
        <v>1</v>
      </c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24">
        <v>424</v>
      </c>
      <c r="CP7" s="35">
        <f t="shared" si="0"/>
        <v>0.82170542635658916</v>
      </c>
    </row>
    <row r="8" spans="1:94">
      <c r="A8" s="6"/>
      <c r="B8" s="23" t="s">
        <v>5</v>
      </c>
      <c r="C8" s="10">
        <v>62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>
        <v>1</v>
      </c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>
        <v>1</v>
      </c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24">
        <v>66</v>
      </c>
      <c r="CP8" s="35">
        <f t="shared" si="0"/>
        <v>1.064516129032258</v>
      </c>
    </row>
    <row r="9" spans="1:94">
      <c r="A9" s="3" t="s">
        <v>7</v>
      </c>
      <c r="B9" s="21" t="s">
        <v>48</v>
      </c>
      <c r="C9" s="9">
        <v>1000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/>
      <c r="K9" s="9"/>
      <c r="L9" s="9"/>
      <c r="M9" s="9"/>
      <c r="N9" s="9">
        <v>1</v>
      </c>
      <c r="O9" s="9"/>
      <c r="P9" s="9"/>
      <c r="Q9" s="9"/>
      <c r="R9" s="9"/>
      <c r="S9" s="9"/>
      <c r="T9" s="9"/>
      <c r="U9" s="9"/>
      <c r="V9" s="9"/>
      <c r="W9" s="9"/>
      <c r="X9" s="9"/>
      <c r="Y9" s="9">
        <v>1</v>
      </c>
      <c r="Z9" s="9"/>
      <c r="AA9" s="9"/>
      <c r="AB9" s="9">
        <v>1</v>
      </c>
      <c r="AC9" s="9">
        <v>1</v>
      </c>
      <c r="AD9" s="9"/>
      <c r="AE9" s="9"/>
      <c r="AF9" s="9"/>
      <c r="AG9" s="9"/>
      <c r="AH9" s="9">
        <v>1</v>
      </c>
      <c r="AI9" s="9"/>
      <c r="AJ9" s="9"/>
      <c r="AK9" s="9"/>
      <c r="AL9" s="9"/>
      <c r="AM9" s="9"/>
      <c r="AN9" s="9"/>
      <c r="AO9" s="9"/>
      <c r="AP9" s="9">
        <v>1</v>
      </c>
      <c r="AQ9" s="9">
        <v>3</v>
      </c>
      <c r="AR9" s="9">
        <v>1</v>
      </c>
      <c r="AS9" s="9"/>
      <c r="AT9" s="9"/>
      <c r="AU9" s="9">
        <v>1</v>
      </c>
      <c r="AV9" s="9"/>
      <c r="AW9" s="9"/>
      <c r="AX9" s="9">
        <v>1</v>
      </c>
      <c r="AY9" s="9"/>
      <c r="AZ9" s="9"/>
      <c r="BA9" s="9"/>
      <c r="BB9" s="9"/>
      <c r="BC9" s="9"/>
      <c r="BD9" s="9">
        <v>1</v>
      </c>
      <c r="BE9" s="9"/>
      <c r="BF9" s="9"/>
      <c r="BG9" s="9"/>
      <c r="BH9" s="9"/>
      <c r="BI9" s="9"/>
      <c r="BJ9" s="9"/>
      <c r="BK9" s="9"/>
      <c r="BL9" s="9"/>
      <c r="BM9" s="9">
        <v>1</v>
      </c>
      <c r="BN9" s="9"/>
      <c r="BO9" s="9"/>
      <c r="BP9" s="9"/>
      <c r="BQ9" s="9"/>
      <c r="BR9" s="9"/>
      <c r="BS9" s="9"/>
      <c r="BT9" s="9"/>
      <c r="BU9" s="9">
        <v>1</v>
      </c>
      <c r="BV9" s="9"/>
      <c r="BW9" s="9"/>
      <c r="BX9" s="9"/>
      <c r="BY9" s="9"/>
      <c r="BZ9" s="9"/>
      <c r="CA9" s="9"/>
      <c r="CB9" s="9"/>
      <c r="CC9" s="9"/>
      <c r="CD9" s="9"/>
      <c r="CE9" s="9">
        <v>1</v>
      </c>
      <c r="CF9" s="9"/>
      <c r="CG9" s="9"/>
      <c r="CH9" s="9"/>
      <c r="CI9" s="9"/>
      <c r="CJ9" s="9"/>
      <c r="CK9" s="9"/>
      <c r="CL9" s="9"/>
      <c r="CM9" s="9"/>
      <c r="CN9" s="9"/>
      <c r="CO9" s="22">
        <v>964</v>
      </c>
      <c r="CP9" s="35">
        <f t="shared" si="0"/>
        <v>0.96399999999999997</v>
      </c>
    </row>
    <row r="10" spans="1:94">
      <c r="A10" s="6"/>
      <c r="B10" s="23" t="s">
        <v>4</v>
      </c>
      <c r="C10" s="10">
        <v>898</v>
      </c>
      <c r="D10" s="10">
        <v>1</v>
      </c>
      <c r="E10" s="10"/>
      <c r="F10" s="10">
        <v>1</v>
      </c>
      <c r="G10" s="10"/>
      <c r="H10" s="10">
        <v>1</v>
      </c>
      <c r="I10" s="10">
        <v>1</v>
      </c>
      <c r="J10" s="10"/>
      <c r="K10" s="10"/>
      <c r="L10" s="10"/>
      <c r="M10" s="10"/>
      <c r="N10" s="10">
        <v>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>
        <v>1</v>
      </c>
      <c r="AC10" s="10">
        <v>1</v>
      </c>
      <c r="AD10" s="10"/>
      <c r="AE10" s="10"/>
      <c r="AF10" s="10"/>
      <c r="AG10" s="10"/>
      <c r="AH10" s="10">
        <v>1</v>
      </c>
      <c r="AI10" s="10"/>
      <c r="AJ10" s="10"/>
      <c r="AK10" s="10"/>
      <c r="AL10" s="10"/>
      <c r="AM10" s="10"/>
      <c r="AN10" s="10"/>
      <c r="AO10" s="10"/>
      <c r="AP10" s="10">
        <v>1</v>
      </c>
      <c r="AQ10" s="10">
        <v>2</v>
      </c>
      <c r="AR10" s="10">
        <v>1</v>
      </c>
      <c r="AS10" s="10"/>
      <c r="AT10" s="10"/>
      <c r="AU10" s="10">
        <v>1</v>
      </c>
      <c r="AV10" s="10"/>
      <c r="AW10" s="10"/>
      <c r="AX10" s="10">
        <v>1</v>
      </c>
      <c r="AY10" s="10"/>
      <c r="AZ10" s="10"/>
      <c r="BA10" s="10"/>
      <c r="BB10" s="10"/>
      <c r="BC10" s="10"/>
      <c r="BD10" s="10">
        <v>1</v>
      </c>
      <c r="BE10" s="10"/>
      <c r="BF10" s="10"/>
      <c r="BG10" s="10"/>
      <c r="BH10" s="10"/>
      <c r="BI10" s="10"/>
      <c r="BJ10" s="10"/>
      <c r="BK10" s="10"/>
      <c r="BL10" s="10"/>
      <c r="BM10" s="10">
        <v>1</v>
      </c>
      <c r="BN10" s="10"/>
      <c r="BO10" s="10"/>
      <c r="BP10" s="10"/>
      <c r="BQ10" s="10"/>
      <c r="BR10" s="10"/>
      <c r="BS10" s="10"/>
      <c r="BT10" s="10"/>
      <c r="BU10" s="10">
        <v>1</v>
      </c>
      <c r="BV10" s="10"/>
      <c r="BW10" s="10"/>
      <c r="BX10" s="10"/>
      <c r="BY10" s="10"/>
      <c r="BZ10" s="10"/>
      <c r="CA10" s="10"/>
      <c r="CB10" s="10"/>
      <c r="CC10" s="10"/>
      <c r="CD10" s="10"/>
      <c r="CE10" s="10">
        <v>1</v>
      </c>
      <c r="CF10" s="10"/>
      <c r="CG10" s="10"/>
      <c r="CH10" s="10"/>
      <c r="CI10" s="10"/>
      <c r="CJ10" s="10"/>
      <c r="CK10" s="10"/>
      <c r="CL10" s="10"/>
      <c r="CM10" s="10"/>
      <c r="CN10" s="10"/>
      <c r="CO10" s="24">
        <v>862</v>
      </c>
      <c r="CP10" s="35">
        <f t="shared" si="0"/>
        <v>0.95991091314031185</v>
      </c>
    </row>
    <row r="11" spans="1:94">
      <c r="A11" s="6"/>
      <c r="B11" s="23" t="s">
        <v>5</v>
      </c>
      <c r="C11" s="10">
        <v>102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1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>
        <v>1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24">
        <v>102</v>
      </c>
      <c r="CP11" s="35">
        <f t="shared" si="0"/>
        <v>1</v>
      </c>
    </row>
    <row r="12" spans="1:94">
      <c r="A12" s="3" t="s">
        <v>8</v>
      </c>
      <c r="B12" s="21" t="s">
        <v>48</v>
      </c>
      <c r="C12" s="9">
        <v>1624</v>
      </c>
      <c r="D12" s="9">
        <v>1</v>
      </c>
      <c r="E12" s="9">
        <v>1</v>
      </c>
      <c r="F12" s="9"/>
      <c r="G12" s="9">
        <v>1</v>
      </c>
      <c r="H12" s="9"/>
      <c r="I12" s="9"/>
      <c r="J12" s="9"/>
      <c r="K12" s="9">
        <v>2</v>
      </c>
      <c r="L12" s="9">
        <v>1</v>
      </c>
      <c r="M12" s="9"/>
      <c r="N12" s="9">
        <v>1</v>
      </c>
      <c r="O12" s="9"/>
      <c r="P12" s="9"/>
      <c r="Q12" s="9">
        <v>1</v>
      </c>
      <c r="R12" s="9"/>
      <c r="S12" s="9"/>
      <c r="T12" s="9">
        <v>1</v>
      </c>
      <c r="U12" s="9">
        <v>1</v>
      </c>
      <c r="V12" s="9">
        <v>3</v>
      </c>
      <c r="W12" s="9">
        <v>3</v>
      </c>
      <c r="X12" s="9">
        <v>1</v>
      </c>
      <c r="Y12" s="9"/>
      <c r="Z12" s="9">
        <v>1</v>
      </c>
      <c r="AA12" s="9">
        <v>7</v>
      </c>
      <c r="AB12" s="9">
        <v>3</v>
      </c>
      <c r="AC12" s="9">
        <v>16</v>
      </c>
      <c r="AD12" s="9">
        <v>1</v>
      </c>
      <c r="AE12" s="9">
        <v>2</v>
      </c>
      <c r="AF12" s="9">
        <v>1</v>
      </c>
      <c r="AG12" s="9"/>
      <c r="AH12" s="9"/>
      <c r="AI12" s="9"/>
      <c r="AJ12" s="9"/>
      <c r="AK12" s="9">
        <v>1</v>
      </c>
      <c r="AL12" s="9">
        <v>1</v>
      </c>
      <c r="AM12" s="9"/>
      <c r="AN12" s="9"/>
      <c r="AO12" s="9">
        <v>2</v>
      </c>
      <c r="AP12" s="9"/>
      <c r="AQ12" s="9">
        <v>4</v>
      </c>
      <c r="AR12" s="9">
        <v>3</v>
      </c>
      <c r="AS12" s="9">
        <v>3</v>
      </c>
      <c r="AT12" s="9">
        <v>1</v>
      </c>
      <c r="AU12" s="9">
        <v>2</v>
      </c>
      <c r="AV12" s="9"/>
      <c r="AW12" s="9">
        <v>1</v>
      </c>
      <c r="AX12" s="9">
        <v>1</v>
      </c>
      <c r="AY12" s="9">
        <v>2</v>
      </c>
      <c r="AZ12" s="9">
        <v>2</v>
      </c>
      <c r="BA12" s="9"/>
      <c r="BB12" s="9">
        <v>1</v>
      </c>
      <c r="BC12" s="9">
        <v>2</v>
      </c>
      <c r="BD12" s="9">
        <v>1</v>
      </c>
      <c r="BE12" s="9"/>
      <c r="BF12" s="9"/>
      <c r="BG12" s="9">
        <v>1</v>
      </c>
      <c r="BH12" s="9">
        <v>1</v>
      </c>
      <c r="BI12" s="9">
        <v>1</v>
      </c>
      <c r="BJ12" s="9"/>
      <c r="BK12" s="9"/>
      <c r="BL12" s="9">
        <v>2</v>
      </c>
      <c r="BM12" s="9">
        <v>7</v>
      </c>
      <c r="BN12" s="9">
        <v>4</v>
      </c>
      <c r="BO12" s="9"/>
      <c r="BP12" s="9">
        <v>2</v>
      </c>
      <c r="BQ12" s="9">
        <v>1</v>
      </c>
      <c r="BR12" s="9">
        <v>2</v>
      </c>
      <c r="BS12" s="9">
        <v>1</v>
      </c>
      <c r="BT12" s="9"/>
      <c r="BU12" s="9">
        <v>3</v>
      </c>
      <c r="BV12" s="9"/>
      <c r="BW12" s="9"/>
      <c r="BX12" s="9"/>
      <c r="BY12" s="9"/>
      <c r="BZ12" s="9">
        <v>1</v>
      </c>
      <c r="CA12" s="9"/>
      <c r="CB12" s="9"/>
      <c r="CC12" s="9"/>
      <c r="CD12" s="9"/>
      <c r="CE12" s="9">
        <v>1</v>
      </c>
      <c r="CF12" s="9"/>
      <c r="CG12" s="9">
        <v>1</v>
      </c>
      <c r="CH12" s="9"/>
      <c r="CI12" s="9">
        <v>1</v>
      </c>
      <c r="CJ12" s="9"/>
      <c r="CK12" s="9"/>
      <c r="CL12" s="9">
        <v>1</v>
      </c>
      <c r="CM12" s="9">
        <v>2</v>
      </c>
      <c r="CN12" s="9">
        <v>1</v>
      </c>
      <c r="CO12" s="22">
        <v>1767</v>
      </c>
      <c r="CP12" s="35">
        <f t="shared" si="0"/>
        <v>1.0880541871921183</v>
      </c>
    </row>
    <row r="13" spans="1:94">
      <c r="A13" s="6"/>
      <c r="B13" s="23" t="s">
        <v>4</v>
      </c>
      <c r="C13" s="10">
        <v>1461</v>
      </c>
      <c r="D13" s="10">
        <v>1</v>
      </c>
      <c r="E13" s="10">
        <v>1</v>
      </c>
      <c r="F13" s="10"/>
      <c r="G13" s="10">
        <v>1</v>
      </c>
      <c r="H13" s="10"/>
      <c r="I13" s="10"/>
      <c r="J13" s="10"/>
      <c r="K13" s="10">
        <v>2</v>
      </c>
      <c r="L13" s="10">
        <v>1</v>
      </c>
      <c r="M13" s="10"/>
      <c r="N13" s="10">
        <v>1</v>
      </c>
      <c r="O13" s="10"/>
      <c r="P13" s="10"/>
      <c r="Q13" s="10">
        <v>1</v>
      </c>
      <c r="R13" s="10"/>
      <c r="S13" s="10"/>
      <c r="T13" s="10">
        <v>1</v>
      </c>
      <c r="U13" s="10">
        <v>1</v>
      </c>
      <c r="V13" s="10">
        <v>3</v>
      </c>
      <c r="W13" s="10">
        <v>3</v>
      </c>
      <c r="X13" s="10">
        <v>1</v>
      </c>
      <c r="Y13" s="10"/>
      <c r="Z13" s="10">
        <v>1</v>
      </c>
      <c r="AA13" s="10">
        <v>7</v>
      </c>
      <c r="AB13" s="10">
        <v>3</v>
      </c>
      <c r="AC13" s="10">
        <v>16</v>
      </c>
      <c r="AD13" s="10">
        <v>1</v>
      </c>
      <c r="AE13" s="10">
        <v>2</v>
      </c>
      <c r="AF13" s="10">
        <v>1</v>
      </c>
      <c r="AG13" s="10"/>
      <c r="AH13" s="10"/>
      <c r="AI13" s="10"/>
      <c r="AJ13" s="10"/>
      <c r="AK13" s="10">
        <v>1</v>
      </c>
      <c r="AL13" s="10">
        <v>1</v>
      </c>
      <c r="AM13" s="10"/>
      <c r="AN13" s="10"/>
      <c r="AO13" s="10">
        <v>2</v>
      </c>
      <c r="AP13" s="10"/>
      <c r="AQ13" s="10">
        <v>3</v>
      </c>
      <c r="AR13" s="10">
        <v>2</v>
      </c>
      <c r="AS13" s="10">
        <v>1</v>
      </c>
      <c r="AT13" s="10">
        <v>1</v>
      </c>
      <c r="AU13" s="10">
        <v>1</v>
      </c>
      <c r="AV13" s="10"/>
      <c r="AW13" s="10">
        <v>1</v>
      </c>
      <c r="AX13" s="10">
        <v>1</v>
      </c>
      <c r="AY13" s="10">
        <v>2</v>
      </c>
      <c r="AZ13" s="10">
        <v>1</v>
      </c>
      <c r="BA13" s="10"/>
      <c r="BB13" s="10">
        <v>1</v>
      </c>
      <c r="BC13" s="10">
        <v>2</v>
      </c>
      <c r="BD13" s="10">
        <v>1</v>
      </c>
      <c r="BE13" s="10"/>
      <c r="BF13" s="10"/>
      <c r="BG13" s="10">
        <v>1</v>
      </c>
      <c r="BH13" s="10">
        <v>1</v>
      </c>
      <c r="BI13" s="10"/>
      <c r="BJ13" s="10"/>
      <c r="BK13" s="10"/>
      <c r="BL13" s="10">
        <v>2</v>
      </c>
      <c r="BM13" s="10">
        <v>7</v>
      </c>
      <c r="BN13" s="10">
        <v>3</v>
      </c>
      <c r="BO13" s="10"/>
      <c r="BP13" s="10">
        <v>2</v>
      </c>
      <c r="BQ13" s="10">
        <v>1</v>
      </c>
      <c r="BR13" s="10">
        <v>2</v>
      </c>
      <c r="BS13" s="10">
        <v>1</v>
      </c>
      <c r="BT13" s="10"/>
      <c r="BU13" s="10">
        <v>3</v>
      </c>
      <c r="BV13" s="10"/>
      <c r="BW13" s="10"/>
      <c r="BX13" s="10"/>
      <c r="BY13" s="10"/>
      <c r="BZ13" s="10">
        <v>1</v>
      </c>
      <c r="CA13" s="10"/>
      <c r="CB13" s="10"/>
      <c r="CC13" s="10"/>
      <c r="CD13" s="10"/>
      <c r="CE13" s="10">
        <v>1</v>
      </c>
      <c r="CF13" s="10"/>
      <c r="CG13" s="10"/>
      <c r="CH13" s="10"/>
      <c r="CI13" s="10">
        <v>1</v>
      </c>
      <c r="CJ13" s="10"/>
      <c r="CK13" s="10"/>
      <c r="CL13" s="10">
        <v>1</v>
      </c>
      <c r="CM13" s="10">
        <v>2</v>
      </c>
      <c r="CN13" s="10">
        <v>1</v>
      </c>
      <c r="CO13" s="24">
        <v>1537</v>
      </c>
      <c r="CP13" s="35">
        <f t="shared" si="0"/>
        <v>1.05201916495551</v>
      </c>
    </row>
    <row r="14" spans="1:94">
      <c r="A14" s="6"/>
      <c r="B14" s="23" t="s">
        <v>5</v>
      </c>
      <c r="C14" s="10">
        <v>163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1</v>
      </c>
      <c r="AR14" s="10">
        <v>1</v>
      </c>
      <c r="AS14" s="10">
        <v>2</v>
      </c>
      <c r="AT14" s="10"/>
      <c r="AU14" s="10">
        <v>1</v>
      </c>
      <c r="AV14" s="10"/>
      <c r="AW14" s="10"/>
      <c r="AX14" s="10"/>
      <c r="AY14" s="10"/>
      <c r="AZ14" s="10">
        <v>1</v>
      </c>
      <c r="BA14" s="10"/>
      <c r="BB14" s="10"/>
      <c r="BC14" s="10"/>
      <c r="BD14" s="10"/>
      <c r="BE14" s="10"/>
      <c r="BF14" s="10"/>
      <c r="BG14" s="10"/>
      <c r="BH14" s="10"/>
      <c r="BI14" s="10">
        <v>1</v>
      </c>
      <c r="BJ14" s="10"/>
      <c r="BK14" s="10"/>
      <c r="BL14" s="10"/>
      <c r="BM14" s="10"/>
      <c r="BN14" s="10">
        <v>1</v>
      </c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>
        <v>1</v>
      </c>
      <c r="CH14" s="10"/>
      <c r="CI14" s="10"/>
      <c r="CJ14" s="10"/>
      <c r="CK14" s="10"/>
      <c r="CL14" s="10"/>
      <c r="CM14" s="10"/>
      <c r="CN14" s="10"/>
      <c r="CO14" s="24">
        <v>230</v>
      </c>
      <c r="CP14" s="35">
        <f t="shared" si="0"/>
        <v>1.4110429447852761</v>
      </c>
    </row>
    <row r="15" spans="1:94">
      <c r="A15" s="3" t="s">
        <v>9</v>
      </c>
      <c r="B15" s="21" t="s">
        <v>48</v>
      </c>
      <c r="C15" s="9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>
        <v>1</v>
      </c>
      <c r="AS15" s="9"/>
      <c r="AT15" s="9">
        <v>1</v>
      </c>
      <c r="AU15" s="9">
        <v>1</v>
      </c>
      <c r="AV15" s="9"/>
      <c r="AW15" s="9"/>
      <c r="AX15" s="9"/>
      <c r="AY15" s="9"/>
      <c r="AZ15" s="9"/>
      <c r="BA15" s="9"/>
      <c r="BB15" s="9">
        <v>1</v>
      </c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>
        <v>1</v>
      </c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22">
        <v>199</v>
      </c>
      <c r="CP15" s="35">
        <f t="shared" si="0"/>
        <v>0.8223140495867769</v>
      </c>
    </row>
    <row r="16" spans="1:94">
      <c r="A16" s="6"/>
      <c r="B16" s="23" t="s">
        <v>4</v>
      </c>
      <c r="C16" s="10">
        <v>207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>
        <v>1</v>
      </c>
      <c r="AS16" s="10"/>
      <c r="AT16" s="10">
        <v>1</v>
      </c>
      <c r="AU16" s="10">
        <v>1</v>
      </c>
      <c r="AV16" s="10"/>
      <c r="AW16" s="10"/>
      <c r="AX16" s="10"/>
      <c r="AY16" s="10"/>
      <c r="AZ16" s="10"/>
      <c r="BA16" s="10"/>
      <c r="BB16" s="10">
        <v>1</v>
      </c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>
        <v>1</v>
      </c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24">
        <v>167</v>
      </c>
      <c r="CP16" s="35">
        <f t="shared" si="0"/>
        <v>0.80676328502415462</v>
      </c>
    </row>
    <row r="17" spans="1:94">
      <c r="A17" s="6"/>
      <c r="B17" s="23" t="s">
        <v>5</v>
      </c>
      <c r="C17" s="10">
        <v>35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24">
        <v>32</v>
      </c>
      <c r="CP17" s="35">
        <f t="shared" si="0"/>
        <v>0.91428571428571426</v>
      </c>
    </row>
    <row r="18" spans="1:94">
      <c r="A18" s="3" t="s">
        <v>10</v>
      </c>
      <c r="B18" s="21" t="s">
        <v>48</v>
      </c>
      <c r="C18" s="9">
        <v>83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>
        <v>1</v>
      </c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22">
        <v>60</v>
      </c>
      <c r="CP18" s="35">
        <f t="shared" si="0"/>
        <v>0.72289156626506024</v>
      </c>
    </row>
    <row r="19" spans="1:94">
      <c r="A19" s="6"/>
      <c r="B19" s="23" t="s">
        <v>4</v>
      </c>
      <c r="C19" s="10">
        <v>76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>
        <v>1</v>
      </c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24">
        <v>58</v>
      </c>
      <c r="CP19" s="35">
        <f t="shared" si="0"/>
        <v>0.76315789473684215</v>
      </c>
    </row>
    <row r="20" spans="1:94">
      <c r="A20" s="6"/>
      <c r="B20" s="23" t="s">
        <v>5</v>
      </c>
      <c r="C20" s="10">
        <v>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24">
        <v>2</v>
      </c>
      <c r="CP20" s="35">
        <f t="shared" si="0"/>
        <v>0.2857142857142857</v>
      </c>
    </row>
    <row r="21" spans="1:94">
      <c r="A21" s="3" t="s">
        <v>11</v>
      </c>
      <c r="B21" s="21" t="s">
        <v>47</v>
      </c>
      <c r="C21" s="9">
        <v>370</v>
      </c>
      <c r="D21" s="9">
        <v>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>
        <v>1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>
        <v>1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>
        <v>1</v>
      </c>
      <c r="AS21" s="9">
        <v>1</v>
      </c>
      <c r="AT21" s="9"/>
      <c r="AU21" s="9">
        <v>1</v>
      </c>
      <c r="AV21" s="9">
        <v>1</v>
      </c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>
        <v>1</v>
      </c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22">
        <v>330</v>
      </c>
      <c r="CP21" s="35">
        <f t="shared" si="0"/>
        <v>0.89189189189189189</v>
      </c>
    </row>
    <row r="22" spans="1:94">
      <c r="A22" s="6"/>
      <c r="B22" s="23" t="s">
        <v>4</v>
      </c>
      <c r="C22" s="10">
        <v>330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v>1</v>
      </c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>
        <v>1</v>
      </c>
      <c r="AS22" s="10">
        <v>1</v>
      </c>
      <c r="AT22" s="10"/>
      <c r="AU22" s="10">
        <v>1</v>
      </c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>
        <v>1</v>
      </c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24">
        <v>292</v>
      </c>
      <c r="CP22" s="35">
        <f t="shared" si="0"/>
        <v>0.88484848484848488</v>
      </c>
    </row>
    <row r="23" spans="1:94">
      <c r="A23" s="6"/>
      <c r="B23" s="23" t="s">
        <v>5</v>
      </c>
      <c r="C23" s="10">
        <v>40</v>
      </c>
      <c r="D23" s="10">
        <v>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1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>
        <v>1</v>
      </c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24">
        <v>38</v>
      </c>
      <c r="CP23" s="35">
        <f t="shared" si="0"/>
        <v>0.95</v>
      </c>
    </row>
    <row r="24" spans="1:94">
      <c r="A24" s="3" t="s">
        <v>12</v>
      </c>
      <c r="B24" s="21" t="s">
        <v>47</v>
      </c>
      <c r="C24" s="9">
        <v>210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>
        <v>1</v>
      </c>
      <c r="AS24" s="9">
        <v>1</v>
      </c>
      <c r="AT24" s="9"/>
      <c r="AU24" s="9"/>
      <c r="AV24" s="9"/>
      <c r="AW24" s="9"/>
      <c r="AX24" s="9"/>
      <c r="AY24" s="9"/>
      <c r="AZ24" s="9"/>
      <c r="BA24" s="9"/>
      <c r="BB24" s="9"/>
      <c r="BC24" s="9">
        <v>1</v>
      </c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>
        <v>1</v>
      </c>
      <c r="BO24" s="9"/>
      <c r="BP24" s="9"/>
      <c r="BQ24" s="9"/>
      <c r="BR24" s="9"/>
      <c r="BS24" s="9"/>
      <c r="BT24" s="9"/>
      <c r="BU24" s="9"/>
      <c r="BV24" s="9"/>
      <c r="BW24" s="9"/>
      <c r="BX24" s="9">
        <v>1</v>
      </c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22">
        <v>174</v>
      </c>
      <c r="CP24" s="35">
        <f t="shared" si="0"/>
        <v>0.82857142857142863</v>
      </c>
    </row>
    <row r="25" spans="1:94">
      <c r="A25" s="6"/>
      <c r="B25" s="23" t="s">
        <v>4</v>
      </c>
      <c r="C25" s="10">
        <v>187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>
        <v>1</v>
      </c>
      <c r="AS25" s="10">
        <v>1</v>
      </c>
      <c r="AT25" s="10"/>
      <c r="AU25" s="10"/>
      <c r="AV25" s="10"/>
      <c r="AW25" s="10"/>
      <c r="AX25" s="10"/>
      <c r="AY25" s="10"/>
      <c r="AZ25" s="10"/>
      <c r="BA25" s="10"/>
      <c r="BB25" s="10"/>
      <c r="BC25" s="10">
        <v>1</v>
      </c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>
        <v>1</v>
      </c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24">
        <v>155</v>
      </c>
      <c r="CP25" s="35">
        <f t="shared" si="0"/>
        <v>0.82887700534759357</v>
      </c>
    </row>
    <row r="26" spans="1:94">
      <c r="A26" s="6"/>
      <c r="B26" s="23" t="s">
        <v>5</v>
      </c>
      <c r="C26" s="10">
        <v>23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>
        <v>1</v>
      </c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24">
        <v>19</v>
      </c>
      <c r="CP26" s="35">
        <f t="shared" si="0"/>
        <v>0.82608695652173914</v>
      </c>
    </row>
    <row r="27" spans="1:94">
      <c r="A27" s="3" t="s">
        <v>13</v>
      </c>
      <c r="B27" s="21" t="s">
        <v>47</v>
      </c>
      <c r="C27" s="9">
        <v>35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22">
        <v>32</v>
      </c>
      <c r="CP27" s="35">
        <f t="shared" si="0"/>
        <v>0.91428571428571426</v>
      </c>
    </row>
    <row r="28" spans="1:94">
      <c r="A28" s="6"/>
      <c r="B28" s="23" t="s">
        <v>4</v>
      </c>
      <c r="C28" s="10">
        <v>34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24">
        <v>32</v>
      </c>
      <c r="CP28" s="35">
        <f t="shared" si="0"/>
        <v>0.94117647058823528</v>
      </c>
    </row>
    <row r="29" spans="1:94">
      <c r="A29" s="6"/>
      <c r="B29" s="23" t="s">
        <v>5</v>
      </c>
      <c r="C29" s="10">
        <v>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24"/>
      <c r="CP29" s="35">
        <f t="shared" si="0"/>
        <v>0</v>
      </c>
    </row>
    <row r="30" spans="1:94">
      <c r="A30" s="3" t="s">
        <v>14</v>
      </c>
      <c r="B30" s="21" t="s">
        <v>47</v>
      </c>
      <c r="C30" s="9">
        <v>1587</v>
      </c>
      <c r="D30" s="9"/>
      <c r="E30" s="9"/>
      <c r="F30" s="9"/>
      <c r="G30" s="9"/>
      <c r="H30" s="9"/>
      <c r="I30" s="9">
        <v>1</v>
      </c>
      <c r="J30" s="9"/>
      <c r="K30" s="9"/>
      <c r="L30" s="9"/>
      <c r="M30" s="9"/>
      <c r="N30" s="9"/>
      <c r="O30" s="9"/>
      <c r="P30" s="9"/>
      <c r="Q30" s="9"/>
      <c r="R30" s="9"/>
      <c r="S30" s="9">
        <v>1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>
        <v>2</v>
      </c>
      <c r="AG30" s="9"/>
      <c r="AH30" s="9"/>
      <c r="AI30" s="9"/>
      <c r="AJ30" s="9"/>
      <c r="AK30" s="9"/>
      <c r="AL30" s="9">
        <v>2</v>
      </c>
      <c r="AM30" s="9"/>
      <c r="AN30" s="9"/>
      <c r="AO30" s="9"/>
      <c r="AP30" s="9"/>
      <c r="AQ30" s="9">
        <v>3</v>
      </c>
      <c r="AR30" s="9">
        <v>3</v>
      </c>
      <c r="AS30" s="9">
        <v>2</v>
      </c>
      <c r="AT30" s="9">
        <v>3</v>
      </c>
      <c r="AU30" s="9">
        <v>3</v>
      </c>
      <c r="AV30" s="9"/>
      <c r="AW30" s="9"/>
      <c r="AX30" s="9"/>
      <c r="AY30" s="9">
        <v>1</v>
      </c>
      <c r="AZ30" s="9"/>
      <c r="BA30" s="9"/>
      <c r="BB30" s="9">
        <v>1</v>
      </c>
      <c r="BC30" s="9">
        <v>1</v>
      </c>
      <c r="BD30" s="9"/>
      <c r="BE30" s="9"/>
      <c r="BF30" s="9">
        <v>3</v>
      </c>
      <c r="BG30" s="9"/>
      <c r="BH30" s="9"/>
      <c r="BI30" s="9">
        <v>1</v>
      </c>
      <c r="BJ30" s="9">
        <v>1</v>
      </c>
      <c r="BK30" s="9"/>
      <c r="BL30" s="9"/>
      <c r="BM30" s="9"/>
      <c r="BN30" s="9">
        <v>1</v>
      </c>
      <c r="BO30" s="9">
        <v>2</v>
      </c>
      <c r="BP30" s="9"/>
      <c r="BQ30" s="9">
        <v>1</v>
      </c>
      <c r="BR30" s="9"/>
      <c r="BS30" s="9"/>
      <c r="BT30" s="9"/>
      <c r="BU30" s="9"/>
      <c r="BV30" s="9"/>
      <c r="BW30" s="9">
        <v>1</v>
      </c>
      <c r="BX30" s="9">
        <v>5</v>
      </c>
      <c r="BY30" s="9">
        <v>1</v>
      </c>
      <c r="BZ30" s="9">
        <v>1</v>
      </c>
      <c r="CA30" s="9"/>
      <c r="CB30" s="9"/>
      <c r="CC30" s="9"/>
      <c r="CD30" s="9"/>
      <c r="CE30" s="9"/>
      <c r="CF30" s="9">
        <v>1</v>
      </c>
      <c r="CG30" s="9"/>
      <c r="CH30" s="9"/>
      <c r="CI30" s="9"/>
      <c r="CJ30" s="9"/>
      <c r="CK30" s="9"/>
      <c r="CL30" s="9"/>
      <c r="CM30" s="9">
        <v>1</v>
      </c>
      <c r="CN30" s="9"/>
      <c r="CO30" s="22">
        <v>1298</v>
      </c>
      <c r="CP30" s="35">
        <f t="shared" si="0"/>
        <v>0.81789540012602391</v>
      </c>
    </row>
    <row r="31" spans="1:94">
      <c r="A31" s="6"/>
      <c r="B31" s="23" t="s">
        <v>4</v>
      </c>
      <c r="C31" s="10">
        <v>1366</v>
      </c>
      <c r="D31" s="10"/>
      <c r="E31" s="10"/>
      <c r="F31" s="10"/>
      <c r="G31" s="10"/>
      <c r="H31" s="10"/>
      <c r="I31" s="10">
        <v>1</v>
      </c>
      <c r="J31" s="10"/>
      <c r="K31" s="10"/>
      <c r="L31" s="10"/>
      <c r="M31" s="10"/>
      <c r="N31" s="10"/>
      <c r="O31" s="10"/>
      <c r="P31" s="10"/>
      <c r="Q31" s="10"/>
      <c r="R31" s="10"/>
      <c r="S31" s="10">
        <v>1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>
        <v>1</v>
      </c>
      <c r="AG31" s="10"/>
      <c r="AH31" s="10"/>
      <c r="AI31" s="10"/>
      <c r="AJ31" s="10"/>
      <c r="AK31" s="10"/>
      <c r="AL31" s="10">
        <v>1</v>
      </c>
      <c r="AM31" s="10"/>
      <c r="AN31" s="10"/>
      <c r="AO31" s="10"/>
      <c r="AP31" s="10"/>
      <c r="AQ31" s="10">
        <v>2</v>
      </c>
      <c r="AR31" s="10">
        <v>3</v>
      </c>
      <c r="AS31" s="10">
        <v>1</v>
      </c>
      <c r="AT31" s="10">
        <v>3</v>
      </c>
      <c r="AU31" s="10">
        <v>3</v>
      </c>
      <c r="AV31" s="10"/>
      <c r="AW31" s="10"/>
      <c r="AX31" s="10"/>
      <c r="AY31" s="10">
        <v>1</v>
      </c>
      <c r="AZ31" s="10"/>
      <c r="BA31" s="10"/>
      <c r="BB31" s="10">
        <v>1</v>
      </c>
      <c r="BC31" s="10"/>
      <c r="BD31" s="10"/>
      <c r="BE31" s="10"/>
      <c r="BF31" s="10">
        <v>2</v>
      </c>
      <c r="BG31" s="10"/>
      <c r="BH31" s="10"/>
      <c r="BI31" s="10">
        <v>1</v>
      </c>
      <c r="BJ31" s="10">
        <v>1</v>
      </c>
      <c r="BK31" s="10"/>
      <c r="BL31" s="10"/>
      <c r="BM31" s="10"/>
      <c r="BN31" s="10">
        <v>1</v>
      </c>
      <c r="BO31" s="10">
        <v>2</v>
      </c>
      <c r="BP31" s="10"/>
      <c r="BQ31" s="10"/>
      <c r="BR31" s="10"/>
      <c r="BS31" s="10"/>
      <c r="BT31" s="10"/>
      <c r="BU31" s="10"/>
      <c r="BV31" s="10"/>
      <c r="BW31" s="10">
        <v>1</v>
      </c>
      <c r="BX31" s="10">
        <v>5</v>
      </c>
      <c r="BY31" s="10">
        <v>1</v>
      </c>
      <c r="BZ31" s="10">
        <v>1</v>
      </c>
      <c r="CA31" s="10"/>
      <c r="CB31" s="10"/>
      <c r="CC31" s="10"/>
      <c r="CD31" s="10"/>
      <c r="CE31" s="10"/>
      <c r="CF31" s="10">
        <v>1</v>
      </c>
      <c r="CG31" s="10"/>
      <c r="CH31" s="10"/>
      <c r="CI31" s="10"/>
      <c r="CJ31" s="10"/>
      <c r="CK31" s="10"/>
      <c r="CL31" s="10"/>
      <c r="CM31" s="10">
        <v>1</v>
      </c>
      <c r="CN31" s="10"/>
      <c r="CO31" s="24">
        <v>1080</v>
      </c>
      <c r="CP31" s="35">
        <f t="shared" si="0"/>
        <v>0.79062957540263545</v>
      </c>
    </row>
    <row r="32" spans="1:94">
      <c r="A32" s="6"/>
      <c r="B32" s="23" t="s">
        <v>5</v>
      </c>
      <c r="C32" s="10">
        <v>221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>
        <v>1</v>
      </c>
      <c r="AG32" s="10"/>
      <c r="AH32" s="10"/>
      <c r="AI32" s="10"/>
      <c r="AJ32" s="10"/>
      <c r="AK32" s="10"/>
      <c r="AL32" s="10">
        <v>1</v>
      </c>
      <c r="AM32" s="10"/>
      <c r="AN32" s="10"/>
      <c r="AO32" s="10"/>
      <c r="AP32" s="10"/>
      <c r="AQ32" s="10">
        <v>1</v>
      </c>
      <c r="AR32" s="10"/>
      <c r="AS32" s="10">
        <v>1</v>
      </c>
      <c r="AT32" s="10"/>
      <c r="AU32" s="10"/>
      <c r="AV32" s="10"/>
      <c r="AW32" s="10"/>
      <c r="AX32" s="10"/>
      <c r="AY32" s="10"/>
      <c r="AZ32" s="10"/>
      <c r="BA32" s="10"/>
      <c r="BB32" s="10"/>
      <c r="BC32" s="10">
        <v>1</v>
      </c>
      <c r="BD32" s="10"/>
      <c r="BE32" s="10"/>
      <c r="BF32" s="10">
        <v>1</v>
      </c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>
        <v>1</v>
      </c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24">
        <v>218</v>
      </c>
      <c r="CP32" s="35">
        <f t="shared" si="0"/>
        <v>0.98642533936651589</v>
      </c>
    </row>
    <row r="33" spans="1:94">
      <c r="A33" s="3" t="s">
        <v>15</v>
      </c>
      <c r="B33" s="21" t="s">
        <v>47</v>
      </c>
      <c r="C33" s="9">
        <v>1871</v>
      </c>
      <c r="D33" s="9"/>
      <c r="E33" s="9"/>
      <c r="F33" s="9">
        <v>1</v>
      </c>
      <c r="G33" s="9"/>
      <c r="H33" s="9"/>
      <c r="I33" s="9"/>
      <c r="J33" s="9"/>
      <c r="K33" s="9"/>
      <c r="L33" s="9"/>
      <c r="M33" s="9">
        <v>1</v>
      </c>
      <c r="N33" s="9"/>
      <c r="O33" s="9"/>
      <c r="P33" s="9"/>
      <c r="Q33" s="9"/>
      <c r="R33" s="9">
        <v>1</v>
      </c>
      <c r="S33" s="9"/>
      <c r="T33" s="9"/>
      <c r="U33" s="9"/>
      <c r="V33" s="9"/>
      <c r="W33" s="9"/>
      <c r="X33" s="9">
        <v>1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>
        <v>1</v>
      </c>
      <c r="AP33" s="9">
        <v>1</v>
      </c>
      <c r="AQ33" s="9">
        <v>8</v>
      </c>
      <c r="AR33" s="9">
        <v>4</v>
      </c>
      <c r="AS33" s="9">
        <v>3</v>
      </c>
      <c r="AT33" s="9">
        <v>4</v>
      </c>
      <c r="AU33" s="9">
        <v>3</v>
      </c>
      <c r="AV33" s="9"/>
      <c r="AW33" s="9">
        <v>1</v>
      </c>
      <c r="AX33" s="9">
        <v>3</v>
      </c>
      <c r="AY33" s="9"/>
      <c r="AZ33" s="9">
        <v>2</v>
      </c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>
        <v>2</v>
      </c>
      <c r="BM33" s="9">
        <v>1</v>
      </c>
      <c r="BN33" s="9"/>
      <c r="BO33" s="9">
        <v>2</v>
      </c>
      <c r="BP33" s="9"/>
      <c r="BQ33" s="9">
        <v>1</v>
      </c>
      <c r="BR33" s="9">
        <v>1</v>
      </c>
      <c r="BS33" s="9"/>
      <c r="BT33" s="9"/>
      <c r="BU33" s="9"/>
      <c r="BV33" s="9"/>
      <c r="BW33" s="9"/>
      <c r="BX33" s="9">
        <v>1</v>
      </c>
      <c r="BY33" s="9"/>
      <c r="BZ33" s="9"/>
      <c r="CA33" s="9"/>
      <c r="CB33" s="9">
        <v>1</v>
      </c>
      <c r="CC33" s="9"/>
      <c r="CD33" s="9">
        <v>1</v>
      </c>
      <c r="CE33" s="9"/>
      <c r="CF33" s="9"/>
      <c r="CG33" s="9"/>
      <c r="CH33" s="9"/>
      <c r="CI33" s="9"/>
      <c r="CJ33" s="9"/>
      <c r="CK33" s="9"/>
      <c r="CL33" s="9"/>
      <c r="CM33" s="9">
        <v>1</v>
      </c>
      <c r="CN33" s="9">
        <v>2</v>
      </c>
      <c r="CO33" s="22">
        <v>1702</v>
      </c>
      <c r="CP33" s="35">
        <f t="shared" si="0"/>
        <v>0.90967397113842863</v>
      </c>
    </row>
    <row r="34" spans="1:94">
      <c r="A34" s="6"/>
      <c r="B34" s="23" t="s">
        <v>4</v>
      </c>
      <c r="C34" s="10">
        <v>1645</v>
      </c>
      <c r="D34" s="10"/>
      <c r="E34" s="10"/>
      <c r="F34" s="10">
        <v>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>
        <v>1</v>
      </c>
      <c r="S34" s="10"/>
      <c r="T34" s="10"/>
      <c r="U34" s="10"/>
      <c r="V34" s="10"/>
      <c r="W34" s="10"/>
      <c r="X34" s="10">
        <v>1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>
        <v>1</v>
      </c>
      <c r="AP34" s="10">
        <v>1</v>
      </c>
      <c r="AQ34" s="10">
        <v>6</v>
      </c>
      <c r="AR34" s="10">
        <v>4</v>
      </c>
      <c r="AS34" s="10">
        <v>2</v>
      </c>
      <c r="AT34" s="10">
        <v>4</v>
      </c>
      <c r="AU34" s="10">
        <v>1</v>
      </c>
      <c r="AV34" s="10"/>
      <c r="AW34" s="10">
        <v>1</v>
      </c>
      <c r="AX34" s="10">
        <v>3</v>
      </c>
      <c r="AY34" s="10"/>
      <c r="AZ34" s="10">
        <v>2</v>
      </c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>
        <v>2</v>
      </c>
      <c r="BM34" s="10">
        <v>1</v>
      </c>
      <c r="BN34" s="10"/>
      <c r="BO34" s="10">
        <v>1</v>
      </c>
      <c r="BP34" s="10"/>
      <c r="BQ34" s="10">
        <v>1</v>
      </c>
      <c r="BR34" s="10">
        <v>1</v>
      </c>
      <c r="BS34" s="10"/>
      <c r="BT34" s="10"/>
      <c r="BU34" s="10"/>
      <c r="BV34" s="10"/>
      <c r="BW34" s="10"/>
      <c r="BX34" s="10">
        <v>1</v>
      </c>
      <c r="BY34" s="10"/>
      <c r="BZ34" s="10"/>
      <c r="CA34" s="10"/>
      <c r="CB34" s="10">
        <v>1</v>
      </c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>
        <v>1</v>
      </c>
      <c r="CN34" s="10">
        <v>1</v>
      </c>
      <c r="CO34" s="24">
        <v>1486</v>
      </c>
      <c r="CP34" s="35">
        <f t="shared" si="0"/>
        <v>0.90334346504559271</v>
      </c>
    </row>
    <row r="35" spans="1:94">
      <c r="A35" s="6"/>
      <c r="B35" s="23" t="s">
        <v>5</v>
      </c>
      <c r="C35" s="10">
        <v>226</v>
      </c>
      <c r="D35" s="10"/>
      <c r="E35" s="10"/>
      <c r="F35" s="10"/>
      <c r="G35" s="10"/>
      <c r="H35" s="10"/>
      <c r="I35" s="10"/>
      <c r="J35" s="10"/>
      <c r="K35" s="10"/>
      <c r="L35" s="10"/>
      <c r="M35" s="10">
        <v>1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>
        <v>2</v>
      </c>
      <c r="AR35" s="10"/>
      <c r="AS35" s="10">
        <v>1</v>
      </c>
      <c r="AT35" s="10"/>
      <c r="AU35" s="10">
        <v>2</v>
      </c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v>1</v>
      </c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>
        <v>1</v>
      </c>
      <c r="CE35" s="10"/>
      <c r="CF35" s="10"/>
      <c r="CG35" s="10"/>
      <c r="CH35" s="10"/>
      <c r="CI35" s="10"/>
      <c r="CJ35" s="10"/>
      <c r="CK35" s="10"/>
      <c r="CL35" s="10"/>
      <c r="CM35" s="10"/>
      <c r="CN35" s="10">
        <v>1</v>
      </c>
      <c r="CO35" s="24">
        <v>216</v>
      </c>
      <c r="CP35" s="35">
        <f t="shared" ref="CP35:CP63" si="1">IF(C35=0,0,CO35/C35)</f>
        <v>0.95575221238938057</v>
      </c>
    </row>
    <row r="36" spans="1:94">
      <c r="A36" s="3" t="s">
        <v>16</v>
      </c>
      <c r="B36" s="21" t="s">
        <v>47</v>
      </c>
      <c r="C36" s="9">
        <v>180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>
        <v>1</v>
      </c>
      <c r="AM36" s="9"/>
      <c r="AN36" s="9"/>
      <c r="AO36" s="9"/>
      <c r="AP36" s="9"/>
      <c r="AQ36" s="9"/>
      <c r="AR36" s="9"/>
      <c r="AS36" s="9">
        <v>1</v>
      </c>
      <c r="AT36" s="9"/>
      <c r="AU36" s="9"/>
      <c r="AV36" s="9">
        <v>1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22">
        <v>142</v>
      </c>
      <c r="CP36" s="35">
        <f t="shared" si="1"/>
        <v>0.78888888888888886</v>
      </c>
    </row>
    <row r="37" spans="1:94">
      <c r="A37" s="6"/>
      <c r="B37" s="23" t="s">
        <v>4</v>
      </c>
      <c r="C37" s="10">
        <v>167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>
        <v>1</v>
      </c>
      <c r="AM37" s="10"/>
      <c r="AN37" s="10"/>
      <c r="AO37" s="10"/>
      <c r="AP37" s="10"/>
      <c r="AQ37" s="10"/>
      <c r="AR37" s="10"/>
      <c r="AS37" s="10">
        <v>1</v>
      </c>
      <c r="AT37" s="10"/>
      <c r="AU37" s="10"/>
      <c r="AV37" s="10">
        <v>1</v>
      </c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24">
        <v>128</v>
      </c>
      <c r="CP37" s="35">
        <f t="shared" si="1"/>
        <v>0.76646706586826352</v>
      </c>
    </row>
    <row r="38" spans="1:94">
      <c r="A38" s="6"/>
      <c r="B38" s="23" t="s">
        <v>5</v>
      </c>
      <c r="C38" s="10">
        <v>13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24">
        <v>14</v>
      </c>
      <c r="CP38" s="35">
        <f t="shared" si="1"/>
        <v>1.0769230769230769</v>
      </c>
    </row>
    <row r="39" spans="1:94">
      <c r="A39" s="3" t="s">
        <v>17</v>
      </c>
      <c r="B39" s="21" t="s">
        <v>47</v>
      </c>
      <c r="C39" s="9">
        <v>829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>
        <v>2</v>
      </c>
      <c r="AC39" s="9"/>
      <c r="AD39" s="9">
        <v>1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>
        <v>1</v>
      </c>
      <c r="AR39" s="9"/>
      <c r="AS39" s="9">
        <v>1</v>
      </c>
      <c r="AT39" s="9"/>
      <c r="AU39" s="9"/>
      <c r="AV39" s="9">
        <v>1</v>
      </c>
      <c r="AW39" s="9"/>
      <c r="AX39" s="9"/>
      <c r="AY39" s="9"/>
      <c r="AZ39" s="9"/>
      <c r="BA39" s="9">
        <v>2</v>
      </c>
      <c r="BB39" s="9"/>
      <c r="BC39" s="9"/>
      <c r="BD39" s="9"/>
      <c r="BE39" s="9"/>
      <c r="BF39" s="9">
        <v>1</v>
      </c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>
        <v>1</v>
      </c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22">
        <v>687</v>
      </c>
      <c r="CP39" s="35">
        <f t="shared" si="1"/>
        <v>0.82870928829915558</v>
      </c>
    </row>
    <row r="40" spans="1:94">
      <c r="A40" s="6"/>
      <c r="B40" s="23" t="s">
        <v>4</v>
      </c>
      <c r="C40" s="66">
        <v>722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2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>
        <v>1</v>
      </c>
      <c r="AR40" s="10"/>
      <c r="AS40" s="10"/>
      <c r="AT40" s="10"/>
      <c r="AU40" s="10"/>
      <c r="AV40" s="10">
        <v>1</v>
      </c>
      <c r="AW40" s="10"/>
      <c r="AX40" s="10"/>
      <c r="AY40" s="10"/>
      <c r="AZ40" s="10"/>
      <c r="BA40" s="10">
        <v>2</v>
      </c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>
        <v>1</v>
      </c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24">
        <v>584</v>
      </c>
      <c r="CP40" s="35">
        <f t="shared" si="1"/>
        <v>0.80886426592797789</v>
      </c>
    </row>
    <row r="41" spans="1:94">
      <c r="A41" s="6"/>
      <c r="B41" s="23" t="s">
        <v>5</v>
      </c>
      <c r="C41" s="66">
        <v>107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>
        <v>1</v>
      </c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>
        <v>1</v>
      </c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>
        <v>1</v>
      </c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24">
        <v>103</v>
      </c>
      <c r="CP41" s="35">
        <f t="shared" si="1"/>
        <v>0.96261682242990654</v>
      </c>
    </row>
    <row r="42" spans="1:94">
      <c r="A42" s="3" t="s">
        <v>18</v>
      </c>
      <c r="B42" s="21" t="s">
        <v>47</v>
      </c>
      <c r="C42" s="9">
        <v>7095</v>
      </c>
      <c r="D42" s="9"/>
      <c r="E42" s="9">
        <v>2</v>
      </c>
      <c r="F42" s="9"/>
      <c r="G42" s="9"/>
      <c r="H42" s="9">
        <v>1</v>
      </c>
      <c r="I42" s="9"/>
      <c r="J42" s="9">
        <v>3</v>
      </c>
      <c r="K42" s="9">
        <v>1</v>
      </c>
      <c r="L42" s="9"/>
      <c r="M42" s="9">
        <v>1</v>
      </c>
      <c r="N42" s="9">
        <v>1</v>
      </c>
      <c r="O42" s="9">
        <v>1</v>
      </c>
      <c r="P42" s="9">
        <v>2</v>
      </c>
      <c r="Q42" s="9">
        <v>1</v>
      </c>
      <c r="R42" s="9">
        <v>1</v>
      </c>
      <c r="S42" s="9"/>
      <c r="T42" s="9">
        <v>2</v>
      </c>
      <c r="U42" s="9"/>
      <c r="V42" s="9">
        <v>12</v>
      </c>
      <c r="W42" s="9">
        <v>4</v>
      </c>
      <c r="X42" s="9">
        <v>1</v>
      </c>
      <c r="Y42" s="9">
        <v>1</v>
      </c>
      <c r="Z42" s="9"/>
      <c r="AA42" s="9">
        <v>10</v>
      </c>
      <c r="AB42" s="9">
        <v>28</v>
      </c>
      <c r="AC42" s="9">
        <v>8</v>
      </c>
      <c r="AD42" s="9">
        <v>1</v>
      </c>
      <c r="AE42" s="9">
        <v>2</v>
      </c>
      <c r="AF42" s="9">
        <v>2</v>
      </c>
      <c r="AG42" s="9"/>
      <c r="AH42" s="9">
        <v>1</v>
      </c>
      <c r="AI42" s="9">
        <v>1</v>
      </c>
      <c r="AJ42" s="9"/>
      <c r="AK42" s="9">
        <v>7</v>
      </c>
      <c r="AL42" s="9">
        <v>3</v>
      </c>
      <c r="AM42" s="9">
        <v>2</v>
      </c>
      <c r="AN42" s="9">
        <v>1</v>
      </c>
      <c r="AO42" s="9">
        <v>32</v>
      </c>
      <c r="AP42" s="9">
        <v>9</v>
      </c>
      <c r="AQ42" s="9">
        <v>11</v>
      </c>
      <c r="AR42" s="9">
        <v>13</v>
      </c>
      <c r="AS42" s="9">
        <v>9</v>
      </c>
      <c r="AT42" s="9">
        <v>10</v>
      </c>
      <c r="AU42" s="9">
        <v>9</v>
      </c>
      <c r="AV42" s="9">
        <v>10</v>
      </c>
      <c r="AW42" s="9">
        <v>12</v>
      </c>
      <c r="AX42" s="9">
        <v>10</v>
      </c>
      <c r="AY42" s="9">
        <v>11</v>
      </c>
      <c r="AZ42" s="9">
        <v>3</v>
      </c>
      <c r="BA42" s="9">
        <v>5</v>
      </c>
      <c r="BB42" s="9">
        <v>3</v>
      </c>
      <c r="BC42" s="9">
        <v>2</v>
      </c>
      <c r="BD42" s="9">
        <v>5</v>
      </c>
      <c r="BE42" s="9">
        <v>3</v>
      </c>
      <c r="BF42" s="9">
        <v>1</v>
      </c>
      <c r="BG42" s="9">
        <v>5</v>
      </c>
      <c r="BH42" s="9">
        <v>2</v>
      </c>
      <c r="BI42" s="9">
        <v>3</v>
      </c>
      <c r="BJ42" s="9">
        <v>2</v>
      </c>
      <c r="BK42" s="9">
        <v>3</v>
      </c>
      <c r="BL42" s="9">
        <v>1</v>
      </c>
      <c r="BM42" s="9"/>
      <c r="BN42" s="9">
        <v>3</v>
      </c>
      <c r="BO42" s="9">
        <v>1</v>
      </c>
      <c r="BP42" s="9">
        <v>3</v>
      </c>
      <c r="BQ42" s="9">
        <v>1</v>
      </c>
      <c r="BR42" s="9">
        <v>3</v>
      </c>
      <c r="BS42" s="9">
        <v>3</v>
      </c>
      <c r="BT42" s="9">
        <v>7</v>
      </c>
      <c r="BU42" s="9">
        <v>9</v>
      </c>
      <c r="BV42" s="9">
        <v>1</v>
      </c>
      <c r="BW42" s="9">
        <v>1</v>
      </c>
      <c r="BX42" s="9">
        <v>4</v>
      </c>
      <c r="BY42" s="9">
        <v>3</v>
      </c>
      <c r="BZ42" s="9"/>
      <c r="CA42" s="9">
        <v>3</v>
      </c>
      <c r="CB42" s="9">
        <v>1</v>
      </c>
      <c r="CC42" s="9"/>
      <c r="CD42" s="9">
        <v>1</v>
      </c>
      <c r="CE42" s="9">
        <v>2</v>
      </c>
      <c r="CF42" s="9">
        <v>1</v>
      </c>
      <c r="CG42" s="9"/>
      <c r="CH42" s="9"/>
      <c r="CI42" s="9">
        <v>1</v>
      </c>
      <c r="CJ42" s="9"/>
      <c r="CK42" s="9"/>
      <c r="CL42" s="9">
        <v>1</v>
      </c>
      <c r="CM42" s="9">
        <v>3</v>
      </c>
      <c r="CN42" s="9"/>
      <c r="CO42" s="22">
        <v>5951</v>
      </c>
      <c r="CP42" s="35">
        <f t="shared" si="1"/>
        <v>0.83875968992248062</v>
      </c>
    </row>
    <row r="43" spans="1:94">
      <c r="A43" s="6"/>
      <c r="B43" s="23" t="s">
        <v>4</v>
      </c>
      <c r="C43" s="10">
        <v>6456</v>
      </c>
      <c r="D43" s="10"/>
      <c r="E43" s="10">
        <v>2</v>
      </c>
      <c r="F43" s="10"/>
      <c r="G43" s="10"/>
      <c r="H43" s="10">
        <v>1</v>
      </c>
      <c r="I43" s="10"/>
      <c r="J43" s="10">
        <v>3</v>
      </c>
      <c r="K43" s="10">
        <v>1</v>
      </c>
      <c r="L43" s="10"/>
      <c r="M43" s="10">
        <v>1</v>
      </c>
      <c r="N43" s="10">
        <v>1</v>
      </c>
      <c r="O43" s="10">
        <v>1</v>
      </c>
      <c r="P43" s="10">
        <v>1</v>
      </c>
      <c r="Q43" s="10">
        <v>1</v>
      </c>
      <c r="R43" s="10">
        <v>1</v>
      </c>
      <c r="S43" s="10"/>
      <c r="T43" s="10">
        <v>2</v>
      </c>
      <c r="U43" s="10"/>
      <c r="V43" s="10">
        <v>12</v>
      </c>
      <c r="W43" s="10">
        <v>4</v>
      </c>
      <c r="X43" s="10">
        <v>1</v>
      </c>
      <c r="Y43" s="10">
        <v>1</v>
      </c>
      <c r="Z43" s="10"/>
      <c r="AA43" s="10">
        <v>10</v>
      </c>
      <c r="AB43" s="10">
        <v>28</v>
      </c>
      <c r="AC43" s="10">
        <v>7</v>
      </c>
      <c r="AD43" s="10">
        <v>1</v>
      </c>
      <c r="AE43" s="10">
        <v>2</v>
      </c>
      <c r="AF43" s="10">
        <v>2</v>
      </c>
      <c r="AG43" s="10"/>
      <c r="AH43" s="10">
        <v>1</v>
      </c>
      <c r="AI43" s="10">
        <v>1</v>
      </c>
      <c r="AJ43" s="10"/>
      <c r="AK43" s="10">
        <v>7</v>
      </c>
      <c r="AL43" s="10">
        <v>3</v>
      </c>
      <c r="AM43" s="10">
        <v>2</v>
      </c>
      <c r="AN43" s="10"/>
      <c r="AO43" s="10">
        <v>32</v>
      </c>
      <c r="AP43" s="10">
        <v>9</v>
      </c>
      <c r="AQ43" s="10">
        <v>9</v>
      </c>
      <c r="AR43" s="10">
        <v>12</v>
      </c>
      <c r="AS43" s="10">
        <v>8</v>
      </c>
      <c r="AT43" s="10">
        <v>9</v>
      </c>
      <c r="AU43" s="10">
        <v>6</v>
      </c>
      <c r="AV43" s="10">
        <v>9</v>
      </c>
      <c r="AW43" s="10">
        <v>10</v>
      </c>
      <c r="AX43" s="10">
        <v>10</v>
      </c>
      <c r="AY43" s="10">
        <v>10</v>
      </c>
      <c r="AZ43" s="10">
        <v>2</v>
      </c>
      <c r="BA43" s="10">
        <v>5</v>
      </c>
      <c r="BB43" s="10">
        <v>2</v>
      </c>
      <c r="BC43" s="10">
        <v>2</v>
      </c>
      <c r="BD43" s="10">
        <v>5</v>
      </c>
      <c r="BE43" s="10">
        <v>3</v>
      </c>
      <c r="BF43" s="10">
        <v>1</v>
      </c>
      <c r="BG43" s="10">
        <v>5</v>
      </c>
      <c r="BH43" s="10">
        <v>2</v>
      </c>
      <c r="BI43" s="10">
        <v>2</v>
      </c>
      <c r="BJ43" s="10">
        <v>2</v>
      </c>
      <c r="BK43" s="10">
        <v>3</v>
      </c>
      <c r="BL43" s="10">
        <v>1</v>
      </c>
      <c r="BM43" s="10"/>
      <c r="BN43" s="10">
        <v>2</v>
      </c>
      <c r="BO43" s="10">
        <v>1</v>
      </c>
      <c r="BP43" s="10">
        <v>3</v>
      </c>
      <c r="BQ43" s="10">
        <v>1</v>
      </c>
      <c r="BR43" s="10">
        <v>3</v>
      </c>
      <c r="BS43" s="10">
        <v>2</v>
      </c>
      <c r="BT43" s="10">
        <v>7</v>
      </c>
      <c r="BU43" s="10">
        <v>9</v>
      </c>
      <c r="BV43" s="10">
        <v>1</v>
      </c>
      <c r="BW43" s="10">
        <v>1</v>
      </c>
      <c r="BX43" s="10">
        <v>3</v>
      </c>
      <c r="BY43" s="10">
        <v>3</v>
      </c>
      <c r="BZ43" s="10"/>
      <c r="CA43" s="10">
        <v>3</v>
      </c>
      <c r="CB43" s="10">
        <v>1</v>
      </c>
      <c r="CC43" s="10"/>
      <c r="CD43" s="10">
        <v>1</v>
      </c>
      <c r="CE43" s="10">
        <v>2</v>
      </c>
      <c r="CF43" s="10">
        <v>1</v>
      </c>
      <c r="CG43" s="10"/>
      <c r="CH43" s="10"/>
      <c r="CI43" s="10">
        <v>1</v>
      </c>
      <c r="CJ43" s="10"/>
      <c r="CK43" s="10"/>
      <c r="CL43" s="10">
        <v>1</v>
      </c>
      <c r="CM43" s="10">
        <v>3</v>
      </c>
      <c r="CN43" s="10"/>
      <c r="CO43" s="24">
        <v>5303</v>
      </c>
      <c r="CP43" s="35">
        <f t="shared" si="1"/>
        <v>0.82140644361833948</v>
      </c>
    </row>
    <row r="44" spans="1:94">
      <c r="A44" s="6"/>
      <c r="B44" s="23" t="s">
        <v>5</v>
      </c>
      <c r="C44" s="10">
        <v>639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v>1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>
        <v>1</v>
      </c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>
        <v>1</v>
      </c>
      <c r="AO44" s="10"/>
      <c r="AP44" s="10"/>
      <c r="AQ44" s="10">
        <v>2</v>
      </c>
      <c r="AR44" s="10">
        <v>1</v>
      </c>
      <c r="AS44" s="10">
        <v>1</v>
      </c>
      <c r="AT44" s="10">
        <v>1</v>
      </c>
      <c r="AU44" s="10">
        <v>3</v>
      </c>
      <c r="AV44" s="10">
        <v>1</v>
      </c>
      <c r="AW44" s="10">
        <v>2</v>
      </c>
      <c r="AX44" s="10"/>
      <c r="AY44" s="10">
        <v>1</v>
      </c>
      <c r="AZ44" s="10">
        <v>1</v>
      </c>
      <c r="BA44" s="10"/>
      <c r="BB44" s="10">
        <v>1</v>
      </c>
      <c r="BC44" s="10"/>
      <c r="BD44" s="10"/>
      <c r="BE44" s="10"/>
      <c r="BF44" s="10"/>
      <c r="BG44" s="10"/>
      <c r="BH44" s="10"/>
      <c r="BI44" s="10">
        <v>1</v>
      </c>
      <c r="BJ44" s="10"/>
      <c r="BK44" s="10"/>
      <c r="BL44" s="10"/>
      <c r="BM44" s="10"/>
      <c r="BN44" s="10">
        <v>1</v>
      </c>
      <c r="BO44" s="10"/>
      <c r="BP44" s="10"/>
      <c r="BQ44" s="10"/>
      <c r="BR44" s="10"/>
      <c r="BS44" s="10">
        <v>1</v>
      </c>
      <c r="BT44" s="10"/>
      <c r="BU44" s="10"/>
      <c r="BV44" s="10"/>
      <c r="BW44" s="10"/>
      <c r="BX44" s="10">
        <v>1</v>
      </c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24">
        <v>648</v>
      </c>
      <c r="CP44" s="35">
        <f t="shared" si="1"/>
        <v>1.0140845070422535</v>
      </c>
    </row>
    <row r="45" spans="1:94">
      <c r="A45" s="3" t="s">
        <v>19</v>
      </c>
      <c r="B45" s="21" t="s">
        <v>47</v>
      </c>
      <c r="C45" s="9">
        <v>4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22">
        <v>3</v>
      </c>
      <c r="CP45" s="35">
        <f t="shared" si="1"/>
        <v>0.75</v>
      </c>
    </row>
    <row r="46" spans="1:94">
      <c r="A46" s="6"/>
      <c r="B46" s="23" t="s">
        <v>4</v>
      </c>
      <c r="C46" s="10">
        <v>3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24">
        <v>2</v>
      </c>
      <c r="CP46" s="35">
        <f t="shared" si="1"/>
        <v>0.66666666666666663</v>
      </c>
    </row>
    <row r="47" spans="1:94">
      <c r="A47" s="6"/>
      <c r="B47" s="23" t="s">
        <v>5</v>
      </c>
      <c r="C47" s="10">
        <v>1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24">
        <v>1</v>
      </c>
      <c r="CP47" s="35">
        <f t="shared" si="1"/>
        <v>1</v>
      </c>
    </row>
    <row r="48" spans="1:94">
      <c r="A48" s="3" t="s">
        <v>20</v>
      </c>
      <c r="B48" s="21" t="s">
        <v>47</v>
      </c>
      <c r="C48" s="9">
        <v>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22">
        <v>4</v>
      </c>
      <c r="CP48" s="35">
        <f t="shared" si="1"/>
        <v>0.8</v>
      </c>
    </row>
    <row r="49" spans="1:94">
      <c r="A49" s="6"/>
      <c r="B49" s="23" t="s">
        <v>4</v>
      </c>
      <c r="C49" s="10">
        <v>5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24">
        <v>4</v>
      </c>
      <c r="CP49" s="35">
        <f t="shared" si="1"/>
        <v>0.8</v>
      </c>
    </row>
    <row r="50" spans="1:94">
      <c r="A50" s="6"/>
      <c r="B50" s="23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24"/>
      <c r="CP50" s="35">
        <f t="shared" si="1"/>
        <v>0</v>
      </c>
    </row>
    <row r="51" spans="1:94">
      <c r="A51" s="3" t="s">
        <v>94</v>
      </c>
      <c r="B51" s="21" t="s">
        <v>47</v>
      </c>
      <c r="C51" s="9">
        <v>208</v>
      </c>
      <c r="D51" s="9"/>
      <c r="E51" s="9"/>
      <c r="F51" s="9"/>
      <c r="G51" s="9"/>
      <c r="H51" s="9"/>
      <c r="I51" s="9"/>
      <c r="J51" s="9">
        <v>1</v>
      </c>
      <c r="K51" s="9">
        <v>1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>
        <v>1</v>
      </c>
      <c r="AL51" s="9"/>
      <c r="AM51" s="9"/>
      <c r="AN51" s="9"/>
      <c r="AO51" s="9"/>
      <c r="AP51" s="9"/>
      <c r="AQ51" s="9"/>
      <c r="AR51" s="9"/>
      <c r="AS51" s="9"/>
      <c r="AT51" s="9">
        <v>1</v>
      </c>
      <c r="AU51" s="9">
        <v>2</v>
      </c>
      <c r="AV51" s="9">
        <v>1</v>
      </c>
      <c r="AW51" s="9"/>
      <c r="AX51" s="9"/>
      <c r="AY51" s="9"/>
      <c r="AZ51" s="9">
        <v>2</v>
      </c>
      <c r="BA51" s="9">
        <v>1</v>
      </c>
      <c r="BB51" s="9">
        <v>1</v>
      </c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22">
        <v>173</v>
      </c>
      <c r="CP51" s="35">
        <f t="shared" si="1"/>
        <v>0.83173076923076927</v>
      </c>
    </row>
    <row r="52" spans="1:94">
      <c r="A52" s="6"/>
      <c r="B52" s="23" t="s">
        <v>4</v>
      </c>
      <c r="C52" s="10">
        <v>202</v>
      </c>
      <c r="D52" s="10"/>
      <c r="E52" s="10"/>
      <c r="F52" s="10"/>
      <c r="G52" s="10"/>
      <c r="H52" s="10"/>
      <c r="I52" s="10"/>
      <c r="J52" s="10">
        <v>1</v>
      </c>
      <c r="K52" s="10">
        <v>1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>
        <v>1</v>
      </c>
      <c r="AL52" s="10"/>
      <c r="AM52" s="10"/>
      <c r="AN52" s="10"/>
      <c r="AO52" s="10"/>
      <c r="AP52" s="10"/>
      <c r="AQ52" s="10"/>
      <c r="AR52" s="10"/>
      <c r="AS52" s="10"/>
      <c r="AT52" s="10">
        <v>1</v>
      </c>
      <c r="AU52" s="10">
        <v>2</v>
      </c>
      <c r="AV52" s="10">
        <v>1</v>
      </c>
      <c r="AW52" s="10"/>
      <c r="AX52" s="10"/>
      <c r="AY52" s="10"/>
      <c r="AZ52" s="10">
        <v>2</v>
      </c>
      <c r="BA52" s="10">
        <v>1</v>
      </c>
      <c r="BB52" s="10">
        <v>1</v>
      </c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24">
        <v>168</v>
      </c>
      <c r="CP52" s="35">
        <f t="shared" si="1"/>
        <v>0.83168316831683164</v>
      </c>
    </row>
    <row r="53" spans="1:94">
      <c r="A53" s="6"/>
      <c r="B53" s="23" t="s">
        <v>5</v>
      </c>
      <c r="C53" s="10">
        <v>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24">
        <v>5</v>
      </c>
      <c r="CP53" s="35">
        <f t="shared" si="1"/>
        <v>0.83333333333333337</v>
      </c>
    </row>
    <row r="54" spans="1:94">
      <c r="A54" s="3" t="s">
        <v>21</v>
      </c>
      <c r="B54" s="21" t="s">
        <v>47</v>
      </c>
      <c r="C54" s="9">
        <v>153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>
        <v>2</v>
      </c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22">
        <v>135</v>
      </c>
      <c r="CP54" s="35">
        <f t="shared" si="1"/>
        <v>0.88235294117647056</v>
      </c>
    </row>
    <row r="55" spans="1:94">
      <c r="A55" s="6"/>
      <c r="B55" s="23" t="s">
        <v>4</v>
      </c>
      <c r="C55" s="10">
        <v>143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>
        <v>2</v>
      </c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24">
        <v>124</v>
      </c>
      <c r="CP55" s="35">
        <f t="shared" si="1"/>
        <v>0.86713286713286708</v>
      </c>
    </row>
    <row r="56" spans="1:94">
      <c r="A56" s="6"/>
      <c r="B56" s="23" t="s">
        <v>5</v>
      </c>
      <c r="C56" s="10">
        <v>10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24">
        <v>11</v>
      </c>
      <c r="CP56" s="35">
        <f t="shared" si="1"/>
        <v>1.1000000000000001</v>
      </c>
    </row>
    <row r="57" spans="1:94">
      <c r="A57" s="3" t="s">
        <v>22</v>
      </c>
      <c r="B57" s="21" t="s">
        <v>47</v>
      </c>
      <c r="C57" s="9">
        <v>461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>
        <v>1</v>
      </c>
      <c r="R57" s="9"/>
      <c r="S57" s="9"/>
      <c r="T57" s="9"/>
      <c r="U57" s="9"/>
      <c r="V57" s="9"/>
      <c r="W57" s="9">
        <v>1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>
        <v>2</v>
      </c>
      <c r="AR57" s="9">
        <v>3</v>
      </c>
      <c r="AS57" s="9"/>
      <c r="AT57" s="9"/>
      <c r="AU57" s="9"/>
      <c r="AV57" s="9">
        <v>1</v>
      </c>
      <c r="AW57" s="9"/>
      <c r="AX57" s="9"/>
      <c r="AY57" s="9"/>
      <c r="AZ57" s="9"/>
      <c r="BA57" s="9">
        <v>1</v>
      </c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>
        <v>1</v>
      </c>
      <c r="BM57" s="9"/>
      <c r="BN57" s="9"/>
      <c r="BO57" s="9"/>
      <c r="BP57" s="9"/>
      <c r="BQ57" s="9"/>
      <c r="BR57" s="9"/>
      <c r="BS57" s="9"/>
      <c r="BT57" s="9"/>
      <c r="BU57" s="9">
        <v>1</v>
      </c>
      <c r="BV57" s="9"/>
      <c r="BW57" s="9"/>
      <c r="BX57" s="9">
        <v>1</v>
      </c>
      <c r="BY57" s="9"/>
      <c r="BZ57" s="9"/>
      <c r="CA57" s="9"/>
      <c r="CB57" s="9"/>
      <c r="CC57" s="9"/>
      <c r="CD57" s="9"/>
      <c r="CE57" s="9">
        <v>1</v>
      </c>
      <c r="CF57" s="9"/>
      <c r="CG57" s="9"/>
      <c r="CH57" s="9"/>
      <c r="CI57" s="9"/>
      <c r="CJ57" s="9"/>
      <c r="CK57" s="9"/>
      <c r="CL57" s="9"/>
      <c r="CM57" s="9"/>
      <c r="CN57" s="9"/>
      <c r="CO57" s="22">
        <v>353</v>
      </c>
      <c r="CP57" s="35">
        <f t="shared" si="1"/>
        <v>0.7657266811279827</v>
      </c>
    </row>
    <row r="58" spans="1:94">
      <c r="A58" s="6"/>
      <c r="B58" s="23" t="s">
        <v>4</v>
      </c>
      <c r="C58" s="10">
        <v>399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1</v>
      </c>
      <c r="R58" s="10"/>
      <c r="S58" s="10"/>
      <c r="T58" s="10"/>
      <c r="U58" s="10"/>
      <c r="V58" s="10"/>
      <c r="W58" s="10">
        <v>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>
        <v>1</v>
      </c>
      <c r="AR58" s="10">
        <v>3</v>
      </c>
      <c r="AS58" s="10"/>
      <c r="AT58" s="10"/>
      <c r="AU58" s="10"/>
      <c r="AV58" s="10">
        <v>1</v>
      </c>
      <c r="AW58" s="10"/>
      <c r="AX58" s="10"/>
      <c r="AY58" s="10"/>
      <c r="AZ58" s="10"/>
      <c r="BA58" s="10">
        <v>1</v>
      </c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>
        <v>1</v>
      </c>
      <c r="BM58" s="10"/>
      <c r="BN58" s="10"/>
      <c r="BO58" s="10"/>
      <c r="BP58" s="10"/>
      <c r="BQ58" s="10"/>
      <c r="BR58" s="10"/>
      <c r="BS58" s="10"/>
      <c r="BT58" s="10"/>
      <c r="BU58" s="10">
        <v>1</v>
      </c>
      <c r="BV58" s="10"/>
      <c r="BW58" s="10"/>
      <c r="BX58" s="10">
        <v>1</v>
      </c>
      <c r="BY58" s="10"/>
      <c r="BZ58" s="10"/>
      <c r="CA58" s="10"/>
      <c r="CB58" s="10"/>
      <c r="CC58" s="10"/>
      <c r="CD58" s="10"/>
      <c r="CE58" s="10">
        <v>1</v>
      </c>
      <c r="CF58" s="10"/>
      <c r="CG58" s="10"/>
      <c r="CH58" s="10"/>
      <c r="CI58" s="10"/>
      <c r="CJ58" s="10"/>
      <c r="CK58" s="10"/>
      <c r="CL58" s="10"/>
      <c r="CM58" s="10"/>
      <c r="CN58" s="10"/>
      <c r="CO58" s="24">
        <v>301</v>
      </c>
      <c r="CP58" s="35">
        <f t="shared" si="1"/>
        <v>0.75438596491228072</v>
      </c>
    </row>
    <row r="59" spans="1:94">
      <c r="A59" s="6"/>
      <c r="B59" s="23" t="s">
        <v>5</v>
      </c>
      <c r="C59" s="10">
        <v>62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>
        <v>1</v>
      </c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24">
        <v>52</v>
      </c>
      <c r="CP59" s="35">
        <f t="shared" si="1"/>
        <v>0.83870967741935487</v>
      </c>
    </row>
    <row r="60" spans="1:94">
      <c r="A60" s="3" t="s">
        <v>23</v>
      </c>
      <c r="B60" s="21" t="s">
        <v>47</v>
      </c>
      <c r="C60" s="9">
        <v>22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22">
        <v>8</v>
      </c>
      <c r="CP60" s="35">
        <f t="shared" si="1"/>
        <v>0.36363636363636365</v>
      </c>
    </row>
    <row r="61" spans="1:94">
      <c r="A61" s="6"/>
      <c r="B61" s="23" t="s">
        <v>4</v>
      </c>
      <c r="C61" s="10">
        <v>21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24">
        <v>7</v>
      </c>
      <c r="CP61" s="35">
        <f t="shared" si="1"/>
        <v>0.33333333333333331</v>
      </c>
    </row>
    <row r="62" spans="1:94">
      <c r="A62" s="6"/>
      <c r="B62" s="23" t="s">
        <v>5</v>
      </c>
      <c r="C62" s="10">
        <v>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24">
        <v>1</v>
      </c>
      <c r="CP62" s="35">
        <f t="shared" si="1"/>
        <v>1</v>
      </c>
    </row>
    <row r="63" spans="1:94">
      <c r="A63" s="3" t="s">
        <v>24</v>
      </c>
      <c r="B63" s="21" t="s">
        <v>47</v>
      </c>
      <c r="C63" s="9">
        <v>19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22">
        <v>17</v>
      </c>
      <c r="CP63" s="35">
        <f t="shared" si="1"/>
        <v>0.89473684210526316</v>
      </c>
    </row>
    <row r="64" spans="1:94">
      <c r="A64" s="6"/>
      <c r="B64" s="23" t="s">
        <v>4</v>
      </c>
      <c r="C64" s="10">
        <v>16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24">
        <v>13</v>
      </c>
      <c r="CP64" s="35">
        <f t="shared" ref="CP64:CP92" si="2">IF(C64=0,0,CO64/C64)</f>
        <v>0.8125</v>
      </c>
    </row>
    <row r="65" spans="1:94">
      <c r="A65" s="6"/>
      <c r="B65" s="23" t="s">
        <v>5</v>
      </c>
      <c r="C65" s="10">
        <v>3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24">
        <v>4</v>
      </c>
      <c r="CP65" s="35">
        <f t="shared" si="2"/>
        <v>1.3333333333333333</v>
      </c>
    </row>
    <row r="66" spans="1:94">
      <c r="A66" s="3" t="s">
        <v>25</v>
      </c>
      <c r="B66" s="21" t="s">
        <v>47</v>
      </c>
      <c r="C66" s="9">
        <v>4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22">
        <v>1</v>
      </c>
      <c r="CP66" s="35">
        <f t="shared" si="2"/>
        <v>0.25</v>
      </c>
    </row>
    <row r="67" spans="1:94">
      <c r="A67" s="6"/>
      <c r="B67" s="23" t="s">
        <v>4</v>
      </c>
      <c r="C67" s="10">
        <v>4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24">
        <v>1</v>
      </c>
      <c r="CP67" s="35">
        <f t="shared" si="2"/>
        <v>0.25</v>
      </c>
    </row>
    <row r="68" spans="1:94">
      <c r="A68" s="6"/>
      <c r="B68" s="23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24"/>
      <c r="CP68" s="35">
        <f t="shared" si="2"/>
        <v>0</v>
      </c>
    </row>
    <row r="69" spans="1:94">
      <c r="A69" s="3" t="s">
        <v>26</v>
      </c>
      <c r="B69" s="21" t="s">
        <v>47</v>
      </c>
      <c r="C69" s="9">
        <v>395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>
        <v>1</v>
      </c>
      <c r="AE69" s="9"/>
      <c r="AF69" s="9"/>
      <c r="AG69" s="9"/>
      <c r="AH69" s="9"/>
      <c r="AI69" s="9"/>
      <c r="AJ69" s="9"/>
      <c r="AK69" s="9"/>
      <c r="AL69" s="9"/>
      <c r="AM69" s="9">
        <v>1</v>
      </c>
      <c r="AN69" s="9"/>
      <c r="AO69" s="9"/>
      <c r="AP69" s="9"/>
      <c r="AQ69" s="9">
        <v>2</v>
      </c>
      <c r="AR69" s="9">
        <v>1</v>
      </c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>
        <v>1</v>
      </c>
      <c r="BI69" s="9"/>
      <c r="BJ69" s="9"/>
      <c r="BK69" s="9"/>
      <c r="BL69" s="9"/>
      <c r="BM69" s="9"/>
      <c r="BN69" s="9"/>
      <c r="BO69" s="9"/>
      <c r="BP69" s="9"/>
      <c r="BQ69" s="9">
        <v>1</v>
      </c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22">
        <v>348</v>
      </c>
      <c r="CP69" s="35">
        <f t="shared" si="2"/>
        <v>0.88101265822784813</v>
      </c>
    </row>
    <row r="70" spans="1:94">
      <c r="A70" s="6"/>
      <c r="B70" s="23" t="s">
        <v>4</v>
      </c>
      <c r="C70" s="10">
        <v>347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>
        <v>1</v>
      </c>
      <c r="AE70" s="10"/>
      <c r="AF70" s="10"/>
      <c r="AG70" s="10"/>
      <c r="AH70" s="10"/>
      <c r="AI70" s="10"/>
      <c r="AJ70" s="10"/>
      <c r="AK70" s="10"/>
      <c r="AL70" s="10"/>
      <c r="AM70" s="10">
        <v>1</v>
      </c>
      <c r="AN70" s="10"/>
      <c r="AO70" s="10"/>
      <c r="AP70" s="10"/>
      <c r="AQ70" s="10">
        <v>2</v>
      </c>
      <c r="AR70" s="10">
        <v>1</v>
      </c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>
        <v>1</v>
      </c>
      <c r="BI70" s="10"/>
      <c r="BJ70" s="10"/>
      <c r="BK70" s="10"/>
      <c r="BL70" s="10"/>
      <c r="BM70" s="10"/>
      <c r="BN70" s="10"/>
      <c r="BO70" s="10"/>
      <c r="BP70" s="10"/>
      <c r="BQ70" s="10">
        <v>1</v>
      </c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24">
        <v>308</v>
      </c>
      <c r="CP70" s="35">
        <f t="shared" si="2"/>
        <v>0.88760806916426516</v>
      </c>
    </row>
    <row r="71" spans="1:94">
      <c r="A71" s="6"/>
      <c r="B71" s="23" t="s">
        <v>5</v>
      </c>
      <c r="C71" s="10">
        <v>48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24">
        <v>40</v>
      </c>
      <c r="CP71" s="35">
        <f t="shared" si="2"/>
        <v>0.83333333333333337</v>
      </c>
    </row>
    <row r="72" spans="1:94">
      <c r="A72" s="3" t="s">
        <v>27</v>
      </c>
      <c r="B72" s="21" t="s">
        <v>47</v>
      </c>
      <c r="C72" s="9">
        <v>101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>
        <v>1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>
        <v>1</v>
      </c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22">
        <v>94</v>
      </c>
      <c r="CP72" s="35">
        <f t="shared" si="2"/>
        <v>0.93069306930693074</v>
      </c>
    </row>
    <row r="73" spans="1:94">
      <c r="A73" s="6"/>
      <c r="B73" s="23" t="s">
        <v>4</v>
      </c>
      <c r="C73" s="10">
        <v>94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>
        <v>1</v>
      </c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>
        <v>1</v>
      </c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24">
        <v>88</v>
      </c>
      <c r="CP73" s="35">
        <f t="shared" si="2"/>
        <v>0.93617021276595747</v>
      </c>
    </row>
    <row r="74" spans="1:94">
      <c r="A74" s="6"/>
      <c r="B74" s="23" t="s">
        <v>5</v>
      </c>
      <c r="C74" s="10">
        <v>7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24">
        <v>6</v>
      </c>
      <c r="CP74" s="35">
        <f t="shared" si="2"/>
        <v>0.8571428571428571</v>
      </c>
    </row>
    <row r="75" spans="1:94">
      <c r="A75" s="3" t="s">
        <v>28</v>
      </c>
      <c r="B75" s="21" t="s">
        <v>47</v>
      </c>
      <c r="C75" s="9">
        <v>142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>
        <v>1</v>
      </c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22">
        <v>71</v>
      </c>
      <c r="CP75" s="35">
        <f t="shared" si="2"/>
        <v>0.5</v>
      </c>
    </row>
    <row r="76" spans="1:94">
      <c r="A76" s="6"/>
      <c r="B76" s="23" t="s">
        <v>4</v>
      </c>
      <c r="C76" s="10">
        <v>119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24">
        <v>59</v>
      </c>
      <c r="CP76" s="35">
        <f t="shared" si="2"/>
        <v>0.49579831932773111</v>
      </c>
    </row>
    <row r="77" spans="1:94">
      <c r="A77" s="6"/>
      <c r="B77" s="23" t="s">
        <v>5</v>
      </c>
      <c r="C77" s="10">
        <v>23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>
        <v>1</v>
      </c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24">
        <v>12</v>
      </c>
      <c r="CP77" s="35">
        <f t="shared" si="2"/>
        <v>0.52173913043478259</v>
      </c>
    </row>
    <row r="78" spans="1:94">
      <c r="A78" s="3" t="s">
        <v>29</v>
      </c>
      <c r="B78" s="21" t="s">
        <v>47</v>
      </c>
      <c r="C78" s="9">
        <v>35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22">
        <v>32</v>
      </c>
      <c r="CP78" s="35">
        <f t="shared" si="2"/>
        <v>0.91428571428571426</v>
      </c>
    </row>
    <row r="79" spans="1:94">
      <c r="A79" s="6"/>
      <c r="B79" s="23" t="s">
        <v>4</v>
      </c>
      <c r="C79" s="10">
        <v>34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24">
        <v>31</v>
      </c>
      <c r="CP79" s="35">
        <f t="shared" si="2"/>
        <v>0.91176470588235292</v>
      </c>
    </row>
    <row r="80" spans="1:94">
      <c r="A80" s="6"/>
      <c r="B80" s="23" t="s">
        <v>5</v>
      </c>
      <c r="C80" s="10">
        <v>1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24">
        <v>1</v>
      </c>
      <c r="CP80" s="35">
        <f t="shared" si="2"/>
        <v>1</v>
      </c>
    </row>
    <row r="81" spans="1:94">
      <c r="A81" s="3" t="s">
        <v>30</v>
      </c>
      <c r="B81" s="21" t="s">
        <v>47</v>
      </c>
      <c r="C81" s="9">
        <v>77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>
        <v>1</v>
      </c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22">
        <v>64</v>
      </c>
      <c r="CP81" s="35">
        <f t="shared" si="2"/>
        <v>0.83116883116883122</v>
      </c>
    </row>
    <row r="82" spans="1:94">
      <c r="A82" s="6"/>
      <c r="B82" s="23" t="s">
        <v>4</v>
      </c>
      <c r="C82" s="10">
        <v>66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24">
        <v>55</v>
      </c>
      <c r="CP82" s="35">
        <f t="shared" si="2"/>
        <v>0.83333333333333337</v>
      </c>
    </row>
    <row r="83" spans="1:94">
      <c r="A83" s="6"/>
      <c r="B83" s="23" t="s">
        <v>5</v>
      </c>
      <c r="C83" s="10">
        <v>11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>
        <v>1</v>
      </c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24">
        <v>9</v>
      </c>
      <c r="CP83" s="35">
        <f t="shared" si="2"/>
        <v>0.81818181818181823</v>
      </c>
    </row>
    <row r="84" spans="1:94">
      <c r="A84" s="3" t="s">
        <v>31</v>
      </c>
      <c r="B84" s="21" t="s">
        <v>47</v>
      </c>
      <c r="C84" s="9">
        <v>300</v>
      </c>
      <c r="D84" s="9"/>
      <c r="E84" s="9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>
        <v>1</v>
      </c>
      <c r="AR84" s="9"/>
      <c r="AS84" s="9"/>
      <c r="AT84" s="9"/>
      <c r="AU84" s="9">
        <v>1</v>
      </c>
      <c r="AV84" s="9">
        <v>1</v>
      </c>
      <c r="AW84" s="9"/>
      <c r="AX84" s="9"/>
      <c r="AY84" s="9"/>
      <c r="AZ84" s="9"/>
      <c r="BA84" s="9"/>
      <c r="BB84" s="9">
        <v>1</v>
      </c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>
        <v>1</v>
      </c>
      <c r="CF84" s="9"/>
      <c r="CG84" s="9"/>
      <c r="CH84" s="9"/>
      <c r="CI84" s="9"/>
      <c r="CJ84" s="9">
        <v>1</v>
      </c>
      <c r="CK84" s="9"/>
      <c r="CL84" s="9"/>
      <c r="CM84" s="9"/>
      <c r="CN84" s="9"/>
      <c r="CO84" s="22">
        <v>280</v>
      </c>
      <c r="CP84" s="35">
        <f t="shared" si="2"/>
        <v>0.93333333333333335</v>
      </c>
    </row>
    <row r="85" spans="1:94">
      <c r="A85" s="6"/>
      <c r="B85" s="23" t="s">
        <v>4</v>
      </c>
      <c r="C85" s="10">
        <v>257</v>
      </c>
      <c r="D85" s="10"/>
      <c r="E85" s="10"/>
      <c r="F85" s="10"/>
      <c r="G85" s="10"/>
      <c r="H85" s="10"/>
      <c r="I85" s="10">
        <v>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>
        <v>1</v>
      </c>
      <c r="AR85" s="10"/>
      <c r="AS85" s="10"/>
      <c r="AT85" s="10"/>
      <c r="AU85" s="10">
        <v>1</v>
      </c>
      <c r="AV85" s="10">
        <v>1</v>
      </c>
      <c r="AW85" s="10"/>
      <c r="AX85" s="10"/>
      <c r="AY85" s="10"/>
      <c r="AZ85" s="10"/>
      <c r="BA85" s="10"/>
      <c r="BB85" s="10">
        <v>1</v>
      </c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>
        <v>1</v>
      </c>
      <c r="CF85" s="10"/>
      <c r="CG85" s="10"/>
      <c r="CH85" s="10"/>
      <c r="CI85" s="10"/>
      <c r="CJ85" s="10">
        <v>1</v>
      </c>
      <c r="CK85" s="10"/>
      <c r="CL85" s="10"/>
      <c r="CM85" s="10"/>
      <c r="CN85" s="10"/>
      <c r="CO85" s="24">
        <v>239</v>
      </c>
      <c r="CP85" s="35">
        <f t="shared" si="2"/>
        <v>0.92996108949416345</v>
      </c>
    </row>
    <row r="86" spans="1:94">
      <c r="A86" s="6"/>
      <c r="B86" s="23" t="s">
        <v>5</v>
      </c>
      <c r="C86" s="10">
        <v>43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24">
        <v>41</v>
      </c>
      <c r="CP86" s="35">
        <f t="shared" si="2"/>
        <v>0.95348837209302328</v>
      </c>
    </row>
    <row r="87" spans="1:94">
      <c r="A87" s="3" t="s">
        <v>32</v>
      </c>
      <c r="B87" s="21" t="s">
        <v>47</v>
      </c>
      <c r="C87" s="9">
        <v>59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22">
        <v>43</v>
      </c>
      <c r="CP87" s="35">
        <f t="shared" si="2"/>
        <v>0.72881355932203384</v>
      </c>
    </row>
    <row r="88" spans="1:94">
      <c r="A88" s="6"/>
      <c r="B88" s="23" t="s">
        <v>4</v>
      </c>
      <c r="C88" s="10">
        <v>54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24">
        <v>40</v>
      </c>
      <c r="CP88" s="35">
        <f t="shared" si="2"/>
        <v>0.7407407407407407</v>
      </c>
    </row>
    <row r="89" spans="1:94">
      <c r="A89" s="6"/>
      <c r="B89" s="23" t="s">
        <v>5</v>
      </c>
      <c r="C89" s="10">
        <v>5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24">
        <v>3</v>
      </c>
      <c r="CP89" s="35">
        <f t="shared" si="2"/>
        <v>0.6</v>
      </c>
    </row>
    <row r="90" spans="1:94">
      <c r="A90" s="3" t="s">
        <v>33</v>
      </c>
      <c r="B90" s="21" t="s">
        <v>47</v>
      </c>
      <c r="C90" s="9">
        <v>15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>
        <v>1</v>
      </c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22">
        <v>12</v>
      </c>
      <c r="CP90" s="35">
        <f t="shared" si="2"/>
        <v>0.8</v>
      </c>
    </row>
    <row r="91" spans="1:94">
      <c r="A91" s="6"/>
      <c r="B91" s="23" t="s">
        <v>4</v>
      </c>
      <c r="C91" s="10">
        <v>13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>
        <v>1</v>
      </c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24">
        <v>10</v>
      </c>
      <c r="CP91" s="35">
        <f t="shared" si="2"/>
        <v>0.76923076923076927</v>
      </c>
    </row>
    <row r="92" spans="1:94">
      <c r="A92" s="6"/>
      <c r="B92" s="23" t="s">
        <v>5</v>
      </c>
      <c r="C92" s="10">
        <v>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24">
        <v>2</v>
      </c>
      <c r="CP92" s="35">
        <f t="shared" si="2"/>
        <v>1</v>
      </c>
    </row>
    <row r="93" spans="1:94">
      <c r="A93" s="3" t="s">
        <v>34</v>
      </c>
      <c r="B93" s="21" t="s">
        <v>47</v>
      </c>
      <c r="C93" s="9">
        <v>21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>
        <v>1</v>
      </c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22">
        <v>17</v>
      </c>
      <c r="CP93" s="35">
        <f t="shared" ref="CP93:CP121" si="3">IF(C93=0,0,CO93/C93)</f>
        <v>0.80952380952380953</v>
      </c>
    </row>
    <row r="94" spans="1:94">
      <c r="A94" s="6"/>
      <c r="B94" s="23" t="s">
        <v>4</v>
      </c>
      <c r="C94" s="10">
        <v>20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>
        <v>1</v>
      </c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24">
        <v>16</v>
      </c>
      <c r="CP94" s="35">
        <f t="shared" si="3"/>
        <v>0.8</v>
      </c>
    </row>
    <row r="95" spans="1:94">
      <c r="A95" s="6"/>
      <c r="B95" s="23" t="s">
        <v>5</v>
      </c>
      <c r="C95" s="10">
        <v>1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24">
        <v>1</v>
      </c>
      <c r="CP95" s="35">
        <f t="shared" si="3"/>
        <v>1</v>
      </c>
    </row>
    <row r="96" spans="1:94">
      <c r="A96" s="3" t="s">
        <v>35</v>
      </c>
      <c r="B96" s="21" t="s">
        <v>47</v>
      </c>
      <c r="C96" s="9">
        <v>20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22">
        <v>16</v>
      </c>
      <c r="CP96" s="35">
        <f t="shared" si="3"/>
        <v>0.8</v>
      </c>
    </row>
    <row r="97" spans="1:94">
      <c r="A97" s="6"/>
      <c r="B97" s="23" t="s">
        <v>4</v>
      </c>
      <c r="C97" s="10">
        <v>20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24">
        <v>16</v>
      </c>
      <c r="CP97" s="35">
        <f t="shared" si="3"/>
        <v>0.8</v>
      </c>
    </row>
    <row r="98" spans="1:94">
      <c r="A98" s="6"/>
      <c r="B98" s="23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24"/>
      <c r="CP98" s="35">
        <f t="shared" si="3"/>
        <v>0</v>
      </c>
    </row>
    <row r="99" spans="1:94">
      <c r="A99" s="3" t="s">
        <v>36</v>
      </c>
      <c r="B99" s="21" t="s">
        <v>47</v>
      </c>
      <c r="C99" s="9">
        <v>65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>
        <v>1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>
        <v>1</v>
      </c>
      <c r="CN99" s="9"/>
      <c r="CO99" s="22">
        <v>54</v>
      </c>
      <c r="CP99" s="35">
        <f t="shared" si="3"/>
        <v>0.83076923076923082</v>
      </c>
    </row>
    <row r="100" spans="1:94">
      <c r="A100" s="6"/>
      <c r="B100" s="23" t="s">
        <v>4</v>
      </c>
      <c r="C100" s="10">
        <v>57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>
        <v>1</v>
      </c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>
        <v>1</v>
      </c>
      <c r="CN100" s="10"/>
      <c r="CO100" s="24">
        <v>48</v>
      </c>
      <c r="CP100" s="35">
        <f t="shared" si="3"/>
        <v>0.84210526315789469</v>
      </c>
    </row>
    <row r="101" spans="1:94">
      <c r="A101" s="6"/>
      <c r="B101" s="23" t="s">
        <v>5</v>
      </c>
      <c r="C101" s="10">
        <v>8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24">
        <v>6</v>
      </c>
      <c r="CP101" s="35">
        <f t="shared" si="3"/>
        <v>0.75</v>
      </c>
    </row>
    <row r="102" spans="1:94">
      <c r="A102" s="3" t="s">
        <v>95</v>
      </c>
      <c r="B102" s="21" t="s">
        <v>47</v>
      </c>
      <c r="C102" s="9">
        <v>9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22"/>
      <c r="CP102" s="35">
        <f t="shared" si="3"/>
        <v>0</v>
      </c>
    </row>
    <row r="103" spans="1:94">
      <c r="A103" s="6"/>
      <c r="B103" s="23" t="s">
        <v>4</v>
      </c>
      <c r="C103" s="10">
        <v>7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24"/>
      <c r="CP103" s="35">
        <f t="shared" si="3"/>
        <v>0</v>
      </c>
    </row>
    <row r="104" spans="1:94">
      <c r="A104" s="6"/>
      <c r="B104" s="23" t="s">
        <v>5</v>
      </c>
      <c r="C104" s="10">
        <v>2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24"/>
      <c r="CP104" s="35">
        <f t="shared" si="3"/>
        <v>0</v>
      </c>
    </row>
    <row r="105" spans="1:94">
      <c r="A105" s="3" t="s">
        <v>96</v>
      </c>
      <c r="B105" s="21" t="s">
        <v>47</v>
      </c>
      <c r="C105" s="9">
        <v>7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>
        <v>1</v>
      </c>
      <c r="BG105" s="9"/>
      <c r="BH105" s="9"/>
      <c r="BI105" s="9"/>
      <c r="BJ105" s="9"/>
      <c r="BK105" s="9"/>
      <c r="BL105" s="9"/>
      <c r="BM105" s="9"/>
      <c r="BN105" s="9"/>
      <c r="BO105" s="9">
        <v>1</v>
      </c>
      <c r="BP105" s="9">
        <v>2</v>
      </c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22">
        <v>4</v>
      </c>
      <c r="CP105" s="35">
        <f t="shared" si="3"/>
        <v>0.5714285714285714</v>
      </c>
    </row>
    <row r="106" spans="1:94">
      <c r="A106" s="6"/>
      <c r="B106" s="23" t="s">
        <v>4</v>
      </c>
      <c r="C106" s="10">
        <v>5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>
        <v>1</v>
      </c>
      <c r="BG106" s="10"/>
      <c r="BH106" s="10"/>
      <c r="BI106" s="10"/>
      <c r="BJ106" s="10"/>
      <c r="BK106" s="10"/>
      <c r="BL106" s="10"/>
      <c r="BM106" s="10"/>
      <c r="BN106" s="10"/>
      <c r="BO106" s="10">
        <v>1</v>
      </c>
      <c r="BP106" s="10">
        <v>2</v>
      </c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24">
        <v>4</v>
      </c>
      <c r="CP106" s="35">
        <f t="shared" si="3"/>
        <v>0.8</v>
      </c>
    </row>
    <row r="107" spans="1:94">
      <c r="A107" s="6"/>
      <c r="B107" s="23" t="s">
        <v>5</v>
      </c>
      <c r="C107" s="10">
        <v>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24"/>
      <c r="CP107" s="35">
        <f t="shared" si="3"/>
        <v>0</v>
      </c>
    </row>
    <row r="108" spans="1:94">
      <c r="A108" s="3" t="s">
        <v>37</v>
      </c>
      <c r="B108" s="21" t="s">
        <v>47</v>
      </c>
      <c r="C108" s="9">
        <v>175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>
        <v>1</v>
      </c>
      <c r="AS108" s="9"/>
      <c r="AT108" s="9"/>
      <c r="AU108" s="9"/>
      <c r="AV108" s="9">
        <v>1</v>
      </c>
      <c r="AW108" s="9"/>
      <c r="AX108" s="9"/>
      <c r="AY108" s="9"/>
      <c r="AZ108" s="9"/>
      <c r="BA108" s="9"/>
      <c r="BB108" s="9"/>
      <c r="BC108" s="9"/>
      <c r="BD108" s="9"/>
      <c r="BE108" s="9">
        <v>1</v>
      </c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22">
        <v>146</v>
      </c>
      <c r="CP108" s="35">
        <f t="shared" si="3"/>
        <v>0.8342857142857143</v>
      </c>
    </row>
    <row r="109" spans="1:94">
      <c r="A109" s="6"/>
      <c r="B109" s="23" t="s">
        <v>4</v>
      </c>
      <c r="C109" s="10">
        <v>144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>
        <v>1</v>
      </c>
      <c r="AW109" s="10"/>
      <c r="AX109" s="10"/>
      <c r="AY109" s="10"/>
      <c r="AZ109" s="10"/>
      <c r="BA109" s="10"/>
      <c r="BB109" s="10"/>
      <c r="BC109" s="10"/>
      <c r="BD109" s="10"/>
      <c r="BE109" s="10">
        <v>1</v>
      </c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24">
        <v>118</v>
      </c>
      <c r="CP109" s="35">
        <f t="shared" si="3"/>
        <v>0.81944444444444442</v>
      </c>
    </row>
    <row r="110" spans="1:94">
      <c r="A110" s="6"/>
      <c r="B110" s="23" t="s">
        <v>5</v>
      </c>
      <c r="C110" s="10">
        <v>31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>
        <v>1</v>
      </c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24">
        <v>28</v>
      </c>
      <c r="CP110" s="35">
        <f t="shared" si="3"/>
        <v>0.90322580645161288</v>
      </c>
    </row>
    <row r="111" spans="1:94">
      <c r="A111" s="3" t="s">
        <v>38</v>
      </c>
      <c r="B111" s="21" t="s">
        <v>47</v>
      </c>
      <c r="C111" s="9">
        <v>3171</v>
      </c>
      <c r="D111" s="9"/>
      <c r="E111" s="9"/>
      <c r="F111" s="9"/>
      <c r="G111" s="9">
        <v>1</v>
      </c>
      <c r="H111" s="9"/>
      <c r="I111" s="9"/>
      <c r="J111" s="9">
        <v>2</v>
      </c>
      <c r="K111" s="9">
        <v>1</v>
      </c>
      <c r="L111" s="9"/>
      <c r="M111" s="9"/>
      <c r="N111" s="9"/>
      <c r="O111" s="9"/>
      <c r="P111" s="9">
        <v>1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>
        <v>1</v>
      </c>
      <c r="AC111" s="9"/>
      <c r="AD111" s="9"/>
      <c r="AE111" s="9"/>
      <c r="AF111" s="9"/>
      <c r="AG111" s="9">
        <v>1</v>
      </c>
      <c r="AH111" s="9"/>
      <c r="AI111" s="9"/>
      <c r="AJ111" s="9"/>
      <c r="AK111" s="9"/>
      <c r="AL111" s="9"/>
      <c r="AM111" s="9"/>
      <c r="AN111" s="9"/>
      <c r="AO111" s="9"/>
      <c r="AP111" s="9">
        <v>1</v>
      </c>
      <c r="AQ111" s="9">
        <v>3</v>
      </c>
      <c r="AR111" s="9">
        <v>3</v>
      </c>
      <c r="AS111" s="9">
        <v>3</v>
      </c>
      <c r="AT111" s="9">
        <v>1</v>
      </c>
      <c r="AU111" s="9"/>
      <c r="AV111" s="9">
        <v>1</v>
      </c>
      <c r="AW111" s="9">
        <v>1</v>
      </c>
      <c r="AX111" s="9">
        <v>1</v>
      </c>
      <c r="AY111" s="9"/>
      <c r="AZ111" s="9"/>
      <c r="BA111" s="9"/>
      <c r="BB111" s="9"/>
      <c r="BC111" s="9"/>
      <c r="BD111" s="9"/>
      <c r="BE111" s="9">
        <v>1</v>
      </c>
      <c r="BF111" s="9">
        <v>1</v>
      </c>
      <c r="BG111" s="9"/>
      <c r="BH111" s="9"/>
      <c r="BI111" s="9">
        <v>1</v>
      </c>
      <c r="BJ111" s="9"/>
      <c r="BK111" s="9">
        <v>1</v>
      </c>
      <c r="BL111" s="9"/>
      <c r="BM111" s="9"/>
      <c r="BN111" s="9"/>
      <c r="BO111" s="9"/>
      <c r="BP111" s="9">
        <v>1</v>
      </c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>
        <v>1</v>
      </c>
      <c r="CC111" s="9"/>
      <c r="CD111" s="9"/>
      <c r="CE111" s="9"/>
      <c r="CF111" s="9"/>
      <c r="CG111" s="9">
        <v>1</v>
      </c>
      <c r="CH111" s="9"/>
      <c r="CI111" s="9">
        <v>1</v>
      </c>
      <c r="CJ111" s="9">
        <v>1</v>
      </c>
      <c r="CK111" s="9">
        <v>1</v>
      </c>
      <c r="CL111" s="9">
        <v>1</v>
      </c>
      <c r="CM111" s="9">
        <v>1</v>
      </c>
      <c r="CN111" s="9"/>
      <c r="CO111" s="22">
        <v>1446</v>
      </c>
      <c r="CP111" s="35">
        <f t="shared" si="3"/>
        <v>0.45600756859035002</v>
      </c>
    </row>
    <row r="112" spans="1:94">
      <c r="A112" s="6"/>
      <c r="B112" s="23" t="s">
        <v>4</v>
      </c>
      <c r="C112" s="10">
        <v>2779</v>
      </c>
      <c r="D112" s="10"/>
      <c r="E112" s="10"/>
      <c r="F112" s="10"/>
      <c r="G112" s="10">
        <v>1</v>
      </c>
      <c r="H112" s="10"/>
      <c r="I112" s="10"/>
      <c r="J112" s="10">
        <v>2</v>
      </c>
      <c r="K112" s="10">
        <v>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>
        <v>1</v>
      </c>
      <c r="AC112" s="10"/>
      <c r="AD112" s="10"/>
      <c r="AE112" s="10"/>
      <c r="AF112" s="10"/>
      <c r="AG112" s="10">
        <v>1</v>
      </c>
      <c r="AH112" s="10"/>
      <c r="AI112" s="10"/>
      <c r="AJ112" s="10"/>
      <c r="AK112" s="10"/>
      <c r="AL112" s="10"/>
      <c r="AM112" s="10"/>
      <c r="AN112" s="10"/>
      <c r="AO112" s="10"/>
      <c r="AP112" s="10">
        <v>1</v>
      </c>
      <c r="AQ112" s="10">
        <v>3</v>
      </c>
      <c r="AR112" s="10">
        <v>2</v>
      </c>
      <c r="AS112" s="10">
        <v>3</v>
      </c>
      <c r="AT112" s="10">
        <v>1</v>
      </c>
      <c r="AU112" s="10"/>
      <c r="AV112" s="10">
        <v>1</v>
      </c>
      <c r="AW112" s="10">
        <v>1</v>
      </c>
      <c r="AX112" s="10">
        <v>1</v>
      </c>
      <c r="AY112" s="10"/>
      <c r="AZ112" s="10"/>
      <c r="BA112" s="10"/>
      <c r="BB112" s="10"/>
      <c r="BC112" s="10"/>
      <c r="BD112" s="10"/>
      <c r="BE112" s="10">
        <v>1</v>
      </c>
      <c r="BF112" s="10">
        <v>1</v>
      </c>
      <c r="BG112" s="10"/>
      <c r="BH112" s="10"/>
      <c r="BI112" s="10">
        <v>1</v>
      </c>
      <c r="BJ112" s="10"/>
      <c r="BK112" s="10">
        <v>1</v>
      </c>
      <c r="BL112" s="10"/>
      <c r="BM112" s="10"/>
      <c r="BN112" s="10"/>
      <c r="BO112" s="10"/>
      <c r="BP112" s="10">
        <v>1</v>
      </c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>
        <v>1</v>
      </c>
      <c r="CC112" s="10"/>
      <c r="CD112" s="10"/>
      <c r="CE112" s="10"/>
      <c r="CF112" s="10"/>
      <c r="CG112" s="10">
        <v>1</v>
      </c>
      <c r="CH112" s="10"/>
      <c r="CI112" s="10">
        <v>1</v>
      </c>
      <c r="CJ112" s="10"/>
      <c r="CK112" s="10"/>
      <c r="CL112" s="10">
        <v>1</v>
      </c>
      <c r="CM112" s="10">
        <v>1</v>
      </c>
      <c r="CN112" s="10"/>
      <c r="CO112" s="24">
        <v>1255</v>
      </c>
      <c r="CP112" s="35">
        <f t="shared" si="3"/>
        <v>0.45160129543001082</v>
      </c>
    </row>
    <row r="113" spans="1:94">
      <c r="A113" s="6"/>
      <c r="B113" s="23" t="s">
        <v>5</v>
      </c>
      <c r="C113" s="10">
        <v>392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>
        <v>1</v>
      </c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>
        <v>1</v>
      </c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>
        <v>1</v>
      </c>
      <c r="CK113" s="10">
        <v>1</v>
      </c>
      <c r="CL113" s="10"/>
      <c r="CM113" s="10"/>
      <c r="CN113" s="10"/>
      <c r="CO113" s="24">
        <v>191</v>
      </c>
      <c r="CP113" s="35">
        <f t="shared" si="3"/>
        <v>0.48724489795918369</v>
      </c>
    </row>
    <row r="114" spans="1:94">
      <c r="A114" s="3" t="s">
        <v>97</v>
      </c>
      <c r="B114" s="21" t="s">
        <v>47</v>
      </c>
      <c r="C114" s="9">
        <v>21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>
        <v>2</v>
      </c>
      <c r="AC114" s="9"/>
      <c r="AD114" s="9"/>
      <c r="AE114" s="9"/>
      <c r="AF114" s="9"/>
      <c r="AG114" s="9"/>
      <c r="AH114" s="9"/>
      <c r="AI114" s="9"/>
      <c r="AJ114" s="9"/>
      <c r="AK114" s="9">
        <v>2</v>
      </c>
      <c r="AL114" s="9"/>
      <c r="AM114" s="9">
        <v>1</v>
      </c>
      <c r="AN114" s="9"/>
      <c r="AO114" s="9"/>
      <c r="AP114" s="9"/>
      <c r="AQ114" s="9"/>
      <c r="AR114" s="9"/>
      <c r="AS114" s="9"/>
      <c r="AT114" s="9"/>
      <c r="AU114" s="9">
        <v>2</v>
      </c>
      <c r="AV114" s="9"/>
      <c r="AW114" s="9"/>
      <c r="AX114" s="9"/>
      <c r="AY114" s="9">
        <v>2</v>
      </c>
      <c r="AZ114" s="9">
        <v>1</v>
      </c>
      <c r="BA114" s="9"/>
      <c r="BB114" s="9"/>
      <c r="BC114" s="9">
        <v>1</v>
      </c>
      <c r="BD114" s="9"/>
      <c r="BE114" s="9"/>
      <c r="BF114" s="9"/>
      <c r="BG114" s="9"/>
      <c r="BH114" s="9"/>
      <c r="BI114" s="9"/>
      <c r="BJ114" s="9">
        <v>1</v>
      </c>
      <c r="BK114" s="9"/>
      <c r="BL114" s="9"/>
      <c r="BM114" s="9"/>
      <c r="BN114" s="9"/>
      <c r="BO114" s="9"/>
      <c r="BP114" s="9">
        <v>1</v>
      </c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22">
        <v>13</v>
      </c>
      <c r="CP114" s="35">
        <f t="shared" si="3"/>
        <v>0.61904761904761907</v>
      </c>
    </row>
    <row r="115" spans="1:94">
      <c r="A115" s="6"/>
      <c r="B115" s="23" t="s">
        <v>4</v>
      </c>
      <c r="C115" s="10">
        <v>18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>
        <v>2</v>
      </c>
      <c r="AC115" s="10"/>
      <c r="AD115" s="10"/>
      <c r="AE115" s="10"/>
      <c r="AF115" s="10"/>
      <c r="AG115" s="10"/>
      <c r="AH115" s="10"/>
      <c r="AI115" s="10"/>
      <c r="AJ115" s="10"/>
      <c r="AK115" s="10">
        <v>2</v>
      </c>
      <c r="AL115" s="10"/>
      <c r="AM115" s="10">
        <v>1</v>
      </c>
      <c r="AN115" s="10"/>
      <c r="AO115" s="10"/>
      <c r="AP115" s="10"/>
      <c r="AQ115" s="10"/>
      <c r="AR115" s="10"/>
      <c r="AS115" s="10"/>
      <c r="AT115" s="10"/>
      <c r="AU115" s="10">
        <v>2</v>
      </c>
      <c r="AV115" s="10"/>
      <c r="AW115" s="10"/>
      <c r="AX115" s="10"/>
      <c r="AY115" s="10">
        <v>2</v>
      </c>
      <c r="AZ115" s="10">
        <v>1</v>
      </c>
      <c r="BA115" s="10"/>
      <c r="BB115" s="10"/>
      <c r="BC115" s="10">
        <v>1</v>
      </c>
      <c r="BD115" s="10"/>
      <c r="BE115" s="10"/>
      <c r="BF115" s="10"/>
      <c r="BG115" s="10"/>
      <c r="BH115" s="10"/>
      <c r="BI115" s="10"/>
      <c r="BJ115" s="10">
        <v>1</v>
      </c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24">
        <v>12</v>
      </c>
      <c r="CP115" s="35">
        <f t="shared" si="3"/>
        <v>0.66666666666666663</v>
      </c>
    </row>
    <row r="116" spans="1:94">
      <c r="A116" s="6"/>
      <c r="B116" s="23" t="s">
        <v>5</v>
      </c>
      <c r="C116" s="10">
        <v>3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v>1</v>
      </c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24">
        <v>1</v>
      </c>
      <c r="CP116" s="35">
        <f t="shared" si="3"/>
        <v>0.33333333333333331</v>
      </c>
    </row>
    <row r="117" spans="1:94">
      <c r="A117" s="3" t="s">
        <v>39</v>
      </c>
      <c r="B117" s="21" t="s">
        <v>47</v>
      </c>
      <c r="C117" s="9">
        <v>414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22"/>
      <c r="CP117" s="35">
        <f t="shared" si="3"/>
        <v>0</v>
      </c>
    </row>
    <row r="118" spans="1:94">
      <c r="A118" s="6"/>
      <c r="B118" s="23" t="s">
        <v>4</v>
      </c>
      <c r="C118" s="10">
        <v>367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24"/>
      <c r="CP118" s="35">
        <f t="shared" si="3"/>
        <v>0</v>
      </c>
    </row>
    <row r="119" spans="1:94">
      <c r="A119" s="6"/>
      <c r="B119" s="23" t="s">
        <v>5</v>
      </c>
      <c r="C119" s="10">
        <v>47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24"/>
      <c r="CP119" s="35">
        <f t="shared" si="3"/>
        <v>0</v>
      </c>
    </row>
    <row r="120" spans="1:94">
      <c r="A120" s="3" t="s">
        <v>40</v>
      </c>
      <c r="B120" s="28" t="s">
        <v>47</v>
      </c>
      <c r="C120" s="29">
        <v>32186</v>
      </c>
      <c r="D120" s="29">
        <v>3</v>
      </c>
      <c r="E120" s="29">
        <v>3</v>
      </c>
      <c r="F120" s="29">
        <v>2</v>
      </c>
      <c r="G120" s="29">
        <v>2</v>
      </c>
      <c r="H120" s="29">
        <v>2</v>
      </c>
      <c r="I120" s="29">
        <v>4</v>
      </c>
      <c r="J120" s="29">
        <v>8</v>
      </c>
      <c r="K120" s="29">
        <v>7</v>
      </c>
      <c r="L120" s="29">
        <v>2</v>
      </c>
      <c r="M120" s="29">
        <v>3</v>
      </c>
      <c r="N120" s="29">
        <v>5</v>
      </c>
      <c r="O120" s="29">
        <v>2</v>
      </c>
      <c r="P120" s="29">
        <v>10</v>
      </c>
      <c r="Q120" s="29">
        <v>9</v>
      </c>
      <c r="R120" s="29">
        <v>3</v>
      </c>
      <c r="S120" s="29">
        <v>3</v>
      </c>
      <c r="T120" s="29">
        <v>6</v>
      </c>
      <c r="U120" s="29">
        <v>1</v>
      </c>
      <c r="V120" s="29">
        <v>17</v>
      </c>
      <c r="W120" s="29">
        <v>10</v>
      </c>
      <c r="X120" s="29">
        <v>3</v>
      </c>
      <c r="Y120" s="29">
        <v>2</v>
      </c>
      <c r="Z120" s="29">
        <v>4</v>
      </c>
      <c r="AA120" s="29">
        <v>20</v>
      </c>
      <c r="AB120" s="29">
        <v>74</v>
      </c>
      <c r="AC120" s="29">
        <v>30</v>
      </c>
      <c r="AD120" s="29">
        <v>5</v>
      </c>
      <c r="AE120" s="29">
        <v>5</v>
      </c>
      <c r="AF120" s="29">
        <v>5</v>
      </c>
      <c r="AG120" s="29">
        <v>1</v>
      </c>
      <c r="AH120" s="29">
        <v>2</v>
      </c>
      <c r="AI120" s="29">
        <v>2</v>
      </c>
      <c r="AJ120" s="29">
        <v>2</v>
      </c>
      <c r="AK120" s="29">
        <v>12</v>
      </c>
      <c r="AL120" s="29">
        <v>8</v>
      </c>
      <c r="AM120" s="29">
        <v>4</v>
      </c>
      <c r="AN120" s="29">
        <v>1</v>
      </c>
      <c r="AO120" s="29">
        <v>35</v>
      </c>
      <c r="AP120" s="29">
        <v>19</v>
      </c>
      <c r="AQ120" s="29">
        <v>58</v>
      </c>
      <c r="AR120" s="29">
        <v>57</v>
      </c>
      <c r="AS120" s="29">
        <v>39</v>
      </c>
      <c r="AT120" s="29">
        <v>43</v>
      </c>
      <c r="AU120" s="29">
        <v>39</v>
      </c>
      <c r="AV120" s="29">
        <v>31</v>
      </c>
      <c r="AW120" s="29">
        <v>27</v>
      </c>
      <c r="AX120" s="29">
        <v>19</v>
      </c>
      <c r="AY120" s="29">
        <v>25</v>
      </c>
      <c r="AZ120" s="29">
        <v>11</v>
      </c>
      <c r="BA120" s="29">
        <v>17</v>
      </c>
      <c r="BB120" s="29">
        <v>13</v>
      </c>
      <c r="BC120" s="29">
        <v>10</v>
      </c>
      <c r="BD120" s="29">
        <v>7</v>
      </c>
      <c r="BE120" s="29">
        <v>9</v>
      </c>
      <c r="BF120" s="29">
        <v>13</v>
      </c>
      <c r="BG120" s="29">
        <v>10</v>
      </c>
      <c r="BH120" s="29">
        <v>10</v>
      </c>
      <c r="BI120" s="29">
        <v>10</v>
      </c>
      <c r="BJ120" s="29">
        <v>11</v>
      </c>
      <c r="BK120" s="29">
        <v>7</v>
      </c>
      <c r="BL120" s="29">
        <v>10</v>
      </c>
      <c r="BM120" s="29">
        <v>13</v>
      </c>
      <c r="BN120" s="29">
        <v>13</v>
      </c>
      <c r="BO120" s="29">
        <v>7</v>
      </c>
      <c r="BP120" s="29">
        <v>9</v>
      </c>
      <c r="BQ120" s="29">
        <v>6</v>
      </c>
      <c r="BR120" s="29">
        <v>12</v>
      </c>
      <c r="BS120" s="29">
        <v>7</v>
      </c>
      <c r="BT120" s="29">
        <v>10</v>
      </c>
      <c r="BU120" s="29">
        <v>16</v>
      </c>
      <c r="BV120" s="29">
        <v>1</v>
      </c>
      <c r="BW120" s="29">
        <v>4</v>
      </c>
      <c r="BX120" s="29">
        <v>19</v>
      </c>
      <c r="BY120" s="29">
        <v>8</v>
      </c>
      <c r="BZ120" s="29">
        <v>5</v>
      </c>
      <c r="CA120" s="29">
        <v>5</v>
      </c>
      <c r="CB120" s="29">
        <v>4</v>
      </c>
      <c r="CC120" s="29">
        <v>5</v>
      </c>
      <c r="CD120" s="29">
        <v>5</v>
      </c>
      <c r="CE120" s="29">
        <v>7</v>
      </c>
      <c r="CF120" s="29">
        <v>4</v>
      </c>
      <c r="CG120" s="29">
        <v>4</v>
      </c>
      <c r="CH120" s="29">
        <v>1</v>
      </c>
      <c r="CI120" s="29">
        <v>3</v>
      </c>
      <c r="CJ120" s="29">
        <v>5</v>
      </c>
      <c r="CK120" s="29">
        <v>2</v>
      </c>
      <c r="CL120" s="29">
        <v>3</v>
      </c>
      <c r="CM120" s="29">
        <v>10</v>
      </c>
      <c r="CN120" s="29">
        <v>3</v>
      </c>
      <c r="CO120" s="29">
        <f>SUM(CO3,CO6,CO9,CO12,CO15,CO18,CO21,CO24,CO27,CO30,CO33,CO36,CO39,CO42,CO45,CO48,CO51,CO54,CO57,CO60,CO63,CO66,CO69,CO72,CO75,CO78,CO81,CO84,CO87,CO90,CO93,CO96,CO99,CO102,CO105,CO108,CO111,CO114,CO117)</f>
        <v>26946</v>
      </c>
      <c r="CP120" s="36">
        <f t="shared" si="3"/>
        <v>0.83719629652644012</v>
      </c>
    </row>
    <row r="121" spans="1:94" s="1" customFormat="1">
      <c r="A121" s="13"/>
      <c r="B121" s="25" t="s">
        <v>4</v>
      </c>
      <c r="C121" s="26">
        <f>SUM(C4,C7,C10,C13,C16,C19,C22,C25,C28,C31,C34,C37,C40,C43,C46,C49,C52,C55,C58,C61,C64,C67,C70,C73,C76,C79,C82,C85,C88,C91,C94,C97,C100,C103,C106,C109,C112,C115,C118)</f>
        <v>28301</v>
      </c>
      <c r="D121" s="26">
        <f t="shared" ref="D121:CO121" si="4">SUM(D4,D7,D10,D13,D16,D19,D22,D25,D28,D31,D34,D37,D40,D43,D46,D49,D52,D55,D58,D61,D64,D67,D70,D73,D76,D79,D82,D85,D88,D91,D94,D97,D100,D103,D106,D109,D112,D115,D118)</f>
        <v>2</v>
      </c>
      <c r="E121" s="26">
        <f t="shared" si="4"/>
        <v>3</v>
      </c>
      <c r="F121" s="26">
        <f t="shared" si="4"/>
        <v>2</v>
      </c>
      <c r="G121" s="26">
        <f t="shared" si="4"/>
        <v>2</v>
      </c>
      <c r="H121" s="26">
        <f t="shared" si="4"/>
        <v>2</v>
      </c>
      <c r="I121" s="26">
        <f t="shared" si="4"/>
        <v>4</v>
      </c>
      <c r="J121" s="26">
        <f t="shared" si="4"/>
        <v>8</v>
      </c>
      <c r="K121" s="26">
        <f t="shared" si="4"/>
        <v>7</v>
      </c>
      <c r="L121" s="26">
        <f t="shared" si="4"/>
        <v>1</v>
      </c>
      <c r="M121" s="26">
        <f t="shared" si="4"/>
        <v>2</v>
      </c>
      <c r="N121" s="26">
        <f t="shared" si="4"/>
        <v>5</v>
      </c>
      <c r="O121" s="26">
        <f t="shared" si="4"/>
        <v>1</v>
      </c>
      <c r="P121" s="26">
        <f t="shared" si="4"/>
        <v>6</v>
      </c>
      <c r="Q121" s="26">
        <f t="shared" si="4"/>
        <v>8</v>
      </c>
      <c r="R121" s="26">
        <f t="shared" si="4"/>
        <v>3</v>
      </c>
      <c r="S121" s="26">
        <f t="shared" si="4"/>
        <v>3</v>
      </c>
      <c r="T121" s="26">
        <f t="shared" si="4"/>
        <v>6</v>
      </c>
      <c r="U121" s="26">
        <f t="shared" si="4"/>
        <v>1</v>
      </c>
      <c r="V121" s="26">
        <f t="shared" si="4"/>
        <v>17</v>
      </c>
      <c r="W121" s="26">
        <f t="shared" si="4"/>
        <v>10</v>
      </c>
      <c r="X121" s="26">
        <f t="shared" si="4"/>
        <v>3</v>
      </c>
      <c r="Y121" s="26">
        <f t="shared" si="4"/>
        <v>1</v>
      </c>
      <c r="Z121" s="26">
        <f t="shared" si="4"/>
        <v>3</v>
      </c>
      <c r="AA121" s="26">
        <f t="shared" si="4"/>
        <v>19</v>
      </c>
      <c r="AB121" s="26">
        <f t="shared" si="4"/>
        <v>74</v>
      </c>
      <c r="AC121" s="26">
        <f t="shared" si="4"/>
        <v>29</v>
      </c>
      <c r="AD121" s="26">
        <f t="shared" si="4"/>
        <v>4</v>
      </c>
      <c r="AE121" s="26">
        <f t="shared" si="4"/>
        <v>5</v>
      </c>
      <c r="AF121" s="26">
        <f t="shared" si="4"/>
        <v>4</v>
      </c>
      <c r="AG121" s="26">
        <f t="shared" si="4"/>
        <v>1</v>
      </c>
      <c r="AH121" s="26">
        <f t="shared" si="4"/>
        <v>2</v>
      </c>
      <c r="AI121" s="26">
        <f t="shared" si="4"/>
        <v>2</v>
      </c>
      <c r="AJ121" s="26">
        <f t="shared" si="4"/>
        <v>1</v>
      </c>
      <c r="AK121" s="26">
        <f t="shared" si="4"/>
        <v>12</v>
      </c>
      <c r="AL121" s="26">
        <f t="shared" si="4"/>
        <v>7</v>
      </c>
      <c r="AM121" s="26">
        <f t="shared" si="4"/>
        <v>4</v>
      </c>
      <c r="AN121" s="26">
        <f t="shared" si="4"/>
        <v>0</v>
      </c>
      <c r="AO121" s="26">
        <f t="shared" si="4"/>
        <v>35</v>
      </c>
      <c r="AP121" s="26">
        <f t="shared" si="4"/>
        <v>18</v>
      </c>
      <c r="AQ121" s="26">
        <f t="shared" si="4"/>
        <v>44</v>
      </c>
      <c r="AR121" s="26">
        <f t="shared" si="4"/>
        <v>47</v>
      </c>
      <c r="AS121" s="26">
        <f t="shared" si="4"/>
        <v>31</v>
      </c>
      <c r="AT121" s="26">
        <f t="shared" si="4"/>
        <v>39</v>
      </c>
      <c r="AU121" s="26">
        <f t="shared" si="4"/>
        <v>31</v>
      </c>
      <c r="AV121" s="26">
        <f t="shared" si="4"/>
        <v>26</v>
      </c>
      <c r="AW121" s="26">
        <f t="shared" si="4"/>
        <v>23</v>
      </c>
      <c r="AX121" s="26">
        <f t="shared" si="4"/>
        <v>17</v>
      </c>
      <c r="AY121" s="26">
        <f t="shared" si="4"/>
        <v>24</v>
      </c>
      <c r="AZ121" s="26">
        <f t="shared" si="4"/>
        <v>9</v>
      </c>
      <c r="BA121" s="26">
        <f t="shared" si="4"/>
        <v>14</v>
      </c>
      <c r="BB121" s="26">
        <f t="shared" si="4"/>
        <v>12</v>
      </c>
      <c r="BC121" s="26">
        <f t="shared" si="4"/>
        <v>8</v>
      </c>
      <c r="BD121" s="26">
        <f t="shared" si="4"/>
        <v>7</v>
      </c>
      <c r="BE121" s="26">
        <f t="shared" si="4"/>
        <v>9</v>
      </c>
      <c r="BF121" s="26">
        <f t="shared" si="4"/>
        <v>10</v>
      </c>
      <c r="BG121" s="26">
        <f t="shared" si="4"/>
        <v>9</v>
      </c>
      <c r="BH121" s="26">
        <f t="shared" si="4"/>
        <v>9</v>
      </c>
      <c r="BI121" s="26">
        <f t="shared" si="4"/>
        <v>7</v>
      </c>
      <c r="BJ121" s="26">
        <f t="shared" si="4"/>
        <v>10</v>
      </c>
      <c r="BK121" s="26">
        <f t="shared" ref="BK121:CN121" si="5">SUM(BK4,BK7,BK10,BK13,BK16,BK19,BK22,BK25,BK28,BK31,BK34,BK37,BK40,BK43,BK46,BK49,BK52,BK55,BK58,BK61,BK64,BK67,BK70,BK73,BK76,BK79,BK82,BK85,BK88,BK91,BK94,BK97,BK100,BK103,BK106,BK109,BK112,BK115,BK118)</f>
        <v>6</v>
      </c>
      <c r="BL121" s="26">
        <f t="shared" si="5"/>
        <v>9</v>
      </c>
      <c r="BM121" s="26">
        <f t="shared" si="5"/>
        <v>10</v>
      </c>
      <c r="BN121" s="26">
        <f t="shared" si="5"/>
        <v>10</v>
      </c>
      <c r="BO121" s="26">
        <f t="shared" si="5"/>
        <v>6</v>
      </c>
      <c r="BP121" s="26">
        <f t="shared" si="5"/>
        <v>8</v>
      </c>
      <c r="BQ121" s="26">
        <f t="shared" si="5"/>
        <v>5</v>
      </c>
      <c r="BR121" s="26">
        <f t="shared" si="5"/>
        <v>12</v>
      </c>
      <c r="BS121" s="26">
        <f t="shared" si="5"/>
        <v>6</v>
      </c>
      <c r="BT121" s="26">
        <f t="shared" si="5"/>
        <v>10</v>
      </c>
      <c r="BU121" s="26">
        <f t="shared" si="5"/>
        <v>16</v>
      </c>
      <c r="BV121" s="26">
        <f t="shared" si="5"/>
        <v>1</v>
      </c>
      <c r="BW121" s="26">
        <f t="shared" si="5"/>
        <v>4</v>
      </c>
      <c r="BX121" s="26">
        <f t="shared" si="5"/>
        <v>17</v>
      </c>
      <c r="BY121" s="26">
        <f t="shared" si="5"/>
        <v>7</v>
      </c>
      <c r="BZ121" s="26">
        <f t="shared" si="5"/>
        <v>4</v>
      </c>
      <c r="CA121" s="26">
        <f t="shared" si="5"/>
        <v>5</v>
      </c>
      <c r="CB121" s="26">
        <f t="shared" si="5"/>
        <v>4</v>
      </c>
      <c r="CC121" s="26">
        <f t="shared" si="5"/>
        <v>4</v>
      </c>
      <c r="CD121" s="26">
        <f t="shared" si="5"/>
        <v>4</v>
      </c>
      <c r="CE121" s="26">
        <f t="shared" si="5"/>
        <v>7</v>
      </c>
      <c r="CF121" s="26">
        <f t="shared" si="5"/>
        <v>4</v>
      </c>
      <c r="CG121" s="26">
        <f t="shared" si="5"/>
        <v>3</v>
      </c>
      <c r="CH121" s="26">
        <f t="shared" si="5"/>
        <v>1</v>
      </c>
      <c r="CI121" s="26">
        <f t="shared" si="5"/>
        <v>3</v>
      </c>
      <c r="CJ121" s="26">
        <f t="shared" si="5"/>
        <v>4</v>
      </c>
      <c r="CK121" s="26">
        <f t="shared" si="5"/>
        <v>0</v>
      </c>
      <c r="CL121" s="26">
        <f t="shared" si="5"/>
        <v>3</v>
      </c>
      <c r="CM121" s="26">
        <f t="shared" si="5"/>
        <v>10</v>
      </c>
      <c r="CN121" s="26">
        <f t="shared" si="5"/>
        <v>2</v>
      </c>
      <c r="CO121" s="26">
        <f t="shared" si="4"/>
        <v>23510</v>
      </c>
      <c r="CP121" s="65">
        <f t="shared" si="3"/>
        <v>0.83071269566446415</v>
      </c>
    </row>
    <row r="122" spans="1:94" s="1" customFormat="1">
      <c r="A122" s="13"/>
      <c r="B122" s="25" t="s">
        <v>5</v>
      </c>
      <c r="C122" s="26">
        <f>SUM(C5,C8,C11,C14,C17,C20,C23,C26,C29,C32,C35,C38,C41,C44,C47,C50,C53,C56,C59,C62,C65,C68,C71,C74,C77,C80,C83,C86,C89,C92,C95,C98,C101,C104,C107,C110,C113,C116,C119)</f>
        <v>3885</v>
      </c>
      <c r="D122" s="26">
        <f t="shared" ref="D122:CO122" si="6">SUM(D5,D8,D11,D14,D17,D20,D23,D26,D29,D32,D35,D38,D41,D44,D47,D50,D53,D56,D59,D62,D65,D68,D71,D74,D77,D80,D83,D86,D89,D92,D95,D98,D101,D104,D107,D110,D113,D116,D119)</f>
        <v>1</v>
      </c>
      <c r="E122" s="26">
        <f t="shared" si="6"/>
        <v>0</v>
      </c>
      <c r="F122" s="26">
        <f t="shared" si="6"/>
        <v>0</v>
      </c>
      <c r="G122" s="26">
        <f t="shared" si="6"/>
        <v>0</v>
      </c>
      <c r="H122" s="26">
        <f t="shared" si="6"/>
        <v>0</v>
      </c>
      <c r="I122" s="26">
        <f t="shared" si="6"/>
        <v>0</v>
      </c>
      <c r="J122" s="26">
        <f t="shared" si="6"/>
        <v>0</v>
      </c>
      <c r="K122" s="26">
        <f t="shared" si="6"/>
        <v>0</v>
      </c>
      <c r="L122" s="26">
        <f t="shared" si="6"/>
        <v>1</v>
      </c>
      <c r="M122" s="26">
        <f t="shared" si="6"/>
        <v>1</v>
      </c>
      <c r="N122" s="26">
        <f t="shared" si="6"/>
        <v>0</v>
      </c>
      <c r="O122" s="26">
        <f t="shared" si="6"/>
        <v>1</v>
      </c>
      <c r="P122" s="26">
        <f t="shared" si="6"/>
        <v>4</v>
      </c>
      <c r="Q122" s="26">
        <f t="shared" si="6"/>
        <v>1</v>
      </c>
      <c r="R122" s="26">
        <f t="shared" si="6"/>
        <v>0</v>
      </c>
      <c r="S122" s="26">
        <f t="shared" si="6"/>
        <v>0</v>
      </c>
      <c r="T122" s="26">
        <f t="shared" si="6"/>
        <v>0</v>
      </c>
      <c r="U122" s="26">
        <f t="shared" si="6"/>
        <v>0</v>
      </c>
      <c r="V122" s="26">
        <f t="shared" si="6"/>
        <v>0</v>
      </c>
      <c r="W122" s="26">
        <f t="shared" si="6"/>
        <v>0</v>
      </c>
      <c r="X122" s="26">
        <f t="shared" si="6"/>
        <v>0</v>
      </c>
      <c r="Y122" s="26">
        <f t="shared" si="6"/>
        <v>1</v>
      </c>
      <c r="Z122" s="26">
        <f t="shared" si="6"/>
        <v>1</v>
      </c>
      <c r="AA122" s="26">
        <f t="shared" si="6"/>
        <v>1</v>
      </c>
      <c r="AB122" s="26">
        <f t="shared" si="6"/>
        <v>0</v>
      </c>
      <c r="AC122" s="26">
        <f t="shared" si="6"/>
        <v>1</v>
      </c>
      <c r="AD122" s="26">
        <f t="shared" si="6"/>
        <v>1</v>
      </c>
      <c r="AE122" s="26">
        <f t="shared" si="6"/>
        <v>0</v>
      </c>
      <c r="AF122" s="26">
        <f t="shared" si="6"/>
        <v>1</v>
      </c>
      <c r="AG122" s="26">
        <f t="shared" si="6"/>
        <v>0</v>
      </c>
      <c r="AH122" s="26">
        <f t="shared" si="6"/>
        <v>0</v>
      </c>
      <c r="AI122" s="26">
        <f t="shared" si="6"/>
        <v>0</v>
      </c>
      <c r="AJ122" s="26">
        <f t="shared" si="6"/>
        <v>1</v>
      </c>
      <c r="AK122" s="26">
        <f t="shared" si="6"/>
        <v>0</v>
      </c>
      <c r="AL122" s="26">
        <f t="shared" si="6"/>
        <v>1</v>
      </c>
      <c r="AM122" s="26">
        <f t="shared" si="6"/>
        <v>0</v>
      </c>
      <c r="AN122" s="26">
        <f t="shared" si="6"/>
        <v>1</v>
      </c>
      <c r="AO122" s="26">
        <f t="shared" si="6"/>
        <v>0</v>
      </c>
      <c r="AP122" s="26">
        <f t="shared" si="6"/>
        <v>1</v>
      </c>
      <c r="AQ122" s="26">
        <f t="shared" si="6"/>
        <v>14</v>
      </c>
      <c r="AR122" s="26">
        <f t="shared" si="6"/>
        <v>10</v>
      </c>
      <c r="AS122" s="26">
        <f t="shared" si="6"/>
        <v>8</v>
      </c>
      <c r="AT122" s="26">
        <f t="shared" si="6"/>
        <v>4</v>
      </c>
      <c r="AU122" s="26">
        <f t="shared" si="6"/>
        <v>8</v>
      </c>
      <c r="AV122" s="26">
        <f t="shared" si="6"/>
        <v>5</v>
      </c>
      <c r="AW122" s="26">
        <f t="shared" si="6"/>
        <v>4</v>
      </c>
      <c r="AX122" s="26">
        <f t="shared" si="6"/>
        <v>2</v>
      </c>
      <c r="AY122" s="26">
        <f t="shared" si="6"/>
        <v>1</v>
      </c>
      <c r="AZ122" s="26">
        <f t="shared" si="6"/>
        <v>2</v>
      </c>
      <c r="BA122" s="26">
        <f t="shared" si="6"/>
        <v>3</v>
      </c>
      <c r="BB122" s="26">
        <f t="shared" si="6"/>
        <v>1</v>
      </c>
      <c r="BC122" s="26">
        <f t="shared" si="6"/>
        <v>2</v>
      </c>
      <c r="BD122" s="26">
        <f t="shared" si="6"/>
        <v>0</v>
      </c>
      <c r="BE122" s="26">
        <f t="shared" si="6"/>
        <v>0</v>
      </c>
      <c r="BF122" s="26">
        <f t="shared" si="6"/>
        <v>3</v>
      </c>
      <c r="BG122" s="26">
        <f t="shared" si="6"/>
        <v>1</v>
      </c>
      <c r="BH122" s="26">
        <f t="shared" si="6"/>
        <v>1</v>
      </c>
      <c r="BI122" s="26">
        <f t="shared" si="6"/>
        <v>3</v>
      </c>
      <c r="BJ122" s="26">
        <f t="shared" si="6"/>
        <v>1</v>
      </c>
      <c r="BK122" s="26">
        <f t="shared" ref="BK122:CN122" si="7">SUM(BK5,BK8,BK11,BK14,BK17,BK20,BK23,BK26,BK29,BK32,BK35,BK38,BK41,BK44,BK47,BK50,BK53,BK56,BK59,BK62,BK65,BK68,BK71,BK74,BK77,BK80,BK83,BK86,BK89,BK92,BK95,BK98,BK101,BK104,BK107,BK110,BK113,BK116,BK119)</f>
        <v>1</v>
      </c>
      <c r="BL122" s="26">
        <f t="shared" si="7"/>
        <v>1</v>
      </c>
      <c r="BM122" s="26">
        <f t="shared" si="7"/>
        <v>3</v>
      </c>
      <c r="BN122" s="26">
        <f t="shared" si="7"/>
        <v>3</v>
      </c>
      <c r="BO122" s="26">
        <f t="shared" si="7"/>
        <v>1</v>
      </c>
      <c r="BP122" s="26">
        <f t="shared" si="7"/>
        <v>1</v>
      </c>
      <c r="BQ122" s="26">
        <f t="shared" si="7"/>
        <v>1</v>
      </c>
      <c r="BR122" s="26">
        <f t="shared" si="7"/>
        <v>0</v>
      </c>
      <c r="BS122" s="26">
        <f t="shared" si="7"/>
        <v>1</v>
      </c>
      <c r="BT122" s="26">
        <f t="shared" si="7"/>
        <v>0</v>
      </c>
      <c r="BU122" s="26">
        <f t="shared" si="7"/>
        <v>0</v>
      </c>
      <c r="BV122" s="26">
        <f t="shared" si="7"/>
        <v>0</v>
      </c>
      <c r="BW122" s="26">
        <f t="shared" si="7"/>
        <v>0</v>
      </c>
      <c r="BX122" s="26">
        <f t="shared" si="7"/>
        <v>2</v>
      </c>
      <c r="BY122" s="26">
        <f t="shared" si="7"/>
        <v>1</v>
      </c>
      <c r="BZ122" s="26">
        <f t="shared" si="7"/>
        <v>1</v>
      </c>
      <c r="CA122" s="26">
        <f t="shared" si="7"/>
        <v>0</v>
      </c>
      <c r="CB122" s="26">
        <f t="shared" si="7"/>
        <v>0</v>
      </c>
      <c r="CC122" s="26">
        <f t="shared" si="7"/>
        <v>1</v>
      </c>
      <c r="CD122" s="26">
        <f t="shared" si="7"/>
        <v>1</v>
      </c>
      <c r="CE122" s="26">
        <f t="shared" si="7"/>
        <v>0</v>
      </c>
      <c r="CF122" s="26">
        <f t="shared" si="7"/>
        <v>0</v>
      </c>
      <c r="CG122" s="26">
        <f t="shared" si="7"/>
        <v>1</v>
      </c>
      <c r="CH122" s="26">
        <f t="shared" si="7"/>
        <v>0</v>
      </c>
      <c r="CI122" s="26">
        <f t="shared" si="7"/>
        <v>0</v>
      </c>
      <c r="CJ122" s="26">
        <f t="shared" si="7"/>
        <v>1</v>
      </c>
      <c r="CK122" s="26">
        <f t="shared" si="7"/>
        <v>2</v>
      </c>
      <c r="CL122" s="26">
        <f t="shared" si="7"/>
        <v>0</v>
      </c>
      <c r="CM122" s="26">
        <f t="shared" si="7"/>
        <v>0</v>
      </c>
      <c r="CN122" s="26">
        <f t="shared" si="7"/>
        <v>1</v>
      </c>
      <c r="CO122" s="26">
        <f t="shared" si="6"/>
        <v>3436</v>
      </c>
      <c r="CP122" s="65">
        <f t="shared" ref="CP122" si="8">IF(C122=0,0,CO122/C122)</f>
        <v>0.88442728442728447</v>
      </c>
    </row>
  </sheetData>
  <phoneticPr fontId="2"/>
  <pageMargins left="0.7" right="0.7" top="0.75" bottom="0.75" header="0.3" footer="0.3"/>
  <pageSetup paperSize="9" scale="9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122"/>
  <sheetViews>
    <sheetView zoomScaleNormal="100" workbookViewId="0">
      <pane xSplit="2" ySplit="2" topLeftCell="BY3" activePane="bottomRight" state="frozen"/>
      <selection activeCell="ANT3" sqref="ANT3:ANT119"/>
      <selection pane="topRight" activeCell="ANT3" sqref="ANT3:ANT119"/>
      <selection pane="bottomLeft" activeCell="ANT3" sqref="ANT3:ANT119"/>
      <selection pane="bottomRight" activeCell="CP2" sqref="CP2"/>
    </sheetView>
  </sheetViews>
  <sheetFormatPr defaultColWidth="6.375" defaultRowHeight="13.5"/>
  <cols>
    <col min="1" max="1" width="29.125" style="4" bestFit="1" customWidth="1"/>
    <col min="2" max="2" width="8" style="4" bestFit="1" customWidth="1"/>
    <col min="3" max="32" width="10.25" style="4" customWidth="1"/>
    <col min="33" max="41" width="9.5" bestFit="1" customWidth="1"/>
    <col min="42" max="93" width="10.5" bestFit="1" customWidth="1"/>
    <col min="94" max="94" width="8.5" style="4" bestFit="1" customWidth="1"/>
    <col min="95" max="16384" width="6.375" style="4"/>
  </cols>
  <sheetData>
    <row r="1" spans="1:94">
      <c r="A1" s="1" t="s">
        <v>43</v>
      </c>
    </row>
    <row r="2" spans="1:94" ht="11.25">
      <c r="A2" s="2" t="s">
        <v>1</v>
      </c>
      <c r="B2" s="2" t="s">
        <v>2</v>
      </c>
      <c r="C2" s="69">
        <v>44287</v>
      </c>
      <c r="D2" s="69">
        <v>44288</v>
      </c>
      <c r="E2" s="69">
        <v>44289</v>
      </c>
      <c r="F2" s="69">
        <v>44290</v>
      </c>
      <c r="G2" s="69">
        <v>44291</v>
      </c>
      <c r="H2" s="69">
        <v>44292</v>
      </c>
      <c r="I2" s="69">
        <v>44293</v>
      </c>
      <c r="J2" s="69">
        <v>44294</v>
      </c>
      <c r="K2" s="69">
        <v>44295</v>
      </c>
      <c r="L2" s="69">
        <v>44296</v>
      </c>
      <c r="M2" s="69">
        <v>44297</v>
      </c>
      <c r="N2" s="69">
        <v>44298</v>
      </c>
      <c r="O2" s="69">
        <v>44299</v>
      </c>
      <c r="P2" s="69">
        <v>44300</v>
      </c>
      <c r="Q2" s="69">
        <v>44301</v>
      </c>
      <c r="R2" s="69">
        <v>44302</v>
      </c>
      <c r="S2" s="69">
        <v>44303</v>
      </c>
      <c r="T2" s="69">
        <v>44304</v>
      </c>
      <c r="U2" s="69">
        <v>44305</v>
      </c>
      <c r="V2" s="69">
        <v>44306</v>
      </c>
      <c r="W2" s="69">
        <v>44307</v>
      </c>
      <c r="X2" s="69">
        <v>44308</v>
      </c>
      <c r="Y2" s="69">
        <v>44309</v>
      </c>
      <c r="Z2" s="69">
        <v>44310</v>
      </c>
      <c r="AA2" s="69">
        <v>44311</v>
      </c>
      <c r="AB2" s="69">
        <v>44312</v>
      </c>
      <c r="AC2" s="69">
        <v>44313</v>
      </c>
      <c r="AD2" s="69">
        <v>44314</v>
      </c>
      <c r="AE2" s="69">
        <v>44315</v>
      </c>
      <c r="AF2" s="69">
        <v>44316</v>
      </c>
      <c r="AG2" s="69">
        <v>44317</v>
      </c>
      <c r="AH2" s="69">
        <v>44318</v>
      </c>
      <c r="AI2" s="69">
        <v>44319</v>
      </c>
      <c r="AJ2" s="69">
        <v>44320</v>
      </c>
      <c r="AK2" s="69">
        <v>44321</v>
      </c>
      <c r="AL2" s="69">
        <v>44322</v>
      </c>
      <c r="AM2" s="69">
        <v>44323</v>
      </c>
      <c r="AN2" s="69">
        <v>44324</v>
      </c>
      <c r="AO2" s="69">
        <v>44325</v>
      </c>
      <c r="AP2" s="69">
        <v>44326</v>
      </c>
      <c r="AQ2" s="69">
        <v>44327</v>
      </c>
      <c r="AR2" s="69">
        <v>44328</v>
      </c>
      <c r="AS2" s="69">
        <v>44329</v>
      </c>
      <c r="AT2" s="69">
        <v>44330</v>
      </c>
      <c r="AU2" s="69">
        <v>44331</v>
      </c>
      <c r="AV2" s="69">
        <v>44332</v>
      </c>
      <c r="AW2" s="69">
        <v>44333</v>
      </c>
      <c r="AX2" s="69">
        <v>44334</v>
      </c>
      <c r="AY2" s="69">
        <v>44335</v>
      </c>
      <c r="AZ2" s="69">
        <v>44336</v>
      </c>
      <c r="BA2" s="69">
        <v>44337</v>
      </c>
      <c r="BB2" s="69">
        <v>44338</v>
      </c>
      <c r="BC2" s="69">
        <v>44339</v>
      </c>
      <c r="BD2" s="69">
        <v>44340</v>
      </c>
      <c r="BE2" s="69">
        <v>44341</v>
      </c>
      <c r="BF2" s="69">
        <v>44342</v>
      </c>
      <c r="BG2" s="69">
        <v>44343</v>
      </c>
      <c r="BH2" s="69">
        <v>44344</v>
      </c>
      <c r="BI2" s="69">
        <v>44345</v>
      </c>
      <c r="BJ2" s="69">
        <v>44346</v>
      </c>
      <c r="BK2" s="69">
        <v>44347</v>
      </c>
      <c r="BL2" s="69">
        <v>44348</v>
      </c>
      <c r="BM2" s="69">
        <v>44349</v>
      </c>
      <c r="BN2" s="69">
        <v>44350</v>
      </c>
      <c r="BO2" s="69">
        <v>44351</v>
      </c>
      <c r="BP2" s="69">
        <v>44352</v>
      </c>
      <c r="BQ2" s="69">
        <v>44353</v>
      </c>
      <c r="BR2" s="69">
        <v>44354</v>
      </c>
      <c r="BS2" s="69">
        <v>44355</v>
      </c>
      <c r="BT2" s="69">
        <v>44356</v>
      </c>
      <c r="BU2" s="69">
        <v>44357</v>
      </c>
      <c r="BV2" s="69">
        <v>44358</v>
      </c>
      <c r="BW2" s="69">
        <v>44359</v>
      </c>
      <c r="BX2" s="69">
        <v>44360</v>
      </c>
      <c r="BY2" s="69">
        <v>44361</v>
      </c>
      <c r="BZ2" s="69">
        <v>44362</v>
      </c>
      <c r="CA2" s="69">
        <v>44363</v>
      </c>
      <c r="CB2" s="69">
        <v>44364</v>
      </c>
      <c r="CC2" s="69">
        <v>44365</v>
      </c>
      <c r="CD2" s="69">
        <v>44366</v>
      </c>
      <c r="CE2" s="69">
        <v>44367</v>
      </c>
      <c r="CF2" s="69">
        <v>44368</v>
      </c>
      <c r="CG2" s="69">
        <v>44369</v>
      </c>
      <c r="CH2" s="69">
        <v>44370</v>
      </c>
      <c r="CI2" s="69">
        <v>44371</v>
      </c>
      <c r="CJ2" s="69">
        <v>44372</v>
      </c>
      <c r="CK2" s="69">
        <v>44373</v>
      </c>
      <c r="CL2" s="69">
        <v>44374</v>
      </c>
      <c r="CM2" s="69">
        <v>44375</v>
      </c>
      <c r="CN2" s="69">
        <v>44376</v>
      </c>
      <c r="CO2" s="69">
        <v>44377</v>
      </c>
      <c r="CP2" s="7" t="s">
        <v>40</v>
      </c>
    </row>
    <row r="3" spans="1:94" ht="11.25">
      <c r="A3" s="3" t="s">
        <v>3</v>
      </c>
      <c r="B3" s="5"/>
      <c r="C3" s="9">
        <v>770</v>
      </c>
      <c r="D3" s="9">
        <v>727</v>
      </c>
      <c r="E3" s="9">
        <v>682</v>
      </c>
      <c r="F3" s="9">
        <v>645</v>
      </c>
      <c r="G3" s="9">
        <v>868</v>
      </c>
      <c r="H3" s="9">
        <v>809</v>
      </c>
      <c r="I3" s="9">
        <v>800</v>
      </c>
      <c r="J3" s="9">
        <v>787</v>
      </c>
      <c r="K3" s="9">
        <v>784</v>
      </c>
      <c r="L3" s="9">
        <v>604</v>
      </c>
      <c r="M3" s="9">
        <v>681</v>
      </c>
      <c r="N3" s="9">
        <v>835</v>
      </c>
      <c r="O3" s="9">
        <v>811</v>
      </c>
      <c r="P3" s="9">
        <v>963</v>
      </c>
      <c r="Q3" s="9">
        <v>776</v>
      </c>
      <c r="R3" s="9">
        <v>793</v>
      </c>
      <c r="S3" s="9">
        <v>617</v>
      </c>
      <c r="T3" s="9">
        <v>653</v>
      </c>
      <c r="U3" s="9">
        <v>867</v>
      </c>
      <c r="V3" s="9">
        <v>724</v>
      </c>
      <c r="W3" s="9">
        <v>823</v>
      </c>
      <c r="X3" s="9">
        <v>783</v>
      </c>
      <c r="Y3" s="9">
        <v>784</v>
      </c>
      <c r="Z3" s="9">
        <v>656</v>
      </c>
      <c r="AA3" s="9">
        <v>661</v>
      </c>
      <c r="AB3" s="9">
        <v>824</v>
      </c>
      <c r="AC3" s="9">
        <v>825</v>
      </c>
      <c r="AD3" s="9">
        <v>811</v>
      </c>
      <c r="AE3" s="9">
        <v>629</v>
      </c>
      <c r="AF3" s="9">
        <v>663</v>
      </c>
      <c r="AG3" s="9">
        <v>642</v>
      </c>
      <c r="AH3" s="9">
        <v>633</v>
      </c>
      <c r="AI3" s="9">
        <v>617</v>
      </c>
      <c r="AJ3" s="9">
        <v>634</v>
      </c>
      <c r="AK3" s="9">
        <v>650</v>
      </c>
      <c r="AL3" s="9">
        <v>853</v>
      </c>
      <c r="AM3" s="9">
        <v>807</v>
      </c>
      <c r="AN3" s="9">
        <v>648</v>
      </c>
      <c r="AO3" s="9">
        <v>648</v>
      </c>
      <c r="AP3" s="9">
        <v>828</v>
      </c>
      <c r="AQ3" s="9">
        <v>836</v>
      </c>
      <c r="AR3" s="9">
        <v>1007</v>
      </c>
      <c r="AS3" s="9">
        <v>868</v>
      </c>
      <c r="AT3" s="9">
        <v>819</v>
      </c>
      <c r="AU3" s="9">
        <v>681</v>
      </c>
      <c r="AV3" s="9">
        <v>700</v>
      </c>
      <c r="AW3" s="9">
        <v>888</v>
      </c>
      <c r="AX3" s="9">
        <v>836</v>
      </c>
      <c r="AY3" s="9">
        <v>807</v>
      </c>
      <c r="AZ3" s="9">
        <v>801</v>
      </c>
      <c r="BA3" s="9">
        <v>772</v>
      </c>
      <c r="BB3" s="9">
        <v>673</v>
      </c>
      <c r="BC3" s="9">
        <v>689</v>
      </c>
      <c r="BD3" s="9">
        <v>853</v>
      </c>
      <c r="BE3" s="9">
        <v>810</v>
      </c>
      <c r="BF3" s="9">
        <v>815</v>
      </c>
      <c r="BG3" s="9">
        <v>830</v>
      </c>
      <c r="BH3" s="9">
        <v>816</v>
      </c>
      <c r="BI3" s="9">
        <v>672</v>
      </c>
      <c r="BJ3" s="9">
        <v>718</v>
      </c>
      <c r="BK3" s="9">
        <v>879</v>
      </c>
      <c r="BL3" s="9">
        <v>850</v>
      </c>
      <c r="BM3" s="9">
        <v>837</v>
      </c>
      <c r="BN3" s="9">
        <v>831</v>
      </c>
      <c r="BO3" s="9">
        <v>784</v>
      </c>
      <c r="BP3" s="9">
        <v>655</v>
      </c>
      <c r="BQ3" s="9">
        <v>649</v>
      </c>
      <c r="BR3" s="9">
        <v>846</v>
      </c>
      <c r="BS3" s="9">
        <v>862</v>
      </c>
      <c r="BT3" s="9">
        <v>839</v>
      </c>
      <c r="BU3" s="9">
        <v>846</v>
      </c>
      <c r="BV3" s="9">
        <v>782</v>
      </c>
      <c r="BW3" s="9">
        <v>631</v>
      </c>
      <c r="BX3" s="9">
        <v>663</v>
      </c>
      <c r="BY3" s="9">
        <v>1045</v>
      </c>
      <c r="BZ3" s="9">
        <v>843</v>
      </c>
      <c r="CA3" s="9">
        <v>816</v>
      </c>
      <c r="CB3" s="9">
        <v>818</v>
      </c>
      <c r="CC3" s="9">
        <v>750</v>
      </c>
      <c r="CD3" s="9">
        <v>637</v>
      </c>
      <c r="CE3" s="9">
        <v>681</v>
      </c>
      <c r="CF3" s="9">
        <v>836</v>
      </c>
      <c r="CG3" s="9">
        <v>815</v>
      </c>
      <c r="CH3" s="9">
        <v>824</v>
      </c>
      <c r="CI3" s="9">
        <v>782</v>
      </c>
      <c r="CJ3" s="9">
        <v>751</v>
      </c>
      <c r="CK3" s="9">
        <v>674</v>
      </c>
      <c r="CL3" s="9">
        <v>662</v>
      </c>
      <c r="CM3" s="9">
        <v>851</v>
      </c>
      <c r="CN3" s="9">
        <v>806</v>
      </c>
      <c r="CO3" s="9">
        <v>774</v>
      </c>
      <c r="CP3" s="9">
        <v>639991</v>
      </c>
    </row>
    <row r="4" spans="1:94" ht="11.25">
      <c r="A4" s="6"/>
      <c r="B4" s="6" t="s">
        <v>4</v>
      </c>
      <c r="C4" s="10">
        <v>687</v>
      </c>
      <c r="D4" s="10">
        <v>646</v>
      </c>
      <c r="E4" s="10">
        <v>607</v>
      </c>
      <c r="F4" s="10">
        <v>566</v>
      </c>
      <c r="G4" s="10">
        <v>778</v>
      </c>
      <c r="H4" s="10">
        <v>720</v>
      </c>
      <c r="I4" s="10">
        <v>706</v>
      </c>
      <c r="J4" s="10">
        <v>711</v>
      </c>
      <c r="K4" s="10">
        <v>703</v>
      </c>
      <c r="L4" s="10">
        <v>529</v>
      </c>
      <c r="M4" s="10">
        <v>592</v>
      </c>
      <c r="N4" s="10">
        <v>754</v>
      </c>
      <c r="O4" s="10">
        <v>723</v>
      </c>
      <c r="P4" s="10">
        <v>849</v>
      </c>
      <c r="Q4" s="10">
        <v>684</v>
      </c>
      <c r="R4" s="10">
        <v>711</v>
      </c>
      <c r="S4" s="10">
        <v>542</v>
      </c>
      <c r="T4" s="10">
        <v>576</v>
      </c>
      <c r="U4" s="10">
        <v>778</v>
      </c>
      <c r="V4" s="10">
        <v>650</v>
      </c>
      <c r="W4" s="10">
        <v>736</v>
      </c>
      <c r="X4" s="10">
        <v>700</v>
      </c>
      <c r="Y4" s="10">
        <v>695</v>
      </c>
      <c r="Z4" s="10">
        <v>575</v>
      </c>
      <c r="AA4" s="10">
        <v>582</v>
      </c>
      <c r="AB4" s="10">
        <v>745</v>
      </c>
      <c r="AC4" s="10">
        <v>750</v>
      </c>
      <c r="AD4" s="10">
        <v>736</v>
      </c>
      <c r="AE4" s="10">
        <v>559</v>
      </c>
      <c r="AF4" s="10">
        <v>585</v>
      </c>
      <c r="AG4" s="10">
        <v>564</v>
      </c>
      <c r="AH4" s="10">
        <v>553</v>
      </c>
      <c r="AI4" s="10">
        <v>542</v>
      </c>
      <c r="AJ4" s="10">
        <v>567</v>
      </c>
      <c r="AK4" s="10">
        <v>571</v>
      </c>
      <c r="AL4" s="10">
        <v>777</v>
      </c>
      <c r="AM4" s="10">
        <v>730</v>
      </c>
      <c r="AN4" s="10">
        <v>573</v>
      </c>
      <c r="AO4" s="10">
        <v>571</v>
      </c>
      <c r="AP4" s="10">
        <v>751</v>
      </c>
      <c r="AQ4" s="10">
        <v>745</v>
      </c>
      <c r="AR4" s="10">
        <v>889</v>
      </c>
      <c r="AS4" s="10">
        <v>762</v>
      </c>
      <c r="AT4" s="10">
        <v>727</v>
      </c>
      <c r="AU4" s="10">
        <v>597</v>
      </c>
      <c r="AV4" s="10">
        <v>609</v>
      </c>
      <c r="AW4" s="10">
        <v>805</v>
      </c>
      <c r="AX4" s="10">
        <v>754</v>
      </c>
      <c r="AY4" s="10">
        <v>719</v>
      </c>
      <c r="AZ4" s="10">
        <v>718</v>
      </c>
      <c r="BA4" s="10">
        <v>696</v>
      </c>
      <c r="BB4" s="10">
        <v>586</v>
      </c>
      <c r="BC4" s="10">
        <v>604</v>
      </c>
      <c r="BD4" s="10">
        <v>773</v>
      </c>
      <c r="BE4" s="10">
        <v>728</v>
      </c>
      <c r="BF4" s="10">
        <v>734</v>
      </c>
      <c r="BG4" s="10">
        <v>743</v>
      </c>
      <c r="BH4" s="10">
        <v>733</v>
      </c>
      <c r="BI4" s="10">
        <v>590</v>
      </c>
      <c r="BJ4" s="10">
        <v>631</v>
      </c>
      <c r="BK4" s="10">
        <v>785</v>
      </c>
      <c r="BL4" s="10">
        <v>764</v>
      </c>
      <c r="BM4" s="10">
        <v>758</v>
      </c>
      <c r="BN4" s="10">
        <v>740</v>
      </c>
      <c r="BO4" s="10">
        <v>698</v>
      </c>
      <c r="BP4" s="10">
        <v>576</v>
      </c>
      <c r="BQ4" s="10">
        <v>571</v>
      </c>
      <c r="BR4" s="10">
        <v>762</v>
      </c>
      <c r="BS4" s="10">
        <v>771</v>
      </c>
      <c r="BT4" s="10">
        <v>755</v>
      </c>
      <c r="BU4" s="10">
        <v>759</v>
      </c>
      <c r="BV4" s="10">
        <v>696</v>
      </c>
      <c r="BW4" s="10">
        <v>554</v>
      </c>
      <c r="BX4" s="10">
        <v>583</v>
      </c>
      <c r="BY4" s="10">
        <v>921</v>
      </c>
      <c r="BZ4" s="10">
        <v>762</v>
      </c>
      <c r="CA4" s="10">
        <v>725</v>
      </c>
      <c r="CB4" s="10">
        <v>722</v>
      </c>
      <c r="CC4" s="10">
        <v>675</v>
      </c>
      <c r="CD4" s="10">
        <v>549</v>
      </c>
      <c r="CE4" s="10">
        <v>600</v>
      </c>
      <c r="CF4" s="10">
        <v>759</v>
      </c>
      <c r="CG4" s="10">
        <v>728</v>
      </c>
      <c r="CH4" s="10">
        <v>733</v>
      </c>
      <c r="CI4" s="10">
        <v>697</v>
      </c>
      <c r="CJ4" s="10">
        <v>675</v>
      </c>
      <c r="CK4" s="10">
        <v>594</v>
      </c>
      <c r="CL4" s="10">
        <v>583</v>
      </c>
      <c r="CM4" s="10">
        <v>768</v>
      </c>
      <c r="CN4" s="10">
        <v>715</v>
      </c>
      <c r="CO4" s="10">
        <v>693</v>
      </c>
      <c r="CP4" s="10">
        <v>583116</v>
      </c>
    </row>
    <row r="5" spans="1:94" ht="11.25">
      <c r="A5" s="6"/>
      <c r="B5" s="6" t="s">
        <v>5</v>
      </c>
      <c r="C5" s="10">
        <v>83</v>
      </c>
      <c r="D5" s="10">
        <v>81</v>
      </c>
      <c r="E5" s="10">
        <v>75</v>
      </c>
      <c r="F5" s="10">
        <v>79</v>
      </c>
      <c r="G5" s="10">
        <v>90</v>
      </c>
      <c r="H5" s="10">
        <v>89</v>
      </c>
      <c r="I5" s="10">
        <v>94</v>
      </c>
      <c r="J5" s="10">
        <v>76</v>
      </c>
      <c r="K5" s="10">
        <v>81</v>
      </c>
      <c r="L5" s="10">
        <v>75</v>
      </c>
      <c r="M5" s="10">
        <v>89</v>
      </c>
      <c r="N5" s="10">
        <v>81</v>
      </c>
      <c r="O5" s="10">
        <v>88</v>
      </c>
      <c r="P5" s="10">
        <v>114</v>
      </c>
      <c r="Q5" s="10">
        <v>92</v>
      </c>
      <c r="R5" s="10">
        <v>82</v>
      </c>
      <c r="S5" s="10">
        <v>75</v>
      </c>
      <c r="T5" s="10">
        <v>77</v>
      </c>
      <c r="U5" s="10">
        <v>89</v>
      </c>
      <c r="V5" s="10">
        <v>74</v>
      </c>
      <c r="W5" s="10">
        <v>87</v>
      </c>
      <c r="X5" s="10">
        <v>83</v>
      </c>
      <c r="Y5" s="10">
        <v>89</v>
      </c>
      <c r="Z5" s="10">
        <v>81</v>
      </c>
      <c r="AA5" s="10">
        <v>79</v>
      </c>
      <c r="AB5" s="10">
        <v>79</v>
      </c>
      <c r="AC5" s="10">
        <v>75</v>
      </c>
      <c r="AD5" s="10">
        <v>75</v>
      </c>
      <c r="AE5" s="10">
        <v>70</v>
      </c>
      <c r="AF5" s="10">
        <v>78</v>
      </c>
      <c r="AG5" s="10">
        <v>78</v>
      </c>
      <c r="AH5" s="10">
        <v>80</v>
      </c>
      <c r="AI5" s="10">
        <v>75</v>
      </c>
      <c r="AJ5" s="10">
        <v>67</v>
      </c>
      <c r="AK5" s="10">
        <v>79</v>
      </c>
      <c r="AL5" s="10">
        <v>76</v>
      </c>
      <c r="AM5" s="10">
        <v>77</v>
      </c>
      <c r="AN5" s="10">
        <v>75</v>
      </c>
      <c r="AO5" s="10">
        <v>77</v>
      </c>
      <c r="AP5" s="10">
        <v>77</v>
      </c>
      <c r="AQ5" s="10">
        <v>91</v>
      </c>
      <c r="AR5" s="10">
        <v>118</v>
      </c>
      <c r="AS5" s="10">
        <v>106</v>
      </c>
      <c r="AT5" s="10">
        <v>92</v>
      </c>
      <c r="AU5" s="10">
        <v>84</v>
      </c>
      <c r="AV5" s="10">
        <v>91</v>
      </c>
      <c r="AW5" s="10">
        <v>83</v>
      </c>
      <c r="AX5" s="10">
        <v>82</v>
      </c>
      <c r="AY5" s="10">
        <v>88</v>
      </c>
      <c r="AZ5" s="10">
        <v>83</v>
      </c>
      <c r="BA5" s="10">
        <v>76</v>
      </c>
      <c r="BB5" s="10">
        <v>87</v>
      </c>
      <c r="BC5" s="10">
        <v>85</v>
      </c>
      <c r="BD5" s="10">
        <v>80</v>
      </c>
      <c r="BE5" s="10">
        <v>82</v>
      </c>
      <c r="BF5" s="10">
        <v>81</v>
      </c>
      <c r="BG5" s="10">
        <v>87</v>
      </c>
      <c r="BH5" s="10">
        <v>83</v>
      </c>
      <c r="BI5" s="10">
        <v>82</v>
      </c>
      <c r="BJ5" s="10">
        <v>87</v>
      </c>
      <c r="BK5" s="10">
        <v>94</v>
      </c>
      <c r="BL5" s="10">
        <v>86</v>
      </c>
      <c r="BM5" s="10">
        <v>79</v>
      </c>
      <c r="BN5" s="10">
        <v>91</v>
      </c>
      <c r="BO5" s="10">
        <v>86</v>
      </c>
      <c r="BP5" s="10">
        <v>79</v>
      </c>
      <c r="BQ5" s="10">
        <v>78</v>
      </c>
      <c r="BR5" s="10">
        <v>84</v>
      </c>
      <c r="BS5" s="10">
        <v>91</v>
      </c>
      <c r="BT5" s="10">
        <v>84</v>
      </c>
      <c r="BU5" s="10">
        <v>87</v>
      </c>
      <c r="BV5" s="10">
        <v>86</v>
      </c>
      <c r="BW5" s="10">
        <v>77</v>
      </c>
      <c r="BX5" s="10">
        <v>80</v>
      </c>
      <c r="BY5" s="10">
        <v>124</v>
      </c>
      <c r="BZ5" s="10">
        <v>81</v>
      </c>
      <c r="CA5" s="10">
        <v>91</v>
      </c>
      <c r="CB5" s="10">
        <v>96</v>
      </c>
      <c r="CC5" s="10">
        <v>75</v>
      </c>
      <c r="CD5" s="10">
        <v>88</v>
      </c>
      <c r="CE5" s="10">
        <v>81</v>
      </c>
      <c r="CF5" s="10">
        <v>77</v>
      </c>
      <c r="CG5" s="10">
        <v>87</v>
      </c>
      <c r="CH5" s="10">
        <v>91</v>
      </c>
      <c r="CI5" s="10">
        <v>85</v>
      </c>
      <c r="CJ5" s="10">
        <v>76</v>
      </c>
      <c r="CK5" s="10">
        <v>80</v>
      </c>
      <c r="CL5" s="10">
        <v>79</v>
      </c>
      <c r="CM5" s="10">
        <v>83</v>
      </c>
      <c r="CN5" s="10">
        <v>91</v>
      </c>
      <c r="CO5" s="10">
        <v>81</v>
      </c>
      <c r="CP5" s="10">
        <v>56875</v>
      </c>
    </row>
    <row r="6" spans="1:94" ht="11.25">
      <c r="A6" s="3" t="s">
        <v>6</v>
      </c>
      <c r="B6" s="5"/>
      <c r="C6" s="9">
        <v>34</v>
      </c>
      <c r="D6" s="9">
        <v>33</v>
      </c>
      <c r="E6" s="9">
        <v>24</v>
      </c>
      <c r="F6" s="9">
        <v>23</v>
      </c>
      <c r="G6" s="9">
        <v>43</v>
      </c>
      <c r="H6" s="9">
        <v>37</v>
      </c>
      <c r="I6" s="9">
        <v>32</v>
      </c>
      <c r="J6" s="9">
        <v>38</v>
      </c>
      <c r="K6" s="9">
        <v>40</v>
      </c>
      <c r="L6" s="9">
        <v>19</v>
      </c>
      <c r="M6" s="9">
        <v>26</v>
      </c>
      <c r="N6" s="9">
        <v>37</v>
      </c>
      <c r="O6" s="9">
        <v>42</v>
      </c>
      <c r="P6" s="9">
        <v>43</v>
      </c>
      <c r="Q6" s="9">
        <v>42</v>
      </c>
      <c r="R6" s="9">
        <v>48</v>
      </c>
      <c r="S6" s="9">
        <v>17</v>
      </c>
      <c r="T6" s="9">
        <v>27</v>
      </c>
      <c r="U6" s="9">
        <v>45</v>
      </c>
      <c r="V6" s="9">
        <v>31</v>
      </c>
      <c r="W6" s="9">
        <v>46</v>
      </c>
      <c r="X6" s="9">
        <v>43</v>
      </c>
      <c r="Y6" s="9">
        <v>38</v>
      </c>
      <c r="Z6" s="9">
        <v>27</v>
      </c>
      <c r="AA6" s="9">
        <v>23</v>
      </c>
      <c r="AB6" s="9">
        <v>38</v>
      </c>
      <c r="AC6" s="9">
        <v>35</v>
      </c>
      <c r="AD6" s="9">
        <v>45</v>
      </c>
      <c r="AE6" s="9">
        <v>24</v>
      </c>
      <c r="AF6" s="9">
        <v>25</v>
      </c>
      <c r="AG6" s="9">
        <v>23</v>
      </c>
      <c r="AH6" s="9">
        <v>29</v>
      </c>
      <c r="AI6" s="9">
        <v>26</v>
      </c>
      <c r="AJ6" s="9">
        <v>21</v>
      </c>
      <c r="AK6" s="9">
        <v>24</v>
      </c>
      <c r="AL6" s="9">
        <v>46</v>
      </c>
      <c r="AM6" s="9">
        <v>41</v>
      </c>
      <c r="AN6" s="9">
        <v>21</v>
      </c>
      <c r="AO6" s="9">
        <v>21</v>
      </c>
      <c r="AP6" s="9">
        <v>43</v>
      </c>
      <c r="AQ6" s="9">
        <v>36</v>
      </c>
      <c r="AR6" s="9">
        <v>48</v>
      </c>
      <c r="AS6" s="9">
        <v>47</v>
      </c>
      <c r="AT6" s="9">
        <v>42</v>
      </c>
      <c r="AU6" s="9">
        <v>31</v>
      </c>
      <c r="AV6" s="9">
        <v>35</v>
      </c>
      <c r="AW6" s="9">
        <v>39</v>
      </c>
      <c r="AX6" s="9">
        <v>41</v>
      </c>
      <c r="AY6" s="9">
        <v>30</v>
      </c>
      <c r="AZ6" s="9">
        <v>35</v>
      </c>
      <c r="BA6" s="9">
        <v>40</v>
      </c>
      <c r="BB6" s="9">
        <v>19</v>
      </c>
      <c r="BC6" s="9">
        <v>26</v>
      </c>
      <c r="BD6" s="9">
        <v>46</v>
      </c>
      <c r="BE6" s="9">
        <v>41</v>
      </c>
      <c r="BF6" s="9">
        <v>41</v>
      </c>
      <c r="BG6" s="9">
        <v>38</v>
      </c>
      <c r="BH6" s="9">
        <v>42</v>
      </c>
      <c r="BI6" s="9">
        <v>24</v>
      </c>
      <c r="BJ6" s="9">
        <v>25</v>
      </c>
      <c r="BK6" s="9">
        <v>42</v>
      </c>
      <c r="BL6" s="9">
        <v>40</v>
      </c>
      <c r="BM6" s="9">
        <v>44</v>
      </c>
      <c r="BN6" s="9">
        <v>35</v>
      </c>
      <c r="BO6" s="9">
        <v>39</v>
      </c>
      <c r="BP6" s="9">
        <v>30</v>
      </c>
      <c r="BQ6" s="9">
        <v>27</v>
      </c>
      <c r="BR6" s="9">
        <v>42</v>
      </c>
      <c r="BS6" s="9">
        <v>45</v>
      </c>
      <c r="BT6" s="9">
        <v>45</v>
      </c>
      <c r="BU6" s="9">
        <v>48</v>
      </c>
      <c r="BV6" s="9">
        <v>44</v>
      </c>
      <c r="BW6" s="9">
        <v>26</v>
      </c>
      <c r="BX6" s="9">
        <v>32</v>
      </c>
      <c r="BY6" s="9">
        <v>59</v>
      </c>
      <c r="BZ6" s="9">
        <v>40</v>
      </c>
      <c r="CA6" s="9">
        <v>44</v>
      </c>
      <c r="CB6" s="9">
        <v>40</v>
      </c>
      <c r="CC6" s="9">
        <v>37</v>
      </c>
      <c r="CD6" s="9">
        <v>20</v>
      </c>
      <c r="CE6" s="9">
        <v>28</v>
      </c>
      <c r="CF6" s="9">
        <v>39</v>
      </c>
      <c r="CG6" s="9">
        <v>41</v>
      </c>
      <c r="CH6" s="9">
        <v>42</v>
      </c>
      <c r="CI6" s="9">
        <v>42</v>
      </c>
      <c r="CJ6" s="9">
        <v>40</v>
      </c>
      <c r="CK6" s="9">
        <v>28</v>
      </c>
      <c r="CL6" s="9">
        <v>30</v>
      </c>
      <c r="CM6" s="9">
        <v>44</v>
      </c>
      <c r="CN6" s="9">
        <v>38</v>
      </c>
      <c r="CO6" s="9">
        <v>45</v>
      </c>
      <c r="CP6" s="9">
        <v>31036</v>
      </c>
    </row>
    <row r="7" spans="1:94" ht="11.25">
      <c r="A7" s="6"/>
      <c r="B7" s="6" t="s">
        <v>4</v>
      </c>
      <c r="C7" s="10">
        <v>32</v>
      </c>
      <c r="D7" s="10">
        <v>32</v>
      </c>
      <c r="E7" s="10">
        <v>22</v>
      </c>
      <c r="F7" s="10">
        <v>22</v>
      </c>
      <c r="G7" s="10">
        <v>41</v>
      </c>
      <c r="H7" s="10">
        <v>34</v>
      </c>
      <c r="I7" s="10">
        <v>31</v>
      </c>
      <c r="J7" s="10">
        <v>34</v>
      </c>
      <c r="K7" s="10">
        <v>37</v>
      </c>
      <c r="L7" s="10">
        <v>17</v>
      </c>
      <c r="M7" s="10">
        <v>22</v>
      </c>
      <c r="N7" s="10">
        <v>34</v>
      </c>
      <c r="O7" s="10">
        <v>40</v>
      </c>
      <c r="P7" s="10">
        <v>41</v>
      </c>
      <c r="Q7" s="10">
        <v>40</v>
      </c>
      <c r="R7" s="10">
        <v>45</v>
      </c>
      <c r="S7" s="10">
        <v>16</v>
      </c>
      <c r="T7" s="10">
        <v>25</v>
      </c>
      <c r="U7" s="10">
        <v>43</v>
      </c>
      <c r="V7" s="10">
        <v>28</v>
      </c>
      <c r="W7" s="10">
        <v>44</v>
      </c>
      <c r="X7" s="10">
        <v>38</v>
      </c>
      <c r="Y7" s="10">
        <v>35</v>
      </c>
      <c r="Z7" s="10">
        <v>22</v>
      </c>
      <c r="AA7" s="10">
        <v>21</v>
      </c>
      <c r="AB7" s="10">
        <v>36</v>
      </c>
      <c r="AC7" s="10">
        <v>34</v>
      </c>
      <c r="AD7" s="10">
        <v>42</v>
      </c>
      <c r="AE7" s="10">
        <v>23</v>
      </c>
      <c r="AF7" s="10">
        <v>22</v>
      </c>
      <c r="AG7" s="10">
        <v>20</v>
      </c>
      <c r="AH7" s="10">
        <v>24</v>
      </c>
      <c r="AI7" s="10">
        <v>23</v>
      </c>
      <c r="AJ7" s="10">
        <v>19</v>
      </c>
      <c r="AK7" s="10">
        <v>22</v>
      </c>
      <c r="AL7" s="10">
        <v>44</v>
      </c>
      <c r="AM7" s="10">
        <v>39</v>
      </c>
      <c r="AN7" s="10">
        <v>20</v>
      </c>
      <c r="AO7" s="10">
        <v>19</v>
      </c>
      <c r="AP7" s="10">
        <v>41</v>
      </c>
      <c r="AQ7" s="10">
        <v>33</v>
      </c>
      <c r="AR7" s="10">
        <v>46</v>
      </c>
      <c r="AS7" s="10">
        <v>42</v>
      </c>
      <c r="AT7" s="10">
        <v>39</v>
      </c>
      <c r="AU7" s="10">
        <v>29</v>
      </c>
      <c r="AV7" s="10">
        <v>34</v>
      </c>
      <c r="AW7" s="10">
        <v>38</v>
      </c>
      <c r="AX7" s="10">
        <v>40</v>
      </c>
      <c r="AY7" s="10">
        <v>27</v>
      </c>
      <c r="AZ7" s="10">
        <v>34</v>
      </c>
      <c r="BA7" s="10">
        <v>37</v>
      </c>
      <c r="BB7" s="10">
        <v>16</v>
      </c>
      <c r="BC7" s="10">
        <v>24</v>
      </c>
      <c r="BD7" s="10">
        <v>41</v>
      </c>
      <c r="BE7" s="10">
        <v>39</v>
      </c>
      <c r="BF7" s="10">
        <v>39</v>
      </c>
      <c r="BG7" s="10">
        <v>36</v>
      </c>
      <c r="BH7" s="10">
        <v>41</v>
      </c>
      <c r="BI7" s="10">
        <v>22</v>
      </c>
      <c r="BJ7" s="10">
        <v>23</v>
      </c>
      <c r="BK7" s="10">
        <v>41</v>
      </c>
      <c r="BL7" s="10">
        <v>38</v>
      </c>
      <c r="BM7" s="10">
        <v>42</v>
      </c>
      <c r="BN7" s="10">
        <v>32</v>
      </c>
      <c r="BO7" s="10">
        <v>37</v>
      </c>
      <c r="BP7" s="10">
        <v>27</v>
      </c>
      <c r="BQ7" s="10">
        <v>25</v>
      </c>
      <c r="BR7" s="10">
        <v>41</v>
      </c>
      <c r="BS7" s="10">
        <v>43</v>
      </c>
      <c r="BT7" s="10">
        <v>42</v>
      </c>
      <c r="BU7" s="10">
        <v>44</v>
      </c>
      <c r="BV7" s="10">
        <v>42</v>
      </c>
      <c r="BW7" s="10">
        <v>25</v>
      </c>
      <c r="BX7" s="10">
        <v>29</v>
      </c>
      <c r="BY7" s="10">
        <v>56</v>
      </c>
      <c r="BZ7" s="10">
        <v>38</v>
      </c>
      <c r="CA7" s="10">
        <v>42</v>
      </c>
      <c r="CB7" s="10">
        <v>38</v>
      </c>
      <c r="CC7" s="10">
        <v>35</v>
      </c>
      <c r="CD7" s="10">
        <v>19</v>
      </c>
      <c r="CE7" s="10">
        <v>25</v>
      </c>
      <c r="CF7" s="10">
        <v>38</v>
      </c>
      <c r="CG7" s="10">
        <v>39</v>
      </c>
      <c r="CH7" s="10">
        <v>40</v>
      </c>
      <c r="CI7" s="10">
        <v>39</v>
      </c>
      <c r="CJ7" s="10">
        <v>38</v>
      </c>
      <c r="CK7" s="10">
        <v>26</v>
      </c>
      <c r="CL7" s="10">
        <v>28</v>
      </c>
      <c r="CM7" s="10">
        <v>41</v>
      </c>
      <c r="CN7" s="10">
        <v>36</v>
      </c>
      <c r="CO7" s="10">
        <v>43</v>
      </c>
      <c r="CP7" s="10">
        <v>29840</v>
      </c>
    </row>
    <row r="8" spans="1:94" ht="11.25">
      <c r="A8" s="6"/>
      <c r="B8" s="6" t="s">
        <v>5</v>
      </c>
      <c r="C8" s="10">
        <v>2</v>
      </c>
      <c r="D8" s="10">
        <v>1</v>
      </c>
      <c r="E8" s="10">
        <v>2</v>
      </c>
      <c r="F8" s="10">
        <v>1</v>
      </c>
      <c r="G8" s="10">
        <v>2</v>
      </c>
      <c r="H8" s="10">
        <v>3</v>
      </c>
      <c r="I8" s="10">
        <v>1</v>
      </c>
      <c r="J8" s="10">
        <v>4</v>
      </c>
      <c r="K8" s="10">
        <v>3</v>
      </c>
      <c r="L8" s="10">
        <v>2</v>
      </c>
      <c r="M8" s="10">
        <v>4</v>
      </c>
      <c r="N8" s="10">
        <v>3</v>
      </c>
      <c r="O8" s="10">
        <v>2</v>
      </c>
      <c r="P8" s="10">
        <v>2</v>
      </c>
      <c r="Q8" s="10">
        <v>2</v>
      </c>
      <c r="R8" s="10">
        <v>3</v>
      </c>
      <c r="S8" s="10">
        <v>1</v>
      </c>
      <c r="T8" s="10">
        <v>2</v>
      </c>
      <c r="U8" s="10">
        <v>2</v>
      </c>
      <c r="V8" s="10">
        <v>3</v>
      </c>
      <c r="W8" s="10">
        <v>2</v>
      </c>
      <c r="X8" s="10">
        <v>5</v>
      </c>
      <c r="Y8" s="10">
        <v>3</v>
      </c>
      <c r="Z8" s="10">
        <v>5</v>
      </c>
      <c r="AA8" s="10">
        <v>2</v>
      </c>
      <c r="AB8" s="10">
        <v>2</v>
      </c>
      <c r="AC8" s="10">
        <v>1</v>
      </c>
      <c r="AD8" s="10">
        <v>3</v>
      </c>
      <c r="AE8" s="10">
        <v>1</v>
      </c>
      <c r="AF8" s="10">
        <v>3</v>
      </c>
      <c r="AG8" s="10">
        <v>3</v>
      </c>
      <c r="AH8" s="10">
        <v>5</v>
      </c>
      <c r="AI8" s="10">
        <v>3</v>
      </c>
      <c r="AJ8" s="10">
        <v>2</v>
      </c>
      <c r="AK8" s="10">
        <v>2</v>
      </c>
      <c r="AL8" s="10">
        <v>2</v>
      </c>
      <c r="AM8" s="10">
        <v>2</v>
      </c>
      <c r="AN8" s="10">
        <v>1</v>
      </c>
      <c r="AO8" s="10">
        <v>2</v>
      </c>
      <c r="AP8" s="10">
        <v>2</v>
      </c>
      <c r="AQ8" s="10">
        <v>3</v>
      </c>
      <c r="AR8" s="10">
        <v>2</v>
      </c>
      <c r="AS8" s="10">
        <v>5</v>
      </c>
      <c r="AT8" s="10">
        <v>3</v>
      </c>
      <c r="AU8" s="10">
        <v>2</v>
      </c>
      <c r="AV8" s="10">
        <v>1</v>
      </c>
      <c r="AW8" s="10">
        <v>1</v>
      </c>
      <c r="AX8" s="10">
        <v>1</v>
      </c>
      <c r="AY8" s="10">
        <v>3</v>
      </c>
      <c r="AZ8" s="10">
        <v>1</v>
      </c>
      <c r="BA8" s="10">
        <v>3</v>
      </c>
      <c r="BB8" s="10">
        <v>3</v>
      </c>
      <c r="BC8" s="10">
        <v>2</v>
      </c>
      <c r="BD8" s="10">
        <v>5</v>
      </c>
      <c r="BE8" s="10">
        <v>2</v>
      </c>
      <c r="BF8" s="10">
        <v>2</v>
      </c>
      <c r="BG8" s="10">
        <v>2</v>
      </c>
      <c r="BH8" s="10">
        <v>1</v>
      </c>
      <c r="BI8" s="10">
        <v>2</v>
      </c>
      <c r="BJ8" s="10">
        <v>2</v>
      </c>
      <c r="BK8" s="10">
        <v>1</v>
      </c>
      <c r="BL8" s="10">
        <v>2</v>
      </c>
      <c r="BM8" s="10">
        <v>2</v>
      </c>
      <c r="BN8" s="10">
        <v>3</v>
      </c>
      <c r="BO8" s="10">
        <v>2</v>
      </c>
      <c r="BP8" s="10">
        <v>3</v>
      </c>
      <c r="BQ8" s="10">
        <v>2</v>
      </c>
      <c r="BR8" s="10">
        <v>1</v>
      </c>
      <c r="BS8" s="10">
        <v>2</v>
      </c>
      <c r="BT8" s="10">
        <v>3</v>
      </c>
      <c r="BU8" s="10">
        <v>4</v>
      </c>
      <c r="BV8" s="10">
        <v>2</v>
      </c>
      <c r="BW8" s="10">
        <v>1</v>
      </c>
      <c r="BX8" s="10">
        <v>3</v>
      </c>
      <c r="BY8" s="10">
        <v>3</v>
      </c>
      <c r="BZ8" s="10">
        <v>2</v>
      </c>
      <c r="CA8" s="10">
        <v>2</v>
      </c>
      <c r="CB8" s="10">
        <v>2</v>
      </c>
      <c r="CC8" s="10">
        <v>2</v>
      </c>
      <c r="CD8" s="10">
        <v>1</v>
      </c>
      <c r="CE8" s="10">
        <v>3</v>
      </c>
      <c r="CF8" s="10">
        <v>1</v>
      </c>
      <c r="CG8" s="10">
        <v>2</v>
      </c>
      <c r="CH8" s="10">
        <v>2</v>
      </c>
      <c r="CI8" s="10">
        <v>3</v>
      </c>
      <c r="CJ8" s="10">
        <v>2</v>
      </c>
      <c r="CK8" s="10">
        <v>2</v>
      </c>
      <c r="CL8" s="10">
        <v>2</v>
      </c>
      <c r="CM8" s="10">
        <v>3</v>
      </c>
      <c r="CN8" s="10">
        <v>2</v>
      </c>
      <c r="CO8" s="10">
        <v>2</v>
      </c>
      <c r="CP8" s="10">
        <v>1196</v>
      </c>
    </row>
    <row r="9" spans="1:94" ht="11.25">
      <c r="A9" s="3" t="s">
        <v>7</v>
      </c>
      <c r="B9" s="5"/>
      <c r="C9" s="9">
        <v>66</v>
      </c>
      <c r="D9" s="9">
        <v>70</v>
      </c>
      <c r="E9" s="9">
        <v>64</v>
      </c>
      <c r="F9" s="9">
        <v>64</v>
      </c>
      <c r="G9" s="9">
        <v>87</v>
      </c>
      <c r="H9" s="9">
        <v>80</v>
      </c>
      <c r="I9" s="9">
        <v>84</v>
      </c>
      <c r="J9" s="9">
        <v>74</v>
      </c>
      <c r="K9" s="9">
        <v>80</v>
      </c>
      <c r="L9" s="9">
        <v>61</v>
      </c>
      <c r="M9" s="9">
        <v>64</v>
      </c>
      <c r="N9" s="9">
        <v>75</v>
      </c>
      <c r="O9" s="9">
        <v>79</v>
      </c>
      <c r="P9" s="9">
        <v>92</v>
      </c>
      <c r="Q9" s="9">
        <v>81</v>
      </c>
      <c r="R9" s="9">
        <v>73</v>
      </c>
      <c r="S9" s="9">
        <v>70</v>
      </c>
      <c r="T9" s="9">
        <v>64</v>
      </c>
      <c r="U9" s="9">
        <v>84</v>
      </c>
      <c r="V9" s="9">
        <v>71</v>
      </c>
      <c r="W9" s="9">
        <v>88</v>
      </c>
      <c r="X9" s="9">
        <v>83</v>
      </c>
      <c r="Y9" s="9">
        <v>70</v>
      </c>
      <c r="Z9" s="9">
        <v>62</v>
      </c>
      <c r="AA9" s="9">
        <v>63</v>
      </c>
      <c r="AB9" s="9">
        <v>79</v>
      </c>
      <c r="AC9" s="9">
        <v>85</v>
      </c>
      <c r="AD9" s="9">
        <v>71</v>
      </c>
      <c r="AE9" s="9">
        <v>61</v>
      </c>
      <c r="AF9" s="9">
        <v>57</v>
      </c>
      <c r="AG9" s="9">
        <v>64</v>
      </c>
      <c r="AH9" s="9">
        <v>57</v>
      </c>
      <c r="AI9" s="9">
        <v>58</v>
      </c>
      <c r="AJ9" s="9">
        <v>62</v>
      </c>
      <c r="AK9" s="9">
        <v>63</v>
      </c>
      <c r="AL9" s="9">
        <v>83</v>
      </c>
      <c r="AM9" s="9">
        <v>79</v>
      </c>
      <c r="AN9" s="9">
        <v>61</v>
      </c>
      <c r="AO9" s="9">
        <v>61</v>
      </c>
      <c r="AP9" s="9">
        <v>86</v>
      </c>
      <c r="AQ9" s="9">
        <v>83</v>
      </c>
      <c r="AR9" s="9">
        <v>96</v>
      </c>
      <c r="AS9" s="9">
        <v>86</v>
      </c>
      <c r="AT9" s="9">
        <v>83</v>
      </c>
      <c r="AU9" s="9">
        <v>62</v>
      </c>
      <c r="AV9" s="9">
        <v>62</v>
      </c>
      <c r="AW9" s="9">
        <v>78</v>
      </c>
      <c r="AX9" s="9">
        <v>79</v>
      </c>
      <c r="AY9" s="9">
        <v>74</v>
      </c>
      <c r="AZ9" s="9">
        <v>74</v>
      </c>
      <c r="BA9" s="9">
        <v>82</v>
      </c>
      <c r="BB9" s="9">
        <v>65</v>
      </c>
      <c r="BC9" s="9">
        <v>64</v>
      </c>
      <c r="BD9" s="9">
        <v>79</v>
      </c>
      <c r="BE9" s="9">
        <v>72</v>
      </c>
      <c r="BF9" s="9">
        <v>80</v>
      </c>
      <c r="BG9" s="9">
        <v>77</v>
      </c>
      <c r="BH9" s="9">
        <v>70</v>
      </c>
      <c r="BI9" s="9">
        <v>58</v>
      </c>
      <c r="BJ9" s="9">
        <v>63</v>
      </c>
      <c r="BK9" s="9">
        <v>79</v>
      </c>
      <c r="BL9" s="9">
        <v>75</v>
      </c>
      <c r="BM9" s="9">
        <v>85</v>
      </c>
      <c r="BN9" s="9">
        <v>72</v>
      </c>
      <c r="BO9" s="9">
        <v>75</v>
      </c>
      <c r="BP9" s="9">
        <v>59</v>
      </c>
      <c r="BQ9" s="9">
        <v>65</v>
      </c>
      <c r="BR9" s="9">
        <v>83</v>
      </c>
      <c r="BS9" s="9">
        <v>84</v>
      </c>
      <c r="BT9" s="9">
        <v>72</v>
      </c>
      <c r="BU9" s="9">
        <v>81</v>
      </c>
      <c r="BV9" s="9">
        <v>77</v>
      </c>
      <c r="BW9" s="9">
        <v>56</v>
      </c>
      <c r="BX9" s="9">
        <v>60</v>
      </c>
      <c r="BY9" s="9">
        <v>108</v>
      </c>
      <c r="BZ9" s="9">
        <v>75</v>
      </c>
      <c r="CA9" s="9">
        <v>83</v>
      </c>
      <c r="CB9" s="9">
        <v>86</v>
      </c>
      <c r="CC9" s="9">
        <v>68</v>
      </c>
      <c r="CD9" s="9">
        <v>54</v>
      </c>
      <c r="CE9" s="9">
        <v>58</v>
      </c>
      <c r="CF9" s="9">
        <v>87</v>
      </c>
      <c r="CG9" s="9">
        <v>74</v>
      </c>
      <c r="CH9" s="9">
        <v>83</v>
      </c>
      <c r="CI9" s="9">
        <v>83</v>
      </c>
      <c r="CJ9" s="9">
        <v>73</v>
      </c>
      <c r="CK9" s="9">
        <v>52</v>
      </c>
      <c r="CL9" s="9">
        <v>64</v>
      </c>
      <c r="CM9" s="9">
        <v>80</v>
      </c>
      <c r="CN9" s="9">
        <v>73</v>
      </c>
      <c r="CO9" s="9">
        <v>76</v>
      </c>
      <c r="CP9" s="9">
        <v>65111</v>
      </c>
    </row>
    <row r="10" spans="1:94" ht="11.25">
      <c r="A10" s="6"/>
      <c r="B10" s="6" t="s">
        <v>4</v>
      </c>
      <c r="C10" s="10">
        <v>60</v>
      </c>
      <c r="D10" s="10">
        <v>64</v>
      </c>
      <c r="E10" s="10">
        <v>55</v>
      </c>
      <c r="F10" s="10">
        <v>56</v>
      </c>
      <c r="G10" s="10">
        <v>80</v>
      </c>
      <c r="H10" s="10">
        <v>74</v>
      </c>
      <c r="I10" s="10">
        <v>78</v>
      </c>
      <c r="J10" s="10">
        <v>68</v>
      </c>
      <c r="K10" s="10">
        <v>74</v>
      </c>
      <c r="L10" s="10">
        <v>56</v>
      </c>
      <c r="M10" s="10">
        <v>58</v>
      </c>
      <c r="N10" s="10">
        <v>70</v>
      </c>
      <c r="O10" s="10">
        <v>71</v>
      </c>
      <c r="P10" s="10">
        <v>84</v>
      </c>
      <c r="Q10" s="10">
        <v>74</v>
      </c>
      <c r="R10" s="10">
        <v>64</v>
      </c>
      <c r="S10" s="10">
        <v>62</v>
      </c>
      <c r="T10" s="10">
        <v>59</v>
      </c>
      <c r="U10" s="10">
        <v>77</v>
      </c>
      <c r="V10" s="10">
        <v>65</v>
      </c>
      <c r="W10" s="10">
        <v>80</v>
      </c>
      <c r="X10" s="10">
        <v>76</v>
      </c>
      <c r="Y10" s="10">
        <v>64</v>
      </c>
      <c r="Z10" s="10">
        <v>58</v>
      </c>
      <c r="AA10" s="10">
        <v>58</v>
      </c>
      <c r="AB10" s="10">
        <v>70</v>
      </c>
      <c r="AC10" s="10">
        <v>76</v>
      </c>
      <c r="AD10" s="10">
        <v>64</v>
      </c>
      <c r="AE10" s="10">
        <v>54</v>
      </c>
      <c r="AF10" s="10">
        <v>51</v>
      </c>
      <c r="AG10" s="10">
        <v>55</v>
      </c>
      <c r="AH10" s="10">
        <v>52</v>
      </c>
      <c r="AI10" s="10">
        <v>53</v>
      </c>
      <c r="AJ10" s="10">
        <v>57</v>
      </c>
      <c r="AK10" s="10">
        <v>59</v>
      </c>
      <c r="AL10" s="10">
        <v>74</v>
      </c>
      <c r="AM10" s="10">
        <v>72</v>
      </c>
      <c r="AN10" s="10">
        <v>55</v>
      </c>
      <c r="AO10" s="10">
        <v>54</v>
      </c>
      <c r="AP10" s="10">
        <v>77</v>
      </c>
      <c r="AQ10" s="10">
        <v>77</v>
      </c>
      <c r="AR10" s="10">
        <v>90</v>
      </c>
      <c r="AS10" s="10">
        <v>78</v>
      </c>
      <c r="AT10" s="10">
        <v>77</v>
      </c>
      <c r="AU10" s="10">
        <v>55</v>
      </c>
      <c r="AV10" s="10">
        <v>56</v>
      </c>
      <c r="AW10" s="10">
        <v>72</v>
      </c>
      <c r="AX10" s="10">
        <v>72</v>
      </c>
      <c r="AY10" s="10">
        <v>69</v>
      </c>
      <c r="AZ10" s="10">
        <v>69</v>
      </c>
      <c r="BA10" s="10">
        <v>76</v>
      </c>
      <c r="BB10" s="10">
        <v>57</v>
      </c>
      <c r="BC10" s="10">
        <v>58</v>
      </c>
      <c r="BD10" s="10">
        <v>73</v>
      </c>
      <c r="BE10" s="10">
        <v>64</v>
      </c>
      <c r="BF10" s="10">
        <v>73</v>
      </c>
      <c r="BG10" s="10">
        <v>69</v>
      </c>
      <c r="BH10" s="10">
        <v>62</v>
      </c>
      <c r="BI10" s="10">
        <v>52</v>
      </c>
      <c r="BJ10" s="10">
        <v>57</v>
      </c>
      <c r="BK10" s="10">
        <v>72</v>
      </c>
      <c r="BL10" s="10">
        <v>69</v>
      </c>
      <c r="BM10" s="10">
        <v>76</v>
      </c>
      <c r="BN10" s="10">
        <v>65</v>
      </c>
      <c r="BO10" s="10">
        <v>66</v>
      </c>
      <c r="BP10" s="10">
        <v>50</v>
      </c>
      <c r="BQ10" s="10">
        <v>58</v>
      </c>
      <c r="BR10" s="10">
        <v>75</v>
      </c>
      <c r="BS10" s="10">
        <v>76</v>
      </c>
      <c r="BT10" s="10">
        <v>67</v>
      </c>
      <c r="BU10" s="10">
        <v>74</v>
      </c>
      <c r="BV10" s="10">
        <v>70</v>
      </c>
      <c r="BW10" s="10">
        <v>49</v>
      </c>
      <c r="BX10" s="10">
        <v>52</v>
      </c>
      <c r="BY10" s="10">
        <v>98</v>
      </c>
      <c r="BZ10" s="10">
        <v>70</v>
      </c>
      <c r="CA10" s="10">
        <v>75</v>
      </c>
      <c r="CB10" s="10">
        <v>77</v>
      </c>
      <c r="CC10" s="10">
        <v>63</v>
      </c>
      <c r="CD10" s="10">
        <v>49</v>
      </c>
      <c r="CE10" s="10">
        <v>52</v>
      </c>
      <c r="CF10" s="10">
        <v>81</v>
      </c>
      <c r="CG10" s="10">
        <v>67</v>
      </c>
      <c r="CH10" s="10">
        <v>75</v>
      </c>
      <c r="CI10" s="10">
        <v>75</v>
      </c>
      <c r="CJ10" s="10">
        <v>67</v>
      </c>
      <c r="CK10" s="10">
        <v>49</v>
      </c>
      <c r="CL10" s="10">
        <v>58</v>
      </c>
      <c r="CM10" s="10">
        <v>74</v>
      </c>
      <c r="CN10" s="10">
        <v>66</v>
      </c>
      <c r="CO10" s="10">
        <v>68</v>
      </c>
      <c r="CP10" s="10">
        <v>59659</v>
      </c>
    </row>
    <row r="11" spans="1:94" ht="11.25">
      <c r="A11" s="6"/>
      <c r="B11" s="6" t="s">
        <v>5</v>
      </c>
      <c r="C11" s="10">
        <v>6</v>
      </c>
      <c r="D11" s="10">
        <v>6</v>
      </c>
      <c r="E11" s="10">
        <v>9</v>
      </c>
      <c r="F11" s="10">
        <v>8</v>
      </c>
      <c r="G11" s="10">
        <v>7</v>
      </c>
      <c r="H11" s="10">
        <v>6</v>
      </c>
      <c r="I11" s="10">
        <v>6</v>
      </c>
      <c r="J11" s="10">
        <v>6</v>
      </c>
      <c r="K11" s="10">
        <v>6</v>
      </c>
      <c r="L11" s="10">
        <v>5</v>
      </c>
      <c r="M11" s="10">
        <v>6</v>
      </c>
      <c r="N11" s="10">
        <v>5</v>
      </c>
      <c r="O11" s="10">
        <v>8</v>
      </c>
      <c r="P11" s="10">
        <v>8</v>
      </c>
      <c r="Q11" s="10">
        <v>7</v>
      </c>
      <c r="R11" s="10">
        <v>9</v>
      </c>
      <c r="S11" s="10">
        <v>8</v>
      </c>
      <c r="T11" s="10">
        <v>5</v>
      </c>
      <c r="U11" s="10">
        <v>7</v>
      </c>
      <c r="V11" s="10">
        <v>6</v>
      </c>
      <c r="W11" s="10">
        <v>8</v>
      </c>
      <c r="X11" s="10">
        <v>7</v>
      </c>
      <c r="Y11" s="10">
        <v>6</v>
      </c>
      <c r="Z11" s="10">
        <v>4</v>
      </c>
      <c r="AA11" s="10">
        <v>5</v>
      </c>
      <c r="AB11" s="10">
        <v>9</v>
      </c>
      <c r="AC11" s="10">
        <v>9</v>
      </c>
      <c r="AD11" s="10">
        <v>7</v>
      </c>
      <c r="AE11" s="10">
        <v>7</v>
      </c>
      <c r="AF11" s="10">
        <v>6</v>
      </c>
      <c r="AG11" s="10">
        <v>9</v>
      </c>
      <c r="AH11" s="10">
        <v>5</v>
      </c>
      <c r="AI11" s="10">
        <v>5</v>
      </c>
      <c r="AJ11" s="10">
        <v>5</v>
      </c>
      <c r="AK11" s="10">
        <v>4</v>
      </c>
      <c r="AL11" s="10">
        <v>9</v>
      </c>
      <c r="AM11" s="10">
        <v>7</v>
      </c>
      <c r="AN11" s="10">
        <v>6</v>
      </c>
      <c r="AO11" s="10">
        <v>7</v>
      </c>
      <c r="AP11" s="10">
        <v>9</v>
      </c>
      <c r="AQ11" s="10">
        <v>6</v>
      </c>
      <c r="AR11" s="10">
        <v>6</v>
      </c>
      <c r="AS11" s="10">
        <v>8</v>
      </c>
      <c r="AT11" s="10">
        <v>6</v>
      </c>
      <c r="AU11" s="10">
        <v>7</v>
      </c>
      <c r="AV11" s="10">
        <v>6</v>
      </c>
      <c r="AW11" s="10">
        <v>6</v>
      </c>
      <c r="AX11" s="10">
        <v>7</v>
      </c>
      <c r="AY11" s="10">
        <v>5</v>
      </c>
      <c r="AZ11" s="10">
        <v>5</v>
      </c>
      <c r="BA11" s="10">
        <v>6</v>
      </c>
      <c r="BB11" s="10">
        <v>8</v>
      </c>
      <c r="BC11" s="10">
        <v>6</v>
      </c>
      <c r="BD11" s="10">
        <v>6</v>
      </c>
      <c r="BE11" s="10">
        <v>8</v>
      </c>
      <c r="BF11" s="10">
        <v>7</v>
      </c>
      <c r="BG11" s="10">
        <v>8</v>
      </c>
      <c r="BH11" s="10">
        <v>8</v>
      </c>
      <c r="BI11" s="10">
        <v>6</v>
      </c>
      <c r="BJ11" s="10">
        <v>6</v>
      </c>
      <c r="BK11" s="10">
        <v>7</v>
      </c>
      <c r="BL11" s="10">
        <v>6</v>
      </c>
      <c r="BM11" s="10">
        <v>9</v>
      </c>
      <c r="BN11" s="10">
        <v>7</v>
      </c>
      <c r="BO11" s="10">
        <v>9</v>
      </c>
      <c r="BP11" s="10">
        <v>9</v>
      </c>
      <c r="BQ11" s="10">
        <v>7</v>
      </c>
      <c r="BR11" s="10">
        <v>8</v>
      </c>
      <c r="BS11" s="10">
        <v>8</v>
      </c>
      <c r="BT11" s="10">
        <v>5</v>
      </c>
      <c r="BU11" s="10">
        <v>7</v>
      </c>
      <c r="BV11" s="10">
        <v>7</v>
      </c>
      <c r="BW11" s="10">
        <v>7</v>
      </c>
      <c r="BX11" s="10">
        <v>8</v>
      </c>
      <c r="BY11" s="10">
        <v>10</v>
      </c>
      <c r="BZ11" s="10">
        <v>5</v>
      </c>
      <c r="CA11" s="10">
        <v>8</v>
      </c>
      <c r="CB11" s="10">
        <v>9</v>
      </c>
      <c r="CC11" s="10">
        <v>5</v>
      </c>
      <c r="CD11" s="10">
        <v>5</v>
      </c>
      <c r="CE11" s="10">
        <v>6</v>
      </c>
      <c r="CF11" s="10">
        <v>6</v>
      </c>
      <c r="CG11" s="10">
        <v>7</v>
      </c>
      <c r="CH11" s="10">
        <v>8</v>
      </c>
      <c r="CI11" s="10">
        <v>8</v>
      </c>
      <c r="CJ11" s="10">
        <v>6</v>
      </c>
      <c r="CK11" s="10">
        <v>3</v>
      </c>
      <c r="CL11" s="10">
        <v>6</v>
      </c>
      <c r="CM11" s="10">
        <v>6</v>
      </c>
      <c r="CN11" s="10">
        <v>7</v>
      </c>
      <c r="CO11" s="10">
        <v>8</v>
      </c>
      <c r="CP11" s="10">
        <v>5452</v>
      </c>
    </row>
    <row r="12" spans="1:94" ht="11.25">
      <c r="A12" s="3" t="s">
        <v>8</v>
      </c>
      <c r="B12" s="5"/>
      <c r="C12" s="9">
        <v>178</v>
      </c>
      <c r="D12" s="9">
        <v>183</v>
      </c>
      <c r="E12" s="9">
        <v>160</v>
      </c>
      <c r="F12" s="9">
        <v>155</v>
      </c>
      <c r="G12" s="9">
        <v>183</v>
      </c>
      <c r="H12" s="9">
        <v>189</v>
      </c>
      <c r="I12" s="9">
        <v>190</v>
      </c>
      <c r="J12" s="9">
        <v>192</v>
      </c>
      <c r="K12" s="9">
        <v>194</v>
      </c>
      <c r="L12" s="9">
        <v>141</v>
      </c>
      <c r="M12" s="9">
        <v>165</v>
      </c>
      <c r="N12" s="9">
        <v>259</v>
      </c>
      <c r="O12" s="9">
        <v>221</v>
      </c>
      <c r="P12" s="9">
        <v>226</v>
      </c>
      <c r="Q12" s="9">
        <v>202</v>
      </c>
      <c r="R12" s="9">
        <v>204</v>
      </c>
      <c r="S12" s="9">
        <v>159</v>
      </c>
      <c r="T12" s="9">
        <v>172</v>
      </c>
      <c r="U12" s="9">
        <v>239</v>
      </c>
      <c r="V12" s="9">
        <v>171</v>
      </c>
      <c r="W12" s="9">
        <v>242</v>
      </c>
      <c r="X12" s="9">
        <v>201</v>
      </c>
      <c r="Y12" s="9">
        <v>194</v>
      </c>
      <c r="Z12" s="9">
        <v>184</v>
      </c>
      <c r="AA12" s="9">
        <v>178</v>
      </c>
      <c r="AB12" s="9">
        <v>204</v>
      </c>
      <c r="AC12" s="9">
        <v>235</v>
      </c>
      <c r="AD12" s="9">
        <v>245</v>
      </c>
      <c r="AE12" s="9">
        <v>180</v>
      </c>
      <c r="AF12" s="9">
        <v>202</v>
      </c>
      <c r="AG12" s="9">
        <v>213</v>
      </c>
      <c r="AH12" s="9">
        <v>199</v>
      </c>
      <c r="AI12" s="9">
        <v>221</v>
      </c>
      <c r="AJ12" s="9">
        <v>211</v>
      </c>
      <c r="AK12" s="9">
        <v>202</v>
      </c>
      <c r="AL12" s="9">
        <v>249</v>
      </c>
      <c r="AM12" s="9">
        <v>224</v>
      </c>
      <c r="AN12" s="9">
        <v>212</v>
      </c>
      <c r="AO12" s="9">
        <v>210</v>
      </c>
      <c r="AP12" s="9">
        <v>252</v>
      </c>
      <c r="AQ12" s="9">
        <v>237</v>
      </c>
      <c r="AR12" s="9">
        <v>316</v>
      </c>
      <c r="AS12" s="9">
        <v>244</v>
      </c>
      <c r="AT12" s="9">
        <v>223</v>
      </c>
      <c r="AU12" s="9">
        <v>211</v>
      </c>
      <c r="AV12" s="9">
        <v>196</v>
      </c>
      <c r="AW12" s="9">
        <v>251</v>
      </c>
      <c r="AX12" s="9">
        <v>227</v>
      </c>
      <c r="AY12" s="9">
        <v>234</v>
      </c>
      <c r="AZ12" s="9">
        <v>237</v>
      </c>
      <c r="BA12" s="9">
        <v>218</v>
      </c>
      <c r="BB12" s="9">
        <v>200</v>
      </c>
      <c r="BC12" s="9">
        <v>227</v>
      </c>
      <c r="BD12" s="9">
        <v>267</v>
      </c>
      <c r="BE12" s="9">
        <v>280</v>
      </c>
      <c r="BF12" s="9">
        <v>236</v>
      </c>
      <c r="BG12" s="9">
        <v>232</v>
      </c>
      <c r="BH12" s="9">
        <v>239</v>
      </c>
      <c r="BI12" s="9">
        <v>209</v>
      </c>
      <c r="BJ12" s="9">
        <v>210</v>
      </c>
      <c r="BK12" s="9">
        <v>271</v>
      </c>
      <c r="BL12" s="9">
        <v>347</v>
      </c>
      <c r="BM12" s="9">
        <v>240</v>
      </c>
      <c r="BN12" s="9">
        <v>240</v>
      </c>
      <c r="BO12" s="9">
        <v>221</v>
      </c>
      <c r="BP12" s="9">
        <v>186</v>
      </c>
      <c r="BQ12" s="9">
        <v>188</v>
      </c>
      <c r="BR12" s="9">
        <v>277</v>
      </c>
      <c r="BS12" s="9">
        <v>244</v>
      </c>
      <c r="BT12" s="9">
        <v>224</v>
      </c>
      <c r="BU12" s="9">
        <v>225</v>
      </c>
      <c r="BV12" s="9">
        <v>227</v>
      </c>
      <c r="BW12" s="9">
        <v>177</v>
      </c>
      <c r="BX12" s="9">
        <v>184</v>
      </c>
      <c r="BY12" s="9">
        <v>249</v>
      </c>
      <c r="BZ12" s="9">
        <v>218</v>
      </c>
      <c r="CA12" s="9">
        <v>218</v>
      </c>
      <c r="CB12" s="9">
        <v>205</v>
      </c>
      <c r="CC12" s="9">
        <v>187</v>
      </c>
      <c r="CD12" s="9">
        <v>171</v>
      </c>
      <c r="CE12" s="9">
        <v>186</v>
      </c>
      <c r="CF12" s="9">
        <v>211</v>
      </c>
      <c r="CG12" s="9">
        <v>204</v>
      </c>
      <c r="CH12" s="9">
        <v>214</v>
      </c>
      <c r="CI12" s="9">
        <v>198</v>
      </c>
      <c r="CJ12" s="9">
        <v>191</v>
      </c>
      <c r="CK12" s="9">
        <v>178</v>
      </c>
      <c r="CL12" s="9">
        <v>175</v>
      </c>
      <c r="CM12" s="9">
        <v>216</v>
      </c>
      <c r="CN12" s="9">
        <v>185</v>
      </c>
      <c r="CO12" s="9">
        <v>213</v>
      </c>
      <c r="CP12" s="9">
        <v>150761</v>
      </c>
    </row>
    <row r="13" spans="1:94" ht="11.25">
      <c r="A13" s="6"/>
      <c r="B13" s="6" t="s">
        <v>4</v>
      </c>
      <c r="C13" s="10">
        <v>162</v>
      </c>
      <c r="D13" s="10">
        <v>167</v>
      </c>
      <c r="E13" s="10">
        <v>145</v>
      </c>
      <c r="F13" s="10">
        <v>136</v>
      </c>
      <c r="G13" s="10">
        <v>168</v>
      </c>
      <c r="H13" s="10">
        <v>172</v>
      </c>
      <c r="I13" s="10">
        <v>173</v>
      </c>
      <c r="J13" s="10">
        <v>173</v>
      </c>
      <c r="K13" s="10">
        <v>174</v>
      </c>
      <c r="L13" s="10">
        <v>124</v>
      </c>
      <c r="M13" s="10">
        <v>146</v>
      </c>
      <c r="N13" s="10">
        <v>238</v>
      </c>
      <c r="O13" s="10">
        <v>203</v>
      </c>
      <c r="P13" s="10">
        <v>200</v>
      </c>
      <c r="Q13" s="10">
        <v>186</v>
      </c>
      <c r="R13" s="10">
        <v>187</v>
      </c>
      <c r="S13" s="10">
        <v>140</v>
      </c>
      <c r="T13" s="10">
        <v>156</v>
      </c>
      <c r="U13" s="10">
        <v>219</v>
      </c>
      <c r="V13" s="10">
        <v>157</v>
      </c>
      <c r="W13" s="10">
        <v>226</v>
      </c>
      <c r="X13" s="10">
        <v>185</v>
      </c>
      <c r="Y13" s="10">
        <v>181</v>
      </c>
      <c r="Z13" s="10">
        <v>165</v>
      </c>
      <c r="AA13" s="10">
        <v>160</v>
      </c>
      <c r="AB13" s="10">
        <v>190</v>
      </c>
      <c r="AC13" s="10">
        <v>217</v>
      </c>
      <c r="AD13" s="10">
        <v>227</v>
      </c>
      <c r="AE13" s="10">
        <v>164</v>
      </c>
      <c r="AF13" s="10">
        <v>191</v>
      </c>
      <c r="AG13" s="10">
        <v>195</v>
      </c>
      <c r="AH13" s="10">
        <v>186</v>
      </c>
      <c r="AI13" s="10">
        <v>205</v>
      </c>
      <c r="AJ13" s="10">
        <v>197</v>
      </c>
      <c r="AK13" s="10">
        <v>189</v>
      </c>
      <c r="AL13" s="10">
        <v>234</v>
      </c>
      <c r="AM13" s="10">
        <v>207</v>
      </c>
      <c r="AN13" s="10">
        <v>198</v>
      </c>
      <c r="AO13" s="10">
        <v>192</v>
      </c>
      <c r="AP13" s="10">
        <v>235</v>
      </c>
      <c r="AQ13" s="10">
        <v>221</v>
      </c>
      <c r="AR13" s="10">
        <v>296</v>
      </c>
      <c r="AS13" s="10">
        <v>224</v>
      </c>
      <c r="AT13" s="10">
        <v>206</v>
      </c>
      <c r="AU13" s="10">
        <v>197</v>
      </c>
      <c r="AV13" s="10">
        <v>182</v>
      </c>
      <c r="AW13" s="10">
        <v>237</v>
      </c>
      <c r="AX13" s="10">
        <v>208</v>
      </c>
      <c r="AY13" s="10">
        <v>217</v>
      </c>
      <c r="AZ13" s="10">
        <v>221</v>
      </c>
      <c r="BA13" s="10">
        <v>202</v>
      </c>
      <c r="BB13" s="10">
        <v>183</v>
      </c>
      <c r="BC13" s="10">
        <v>213</v>
      </c>
      <c r="BD13" s="10">
        <v>250</v>
      </c>
      <c r="BE13" s="10">
        <v>263</v>
      </c>
      <c r="BF13" s="10">
        <v>217</v>
      </c>
      <c r="BG13" s="10">
        <v>215</v>
      </c>
      <c r="BH13" s="10">
        <v>223</v>
      </c>
      <c r="BI13" s="10">
        <v>192</v>
      </c>
      <c r="BJ13" s="10">
        <v>194</v>
      </c>
      <c r="BK13" s="10">
        <v>254</v>
      </c>
      <c r="BL13" s="10">
        <v>328</v>
      </c>
      <c r="BM13" s="10">
        <v>221</v>
      </c>
      <c r="BN13" s="10">
        <v>219</v>
      </c>
      <c r="BO13" s="10">
        <v>200</v>
      </c>
      <c r="BP13" s="10">
        <v>168</v>
      </c>
      <c r="BQ13" s="10">
        <v>171</v>
      </c>
      <c r="BR13" s="10">
        <v>259</v>
      </c>
      <c r="BS13" s="10">
        <v>225</v>
      </c>
      <c r="BT13" s="10">
        <v>205</v>
      </c>
      <c r="BU13" s="10">
        <v>205</v>
      </c>
      <c r="BV13" s="10">
        <v>213</v>
      </c>
      <c r="BW13" s="10">
        <v>163</v>
      </c>
      <c r="BX13" s="10">
        <v>170</v>
      </c>
      <c r="BY13" s="10">
        <v>230</v>
      </c>
      <c r="BZ13" s="10">
        <v>201</v>
      </c>
      <c r="CA13" s="10">
        <v>202</v>
      </c>
      <c r="CB13" s="10">
        <v>186</v>
      </c>
      <c r="CC13" s="10">
        <v>171</v>
      </c>
      <c r="CD13" s="10">
        <v>156</v>
      </c>
      <c r="CE13" s="10">
        <v>169</v>
      </c>
      <c r="CF13" s="10">
        <v>193</v>
      </c>
      <c r="CG13" s="10">
        <v>188</v>
      </c>
      <c r="CH13" s="10">
        <v>199</v>
      </c>
      <c r="CI13" s="10">
        <v>181</v>
      </c>
      <c r="CJ13" s="10">
        <v>177</v>
      </c>
      <c r="CK13" s="10">
        <v>164</v>
      </c>
      <c r="CL13" s="10">
        <v>161</v>
      </c>
      <c r="CM13" s="10">
        <v>200</v>
      </c>
      <c r="CN13" s="10">
        <v>171</v>
      </c>
      <c r="CO13" s="10">
        <v>198</v>
      </c>
      <c r="CP13" s="10">
        <v>137150</v>
      </c>
    </row>
    <row r="14" spans="1:94" ht="11.25">
      <c r="A14" s="6"/>
      <c r="B14" s="6" t="s">
        <v>5</v>
      </c>
      <c r="C14" s="10">
        <v>16</v>
      </c>
      <c r="D14" s="10">
        <v>16</v>
      </c>
      <c r="E14" s="10">
        <v>15</v>
      </c>
      <c r="F14" s="10">
        <v>19</v>
      </c>
      <c r="G14" s="10">
        <v>15</v>
      </c>
      <c r="H14" s="10">
        <v>17</v>
      </c>
      <c r="I14" s="10">
        <v>17</v>
      </c>
      <c r="J14" s="10">
        <v>19</v>
      </c>
      <c r="K14" s="10">
        <v>20</v>
      </c>
      <c r="L14" s="10">
        <v>17</v>
      </c>
      <c r="M14" s="10">
        <v>19</v>
      </c>
      <c r="N14" s="10">
        <v>21</v>
      </c>
      <c r="O14" s="10">
        <v>18</v>
      </c>
      <c r="P14" s="10">
        <v>26</v>
      </c>
      <c r="Q14" s="10">
        <v>16</v>
      </c>
      <c r="R14" s="10">
        <v>17</v>
      </c>
      <c r="S14" s="10">
        <v>19</v>
      </c>
      <c r="T14" s="10">
        <v>16</v>
      </c>
      <c r="U14" s="10">
        <v>20</v>
      </c>
      <c r="V14" s="10">
        <v>14</v>
      </c>
      <c r="W14" s="10">
        <v>16</v>
      </c>
      <c r="X14" s="10">
        <v>16</v>
      </c>
      <c r="Y14" s="10">
        <v>13</v>
      </c>
      <c r="Z14" s="10">
        <v>19</v>
      </c>
      <c r="AA14" s="10">
        <v>18</v>
      </c>
      <c r="AB14" s="10">
        <v>14</v>
      </c>
      <c r="AC14" s="10">
        <v>18</v>
      </c>
      <c r="AD14" s="10">
        <v>18</v>
      </c>
      <c r="AE14" s="10">
        <v>16</v>
      </c>
      <c r="AF14" s="10">
        <v>11</v>
      </c>
      <c r="AG14" s="10">
        <v>18</v>
      </c>
      <c r="AH14" s="10">
        <v>13</v>
      </c>
      <c r="AI14" s="10">
        <v>16</v>
      </c>
      <c r="AJ14" s="10">
        <v>14</v>
      </c>
      <c r="AK14" s="10">
        <v>13</v>
      </c>
      <c r="AL14" s="10">
        <v>15</v>
      </c>
      <c r="AM14" s="10">
        <v>17</v>
      </c>
      <c r="AN14" s="10">
        <v>14</v>
      </c>
      <c r="AO14" s="10">
        <v>18</v>
      </c>
      <c r="AP14" s="10">
        <v>17</v>
      </c>
      <c r="AQ14" s="10">
        <v>16</v>
      </c>
      <c r="AR14" s="10">
        <v>20</v>
      </c>
      <c r="AS14" s="10">
        <v>20</v>
      </c>
      <c r="AT14" s="10">
        <v>17</v>
      </c>
      <c r="AU14" s="10">
        <v>14</v>
      </c>
      <c r="AV14" s="10">
        <v>14</v>
      </c>
      <c r="AW14" s="10">
        <v>14</v>
      </c>
      <c r="AX14" s="10">
        <v>19</v>
      </c>
      <c r="AY14" s="10">
        <v>17</v>
      </c>
      <c r="AZ14" s="10">
        <v>16</v>
      </c>
      <c r="BA14" s="10">
        <v>16</v>
      </c>
      <c r="BB14" s="10">
        <v>17</v>
      </c>
      <c r="BC14" s="10">
        <v>14</v>
      </c>
      <c r="BD14" s="10">
        <v>17</v>
      </c>
      <c r="BE14" s="10">
        <v>17</v>
      </c>
      <c r="BF14" s="10">
        <v>19</v>
      </c>
      <c r="BG14" s="10">
        <v>17</v>
      </c>
      <c r="BH14" s="10">
        <v>16</v>
      </c>
      <c r="BI14" s="10">
        <v>17</v>
      </c>
      <c r="BJ14" s="10">
        <v>16</v>
      </c>
      <c r="BK14" s="10">
        <v>17</v>
      </c>
      <c r="BL14" s="10">
        <v>19</v>
      </c>
      <c r="BM14" s="10">
        <v>19</v>
      </c>
      <c r="BN14" s="10">
        <v>21</v>
      </c>
      <c r="BO14" s="10">
        <v>21</v>
      </c>
      <c r="BP14" s="10">
        <v>18</v>
      </c>
      <c r="BQ14" s="10">
        <v>17</v>
      </c>
      <c r="BR14" s="10">
        <v>18</v>
      </c>
      <c r="BS14" s="10">
        <v>19</v>
      </c>
      <c r="BT14" s="10">
        <v>19</v>
      </c>
      <c r="BU14" s="10">
        <v>20</v>
      </c>
      <c r="BV14" s="10">
        <v>14</v>
      </c>
      <c r="BW14" s="10">
        <v>14</v>
      </c>
      <c r="BX14" s="10">
        <v>14</v>
      </c>
      <c r="BY14" s="10">
        <v>19</v>
      </c>
      <c r="BZ14" s="10">
        <v>17</v>
      </c>
      <c r="CA14" s="10">
        <v>16</v>
      </c>
      <c r="CB14" s="10">
        <v>19</v>
      </c>
      <c r="CC14" s="10">
        <v>16</v>
      </c>
      <c r="CD14" s="10">
        <v>15</v>
      </c>
      <c r="CE14" s="10">
        <v>17</v>
      </c>
      <c r="CF14" s="10">
        <v>18</v>
      </c>
      <c r="CG14" s="10">
        <v>16</v>
      </c>
      <c r="CH14" s="10">
        <v>15</v>
      </c>
      <c r="CI14" s="10">
        <v>17</v>
      </c>
      <c r="CJ14" s="10">
        <v>14</v>
      </c>
      <c r="CK14" s="10">
        <v>14</v>
      </c>
      <c r="CL14" s="10">
        <v>14</v>
      </c>
      <c r="CM14" s="10">
        <v>16</v>
      </c>
      <c r="CN14" s="10">
        <v>14</v>
      </c>
      <c r="CO14" s="10">
        <v>15</v>
      </c>
      <c r="CP14" s="10">
        <v>13611</v>
      </c>
    </row>
    <row r="15" spans="1:94" ht="11.25">
      <c r="A15" s="3" t="s">
        <v>9</v>
      </c>
      <c r="B15" s="5"/>
      <c r="C15" s="9">
        <v>9</v>
      </c>
      <c r="D15" s="9">
        <v>11</v>
      </c>
      <c r="E15" s="9">
        <v>9</v>
      </c>
      <c r="F15" s="9">
        <v>11</v>
      </c>
      <c r="G15" s="9">
        <v>9</v>
      </c>
      <c r="H15" s="9">
        <v>10</v>
      </c>
      <c r="I15" s="9">
        <v>10</v>
      </c>
      <c r="J15" s="9">
        <v>11</v>
      </c>
      <c r="K15" s="9">
        <v>10</v>
      </c>
      <c r="L15" s="9">
        <v>9</v>
      </c>
      <c r="M15" s="9">
        <v>11</v>
      </c>
      <c r="N15" s="9">
        <v>10</v>
      </c>
      <c r="O15" s="9">
        <v>12</v>
      </c>
      <c r="P15" s="9">
        <v>11</v>
      </c>
      <c r="Q15" s="9">
        <v>8</v>
      </c>
      <c r="R15" s="9">
        <v>14</v>
      </c>
      <c r="S15" s="9">
        <v>8</v>
      </c>
      <c r="T15" s="9">
        <v>13</v>
      </c>
      <c r="U15" s="9">
        <v>11</v>
      </c>
      <c r="V15" s="9">
        <v>9</v>
      </c>
      <c r="W15" s="9">
        <v>12</v>
      </c>
      <c r="X15" s="9">
        <v>13</v>
      </c>
      <c r="Y15" s="9">
        <v>9</v>
      </c>
      <c r="Z15" s="9">
        <v>10</v>
      </c>
      <c r="AA15" s="9">
        <v>13</v>
      </c>
      <c r="AB15" s="9">
        <v>10</v>
      </c>
      <c r="AC15" s="9">
        <v>9</v>
      </c>
      <c r="AD15" s="9">
        <v>10</v>
      </c>
      <c r="AE15" s="9">
        <v>8</v>
      </c>
      <c r="AF15" s="9">
        <v>11</v>
      </c>
      <c r="AG15" s="9">
        <v>5</v>
      </c>
      <c r="AH15" s="9">
        <v>10</v>
      </c>
      <c r="AI15" s="9">
        <v>12</v>
      </c>
      <c r="AJ15" s="9">
        <v>13</v>
      </c>
      <c r="AK15" s="9">
        <v>11</v>
      </c>
      <c r="AL15" s="9">
        <v>12</v>
      </c>
      <c r="AM15" s="9">
        <v>11</v>
      </c>
      <c r="AN15" s="9">
        <v>10</v>
      </c>
      <c r="AO15" s="9">
        <v>14</v>
      </c>
      <c r="AP15" s="9">
        <v>10</v>
      </c>
      <c r="AQ15" s="9">
        <v>12</v>
      </c>
      <c r="AR15" s="9">
        <v>15</v>
      </c>
      <c r="AS15" s="9">
        <v>11</v>
      </c>
      <c r="AT15" s="9">
        <v>11</v>
      </c>
      <c r="AU15" s="9">
        <v>11</v>
      </c>
      <c r="AV15" s="9">
        <v>14</v>
      </c>
      <c r="AW15" s="9">
        <v>11</v>
      </c>
      <c r="AX15" s="9">
        <v>13</v>
      </c>
      <c r="AY15" s="9">
        <v>12</v>
      </c>
      <c r="AZ15" s="9">
        <v>6</v>
      </c>
      <c r="BA15" s="9">
        <v>8</v>
      </c>
      <c r="BB15" s="9">
        <v>12</v>
      </c>
      <c r="BC15" s="9">
        <v>11</v>
      </c>
      <c r="BD15" s="9">
        <v>12</v>
      </c>
      <c r="BE15" s="9">
        <v>10</v>
      </c>
      <c r="BF15" s="9">
        <v>12</v>
      </c>
      <c r="BG15" s="9">
        <v>9</v>
      </c>
      <c r="BH15" s="9">
        <v>10</v>
      </c>
      <c r="BI15" s="9">
        <v>12</v>
      </c>
      <c r="BJ15" s="9">
        <v>10</v>
      </c>
      <c r="BK15" s="9">
        <v>13</v>
      </c>
      <c r="BL15" s="9">
        <v>13</v>
      </c>
      <c r="BM15" s="9">
        <v>11</v>
      </c>
      <c r="BN15" s="9">
        <v>11</v>
      </c>
      <c r="BO15" s="9">
        <v>10</v>
      </c>
      <c r="BP15" s="9">
        <v>9</v>
      </c>
      <c r="BQ15" s="9">
        <v>11</v>
      </c>
      <c r="BR15" s="9">
        <v>9</v>
      </c>
      <c r="BS15" s="9">
        <v>10</v>
      </c>
      <c r="BT15" s="9">
        <v>11</v>
      </c>
      <c r="BU15" s="9">
        <v>9</v>
      </c>
      <c r="BV15" s="9">
        <v>13</v>
      </c>
      <c r="BW15" s="9">
        <v>8</v>
      </c>
      <c r="BX15" s="9">
        <v>10</v>
      </c>
      <c r="BY15" s="9">
        <v>13</v>
      </c>
      <c r="BZ15" s="9">
        <v>13</v>
      </c>
      <c r="CA15" s="9">
        <v>8</v>
      </c>
      <c r="CB15" s="9">
        <v>12</v>
      </c>
      <c r="CC15" s="9">
        <v>9</v>
      </c>
      <c r="CD15" s="9">
        <v>10</v>
      </c>
      <c r="CE15" s="9">
        <v>11</v>
      </c>
      <c r="CF15" s="9">
        <v>11</v>
      </c>
      <c r="CG15" s="9">
        <v>9</v>
      </c>
      <c r="CH15" s="9">
        <v>14</v>
      </c>
      <c r="CI15" s="9">
        <v>10</v>
      </c>
      <c r="CJ15" s="9">
        <v>7</v>
      </c>
      <c r="CK15" s="9">
        <v>9</v>
      </c>
      <c r="CL15" s="9">
        <v>12</v>
      </c>
      <c r="CM15" s="9">
        <v>10</v>
      </c>
      <c r="CN15" s="9">
        <v>11</v>
      </c>
      <c r="CO15" s="9">
        <v>10</v>
      </c>
      <c r="CP15" s="9">
        <v>8525</v>
      </c>
    </row>
    <row r="16" spans="1:94" ht="11.25">
      <c r="A16" s="6"/>
      <c r="B16" s="6" t="s">
        <v>4</v>
      </c>
      <c r="C16" s="10">
        <v>7</v>
      </c>
      <c r="D16" s="10">
        <v>7</v>
      </c>
      <c r="E16" s="10">
        <v>6</v>
      </c>
      <c r="F16" s="10">
        <v>8</v>
      </c>
      <c r="G16" s="10">
        <v>7</v>
      </c>
      <c r="H16" s="10">
        <v>7</v>
      </c>
      <c r="I16" s="10">
        <v>7</v>
      </c>
      <c r="J16" s="10">
        <v>7</v>
      </c>
      <c r="K16" s="10">
        <v>7</v>
      </c>
      <c r="L16" s="10">
        <v>6</v>
      </c>
      <c r="M16" s="10">
        <v>7</v>
      </c>
      <c r="N16" s="10">
        <v>8</v>
      </c>
      <c r="O16" s="10">
        <v>9</v>
      </c>
      <c r="P16" s="10">
        <v>7</v>
      </c>
      <c r="Q16" s="10">
        <v>4</v>
      </c>
      <c r="R16" s="10">
        <v>11</v>
      </c>
      <c r="S16" s="10">
        <v>5</v>
      </c>
      <c r="T16" s="10">
        <v>10</v>
      </c>
      <c r="U16" s="10">
        <v>9</v>
      </c>
      <c r="V16" s="10">
        <v>5</v>
      </c>
      <c r="W16" s="10">
        <v>9</v>
      </c>
      <c r="X16" s="10">
        <v>9</v>
      </c>
      <c r="Y16" s="10">
        <v>6</v>
      </c>
      <c r="Z16" s="10">
        <v>7</v>
      </c>
      <c r="AA16" s="10">
        <v>9</v>
      </c>
      <c r="AB16" s="10">
        <v>7</v>
      </c>
      <c r="AC16" s="10">
        <v>6</v>
      </c>
      <c r="AD16" s="10">
        <v>6</v>
      </c>
      <c r="AE16" s="10">
        <v>5</v>
      </c>
      <c r="AF16" s="10">
        <v>7</v>
      </c>
      <c r="AG16" s="10">
        <v>3</v>
      </c>
      <c r="AH16" s="10">
        <v>6</v>
      </c>
      <c r="AI16" s="10">
        <v>9</v>
      </c>
      <c r="AJ16" s="10">
        <v>9</v>
      </c>
      <c r="AK16" s="10">
        <v>8</v>
      </c>
      <c r="AL16" s="10">
        <v>9</v>
      </c>
      <c r="AM16" s="10">
        <v>8</v>
      </c>
      <c r="AN16" s="10">
        <v>7</v>
      </c>
      <c r="AO16" s="10">
        <v>11</v>
      </c>
      <c r="AP16" s="10">
        <v>7</v>
      </c>
      <c r="AQ16" s="10">
        <v>8</v>
      </c>
      <c r="AR16" s="10">
        <v>12</v>
      </c>
      <c r="AS16" s="10">
        <v>8</v>
      </c>
      <c r="AT16" s="10">
        <v>8</v>
      </c>
      <c r="AU16" s="10">
        <v>8</v>
      </c>
      <c r="AV16" s="10">
        <v>11</v>
      </c>
      <c r="AW16" s="10">
        <v>7</v>
      </c>
      <c r="AX16" s="10">
        <v>10</v>
      </c>
      <c r="AY16" s="10">
        <v>8</v>
      </c>
      <c r="AZ16" s="10">
        <v>3</v>
      </c>
      <c r="BA16" s="10">
        <v>6</v>
      </c>
      <c r="BB16" s="10">
        <v>9</v>
      </c>
      <c r="BC16" s="10">
        <v>8</v>
      </c>
      <c r="BD16" s="10">
        <v>9</v>
      </c>
      <c r="BE16" s="10">
        <v>7</v>
      </c>
      <c r="BF16" s="10">
        <v>9</v>
      </c>
      <c r="BG16" s="10">
        <v>6</v>
      </c>
      <c r="BH16" s="10">
        <v>6</v>
      </c>
      <c r="BI16" s="10">
        <v>10</v>
      </c>
      <c r="BJ16" s="10">
        <v>7</v>
      </c>
      <c r="BK16" s="10">
        <v>8</v>
      </c>
      <c r="BL16" s="10">
        <v>10</v>
      </c>
      <c r="BM16" s="10">
        <v>7</v>
      </c>
      <c r="BN16" s="10">
        <v>8</v>
      </c>
      <c r="BO16" s="10">
        <v>6</v>
      </c>
      <c r="BP16" s="10">
        <v>6</v>
      </c>
      <c r="BQ16" s="10">
        <v>7</v>
      </c>
      <c r="BR16" s="10">
        <v>7</v>
      </c>
      <c r="BS16" s="10">
        <v>7</v>
      </c>
      <c r="BT16" s="10">
        <v>8</v>
      </c>
      <c r="BU16" s="10">
        <v>6</v>
      </c>
      <c r="BV16" s="10">
        <v>10</v>
      </c>
      <c r="BW16" s="10">
        <v>5</v>
      </c>
      <c r="BX16" s="10">
        <v>7</v>
      </c>
      <c r="BY16" s="10">
        <v>10</v>
      </c>
      <c r="BZ16" s="10">
        <v>9</v>
      </c>
      <c r="CA16" s="10">
        <v>6</v>
      </c>
      <c r="CB16" s="10">
        <v>8</v>
      </c>
      <c r="CC16" s="10">
        <v>6</v>
      </c>
      <c r="CD16" s="10">
        <v>8</v>
      </c>
      <c r="CE16" s="10">
        <v>7</v>
      </c>
      <c r="CF16" s="10">
        <v>7</v>
      </c>
      <c r="CG16" s="10">
        <v>6</v>
      </c>
      <c r="CH16" s="10">
        <v>11</v>
      </c>
      <c r="CI16" s="10">
        <v>7</v>
      </c>
      <c r="CJ16" s="10">
        <v>5</v>
      </c>
      <c r="CK16" s="10">
        <v>5</v>
      </c>
      <c r="CL16" s="10">
        <v>9</v>
      </c>
      <c r="CM16" s="10">
        <v>7</v>
      </c>
      <c r="CN16" s="10">
        <v>8</v>
      </c>
      <c r="CO16" s="10">
        <v>7</v>
      </c>
      <c r="CP16" s="10">
        <v>6803</v>
      </c>
    </row>
    <row r="17" spans="1:94" ht="11.25">
      <c r="A17" s="6"/>
      <c r="B17" s="6" t="s">
        <v>5</v>
      </c>
      <c r="C17" s="10">
        <v>2</v>
      </c>
      <c r="D17" s="10">
        <v>4</v>
      </c>
      <c r="E17" s="10">
        <v>3</v>
      </c>
      <c r="F17" s="10">
        <v>3</v>
      </c>
      <c r="G17" s="10">
        <v>2</v>
      </c>
      <c r="H17" s="10">
        <v>3</v>
      </c>
      <c r="I17" s="10">
        <v>3</v>
      </c>
      <c r="J17" s="10">
        <v>4</v>
      </c>
      <c r="K17" s="10">
        <v>3</v>
      </c>
      <c r="L17" s="10">
        <v>3</v>
      </c>
      <c r="M17" s="10">
        <v>4</v>
      </c>
      <c r="N17" s="10">
        <v>2</v>
      </c>
      <c r="O17" s="10">
        <v>3</v>
      </c>
      <c r="P17" s="10">
        <v>4</v>
      </c>
      <c r="Q17" s="10">
        <v>4</v>
      </c>
      <c r="R17" s="10">
        <v>3</v>
      </c>
      <c r="S17" s="10">
        <v>3</v>
      </c>
      <c r="T17" s="10">
        <v>3</v>
      </c>
      <c r="U17" s="10">
        <v>2</v>
      </c>
      <c r="V17" s="10">
        <v>4</v>
      </c>
      <c r="W17" s="10">
        <v>3</v>
      </c>
      <c r="X17" s="10">
        <v>4</v>
      </c>
      <c r="Y17" s="10">
        <v>3</v>
      </c>
      <c r="Z17" s="10">
        <v>3</v>
      </c>
      <c r="AA17" s="10">
        <v>4</v>
      </c>
      <c r="AB17" s="10">
        <v>3</v>
      </c>
      <c r="AC17" s="10">
        <v>3</v>
      </c>
      <c r="AD17" s="10">
        <v>4</v>
      </c>
      <c r="AE17" s="10">
        <v>3</v>
      </c>
      <c r="AF17" s="10">
        <v>4</v>
      </c>
      <c r="AG17" s="10">
        <v>2</v>
      </c>
      <c r="AH17" s="10">
        <v>4</v>
      </c>
      <c r="AI17" s="10">
        <v>3</v>
      </c>
      <c r="AJ17" s="10">
        <v>4</v>
      </c>
      <c r="AK17" s="10">
        <v>3</v>
      </c>
      <c r="AL17" s="10">
        <v>3</v>
      </c>
      <c r="AM17" s="10">
        <v>3</v>
      </c>
      <c r="AN17" s="10">
        <v>3</v>
      </c>
      <c r="AO17" s="10">
        <v>3</v>
      </c>
      <c r="AP17" s="10">
        <v>3</v>
      </c>
      <c r="AQ17" s="10">
        <v>4</v>
      </c>
      <c r="AR17" s="10">
        <v>3</v>
      </c>
      <c r="AS17" s="10">
        <v>3</v>
      </c>
      <c r="AT17" s="10">
        <v>3</v>
      </c>
      <c r="AU17" s="10">
        <v>3</v>
      </c>
      <c r="AV17" s="10">
        <v>3</v>
      </c>
      <c r="AW17" s="10">
        <v>4</v>
      </c>
      <c r="AX17" s="10">
        <v>3</v>
      </c>
      <c r="AY17" s="10">
        <v>4</v>
      </c>
      <c r="AZ17" s="10">
        <v>3</v>
      </c>
      <c r="BA17" s="10">
        <v>2</v>
      </c>
      <c r="BB17" s="10">
        <v>3</v>
      </c>
      <c r="BC17" s="10">
        <v>3</v>
      </c>
      <c r="BD17" s="10">
        <v>3</v>
      </c>
      <c r="BE17" s="10">
        <v>3</v>
      </c>
      <c r="BF17" s="10">
        <v>3</v>
      </c>
      <c r="BG17" s="10">
        <v>3</v>
      </c>
      <c r="BH17" s="10">
        <v>4</v>
      </c>
      <c r="BI17" s="10">
        <v>2</v>
      </c>
      <c r="BJ17" s="10">
        <v>3</v>
      </c>
      <c r="BK17" s="10">
        <v>5</v>
      </c>
      <c r="BL17" s="10">
        <v>3</v>
      </c>
      <c r="BM17" s="10">
        <v>4</v>
      </c>
      <c r="BN17" s="10">
        <v>3</v>
      </c>
      <c r="BO17" s="10">
        <v>4</v>
      </c>
      <c r="BP17" s="10">
        <v>3</v>
      </c>
      <c r="BQ17" s="10">
        <v>4</v>
      </c>
      <c r="BR17" s="10">
        <v>2</v>
      </c>
      <c r="BS17" s="10">
        <v>3</v>
      </c>
      <c r="BT17" s="10">
        <v>3</v>
      </c>
      <c r="BU17" s="10">
        <v>3</v>
      </c>
      <c r="BV17" s="10">
        <v>3</v>
      </c>
      <c r="BW17" s="10">
        <v>3</v>
      </c>
      <c r="BX17" s="10">
        <v>3</v>
      </c>
      <c r="BY17" s="10">
        <v>3</v>
      </c>
      <c r="BZ17" s="10">
        <v>4</v>
      </c>
      <c r="CA17" s="10">
        <v>2</v>
      </c>
      <c r="CB17" s="10">
        <v>4</v>
      </c>
      <c r="CC17" s="10">
        <v>3</v>
      </c>
      <c r="CD17" s="10">
        <v>2</v>
      </c>
      <c r="CE17" s="10">
        <v>4</v>
      </c>
      <c r="CF17" s="10">
        <v>4</v>
      </c>
      <c r="CG17" s="10">
        <v>3</v>
      </c>
      <c r="CH17" s="10">
        <v>3</v>
      </c>
      <c r="CI17" s="10">
        <v>3</v>
      </c>
      <c r="CJ17" s="10">
        <v>2</v>
      </c>
      <c r="CK17" s="10">
        <v>4</v>
      </c>
      <c r="CL17" s="10">
        <v>3</v>
      </c>
      <c r="CM17" s="10">
        <v>3</v>
      </c>
      <c r="CN17" s="10">
        <v>3</v>
      </c>
      <c r="CO17" s="10">
        <v>3</v>
      </c>
      <c r="CP17" s="10">
        <v>1722</v>
      </c>
    </row>
    <row r="18" spans="1:94" ht="11.25">
      <c r="A18" s="3" t="s">
        <v>10</v>
      </c>
      <c r="B18" s="5"/>
      <c r="C18" s="9">
        <v>7</v>
      </c>
      <c r="D18" s="9">
        <v>9</v>
      </c>
      <c r="E18" s="9">
        <v>4</v>
      </c>
      <c r="F18" s="9">
        <v>7</v>
      </c>
      <c r="G18" s="9">
        <v>5</v>
      </c>
      <c r="H18" s="9">
        <v>5</v>
      </c>
      <c r="I18" s="9">
        <v>7</v>
      </c>
      <c r="J18" s="9">
        <v>6</v>
      </c>
      <c r="K18" s="9">
        <v>5</v>
      </c>
      <c r="L18" s="9">
        <v>5</v>
      </c>
      <c r="M18" s="9">
        <v>3</v>
      </c>
      <c r="N18" s="9">
        <v>7</v>
      </c>
      <c r="O18" s="9">
        <v>6</v>
      </c>
      <c r="P18" s="9">
        <v>6</v>
      </c>
      <c r="Q18" s="9">
        <v>6</v>
      </c>
      <c r="R18" s="9">
        <v>4</v>
      </c>
      <c r="S18" s="9">
        <v>4</v>
      </c>
      <c r="T18" s="9">
        <v>6</v>
      </c>
      <c r="U18" s="9">
        <v>7</v>
      </c>
      <c r="V18" s="9">
        <v>8</v>
      </c>
      <c r="W18" s="9">
        <v>8</v>
      </c>
      <c r="X18" s="9">
        <v>6</v>
      </c>
      <c r="Y18" s="9">
        <v>6</v>
      </c>
      <c r="Z18" s="9">
        <v>7</v>
      </c>
      <c r="AA18" s="9">
        <v>3</v>
      </c>
      <c r="AB18" s="9">
        <v>5</v>
      </c>
      <c r="AC18" s="9">
        <v>6</v>
      </c>
      <c r="AD18" s="9">
        <v>4</v>
      </c>
      <c r="AE18" s="9">
        <v>3</v>
      </c>
      <c r="AF18" s="9">
        <v>4</v>
      </c>
      <c r="AG18" s="9">
        <v>7</v>
      </c>
      <c r="AH18" s="9">
        <v>4</v>
      </c>
      <c r="AI18" s="9">
        <v>5</v>
      </c>
      <c r="AJ18" s="9">
        <v>5</v>
      </c>
      <c r="AK18" s="9">
        <v>4</v>
      </c>
      <c r="AL18" s="9">
        <v>8</v>
      </c>
      <c r="AM18" s="9">
        <v>6</v>
      </c>
      <c r="AN18" s="9">
        <v>4</v>
      </c>
      <c r="AO18" s="9">
        <v>3</v>
      </c>
      <c r="AP18" s="9">
        <v>7</v>
      </c>
      <c r="AQ18" s="9">
        <v>8</v>
      </c>
      <c r="AR18" s="9">
        <v>9</v>
      </c>
      <c r="AS18" s="9">
        <v>7</v>
      </c>
      <c r="AT18" s="9">
        <v>6</v>
      </c>
      <c r="AU18" s="9">
        <v>3</v>
      </c>
      <c r="AV18" s="9">
        <v>5</v>
      </c>
      <c r="AW18" s="9">
        <v>7</v>
      </c>
      <c r="AX18" s="9">
        <v>5</v>
      </c>
      <c r="AY18" s="9">
        <v>4</v>
      </c>
      <c r="AZ18" s="9">
        <v>7</v>
      </c>
      <c r="BA18" s="9">
        <v>6</v>
      </c>
      <c r="BB18" s="9">
        <v>3</v>
      </c>
      <c r="BC18" s="9">
        <v>5</v>
      </c>
      <c r="BD18" s="9">
        <v>5</v>
      </c>
      <c r="BE18" s="9">
        <v>5</v>
      </c>
      <c r="BF18" s="9">
        <v>4</v>
      </c>
      <c r="BG18" s="9">
        <v>6</v>
      </c>
      <c r="BH18" s="9">
        <v>5</v>
      </c>
      <c r="BI18" s="9">
        <v>3</v>
      </c>
      <c r="BJ18" s="9">
        <v>3</v>
      </c>
      <c r="BK18" s="9">
        <v>8</v>
      </c>
      <c r="BL18" s="9">
        <v>5</v>
      </c>
      <c r="BM18" s="9">
        <v>6</v>
      </c>
      <c r="BN18" s="9">
        <v>4</v>
      </c>
      <c r="BO18" s="9">
        <v>7</v>
      </c>
      <c r="BP18" s="9">
        <v>4</v>
      </c>
      <c r="BQ18" s="9">
        <v>4</v>
      </c>
      <c r="BR18" s="9">
        <v>4</v>
      </c>
      <c r="BS18" s="9">
        <v>4</v>
      </c>
      <c r="BT18" s="9">
        <v>7</v>
      </c>
      <c r="BU18" s="9">
        <v>7</v>
      </c>
      <c r="BV18" s="9">
        <v>8</v>
      </c>
      <c r="BW18" s="9">
        <v>4</v>
      </c>
      <c r="BX18" s="9">
        <v>5</v>
      </c>
      <c r="BY18" s="9">
        <v>9</v>
      </c>
      <c r="BZ18" s="9">
        <v>6</v>
      </c>
      <c r="CA18" s="9">
        <v>6</v>
      </c>
      <c r="CB18" s="9">
        <v>5</v>
      </c>
      <c r="CC18" s="9">
        <v>8</v>
      </c>
      <c r="CD18" s="9">
        <v>5</v>
      </c>
      <c r="CE18" s="9">
        <v>6</v>
      </c>
      <c r="CF18" s="9">
        <v>7</v>
      </c>
      <c r="CG18" s="9">
        <v>10</v>
      </c>
      <c r="CH18" s="9">
        <v>6</v>
      </c>
      <c r="CI18" s="9">
        <v>5</v>
      </c>
      <c r="CJ18" s="9">
        <v>6</v>
      </c>
      <c r="CK18" s="9">
        <v>7</v>
      </c>
      <c r="CL18" s="9">
        <v>6</v>
      </c>
      <c r="CM18" s="9">
        <v>8</v>
      </c>
      <c r="CN18" s="9">
        <v>6</v>
      </c>
      <c r="CO18" s="9">
        <v>8</v>
      </c>
      <c r="CP18" s="9">
        <v>5469</v>
      </c>
    </row>
    <row r="19" spans="1:94" ht="11.25">
      <c r="A19" s="6"/>
      <c r="B19" s="6" t="s">
        <v>4</v>
      </c>
      <c r="C19" s="10">
        <v>7</v>
      </c>
      <c r="D19" s="10">
        <v>9</v>
      </c>
      <c r="E19" s="10">
        <v>4</v>
      </c>
      <c r="F19" s="10">
        <v>7</v>
      </c>
      <c r="G19" s="10">
        <v>5</v>
      </c>
      <c r="H19" s="10">
        <v>5</v>
      </c>
      <c r="I19" s="10">
        <v>7</v>
      </c>
      <c r="J19" s="10">
        <v>6</v>
      </c>
      <c r="K19" s="10">
        <v>5</v>
      </c>
      <c r="L19" s="10">
        <v>5</v>
      </c>
      <c r="M19" s="10">
        <v>3</v>
      </c>
      <c r="N19" s="10">
        <v>7</v>
      </c>
      <c r="O19" s="10">
        <v>6</v>
      </c>
      <c r="P19" s="10">
        <v>6</v>
      </c>
      <c r="Q19" s="10">
        <v>6</v>
      </c>
      <c r="R19" s="10">
        <v>4</v>
      </c>
      <c r="S19" s="10">
        <v>4</v>
      </c>
      <c r="T19" s="10">
        <v>6</v>
      </c>
      <c r="U19" s="10">
        <v>7</v>
      </c>
      <c r="V19" s="10">
        <v>8</v>
      </c>
      <c r="W19" s="10">
        <v>8</v>
      </c>
      <c r="X19" s="10">
        <v>6</v>
      </c>
      <c r="Y19" s="10">
        <v>6</v>
      </c>
      <c r="Z19" s="10">
        <v>7</v>
      </c>
      <c r="AA19" s="10">
        <v>3</v>
      </c>
      <c r="AB19" s="10">
        <v>5</v>
      </c>
      <c r="AC19" s="10">
        <v>6</v>
      </c>
      <c r="AD19" s="10">
        <v>4</v>
      </c>
      <c r="AE19" s="10">
        <v>3</v>
      </c>
      <c r="AF19" s="10">
        <v>4</v>
      </c>
      <c r="AG19" s="10">
        <v>7</v>
      </c>
      <c r="AH19" s="10">
        <v>4</v>
      </c>
      <c r="AI19" s="10">
        <v>5</v>
      </c>
      <c r="AJ19" s="10">
        <v>5</v>
      </c>
      <c r="AK19" s="10">
        <v>4</v>
      </c>
      <c r="AL19" s="10">
        <v>8</v>
      </c>
      <c r="AM19" s="10">
        <v>6</v>
      </c>
      <c r="AN19" s="10">
        <v>4</v>
      </c>
      <c r="AO19" s="10">
        <v>3</v>
      </c>
      <c r="AP19" s="10">
        <v>7</v>
      </c>
      <c r="AQ19" s="10">
        <v>8</v>
      </c>
      <c r="AR19" s="10">
        <v>9</v>
      </c>
      <c r="AS19" s="10">
        <v>7</v>
      </c>
      <c r="AT19" s="10">
        <v>6</v>
      </c>
      <c r="AU19" s="10">
        <v>3</v>
      </c>
      <c r="AV19" s="10">
        <v>5</v>
      </c>
      <c r="AW19" s="10">
        <v>7</v>
      </c>
      <c r="AX19" s="10">
        <v>5</v>
      </c>
      <c r="AY19" s="10">
        <v>4</v>
      </c>
      <c r="AZ19" s="10">
        <v>7</v>
      </c>
      <c r="BA19" s="10">
        <v>6</v>
      </c>
      <c r="BB19" s="10">
        <v>3</v>
      </c>
      <c r="BC19" s="10">
        <v>5</v>
      </c>
      <c r="BD19" s="10">
        <v>5</v>
      </c>
      <c r="BE19" s="10">
        <v>5</v>
      </c>
      <c r="BF19" s="10">
        <v>4</v>
      </c>
      <c r="BG19" s="10">
        <v>6</v>
      </c>
      <c r="BH19" s="10">
        <v>5</v>
      </c>
      <c r="BI19" s="10">
        <v>3</v>
      </c>
      <c r="BJ19" s="10">
        <v>3</v>
      </c>
      <c r="BK19" s="10">
        <v>8</v>
      </c>
      <c r="BL19" s="10">
        <v>5</v>
      </c>
      <c r="BM19" s="10">
        <v>6</v>
      </c>
      <c r="BN19" s="10">
        <v>4</v>
      </c>
      <c r="BO19" s="10">
        <v>7</v>
      </c>
      <c r="BP19" s="10">
        <v>4</v>
      </c>
      <c r="BQ19" s="10">
        <v>4</v>
      </c>
      <c r="BR19" s="10">
        <v>4</v>
      </c>
      <c r="BS19" s="10">
        <v>4</v>
      </c>
      <c r="BT19" s="10">
        <v>7</v>
      </c>
      <c r="BU19" s="10">
        <v>7</v>
      </c>
      <c r="BV19" s="10">
        <v>8</v>
      </c>
      <c r="BW19" s="10">
        <v>4</v>
      </c>
      <c r="BX19" s="10">
        <v>5</v>
      </c>
      <c r="BY19" s="10">
        <v>9</v>
      </c>
      <c r="BZ19" s="10">
        <v>6</v>
      </c>
      <c r="CA19" s="10">
        <v>6</v>
      </c>
      <c r="CB19" s="10">
        <v>5</v>
      </c>
      <c r="CC19" s="10">
        <v>8</v>
      </c>
      <c r="CD19" s="10">
        <v>5</v>
      </c>
      <c r="CE19" s="10">
        <v>6</v>
      </c>
      <c r="CF19" s="10">
        <v>7</v>
      </c>
      <c r="CG19" s="10">
        <v>10</v>
      </c>
      <c r="CH19" s="10">
        <v>6</v>
      </c>
      <c r="CI19" s="10">
        <v>5</v>
      </c>
      <c r="CJ19" s="10">
        <v>6</v>
      </c>
      <c r="CK19" s="10">
        <v>7</v>
      </c>
      <c r="CL19" s="10">
        <v>6</v>
      </c>
      <c r="CM19" s="10">
        <v>8</v>
      </c>
      <c r="CN19" s="10">
        <v>6</v>
      </c>
      <c r="CO19" s="10">
        <v>8</v>
      </c>
      <c r="CP19" s="10">
        <v>5463</v>
      </c>
    </row>
    <row r="20" spans="1:94" ht="11.25">
      <c r="A20" s="6"/>
      <c r="B20" s="6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>
        <v>6</v>
      </c>
    </row>
    <row r="21" spans="1:94" ht="11.25">
      <c r="A21" s="3" t="s">
        <v>11</v>
      </c>
      <c r="B21" s="5"/>
      <c r="C21" s="9">
        <v>30</v>
      </c>
      <c r="D21" s="9">
        <v>29</v>
      </c>
      <c r="E21" s="9">
        <v>20</v>
      </c>
      <c r="F21" s="9">
        <v>17</v>
      </c>
      <c r="G21" s="9">
        <v>28</v>
      </c>
      <c r="H21" s="9">
        <v>29</v>
      </c>
      <c r="I21" s="9">
        <v>26</v>
      </c>
      <c r="J21" s="9">
        <v>30</v>
      </c>
      <c r="K21" s="9">
        <v>26</v>
      </c>
      <c r="L21" s="9">
        <v>21</v>
      </c>
      <c r="M21" s="9">
        <v>21</v>
      </c>
      <c r="N21" s="9">
        <v>27</v>
      </c>
      <c r="O21" s="9">
        <v>34</v>
      </c>
      <c r="P21" s="9">
        <v>33</v>
      </c>
      <c r="Q21" s="9">
        <v>27</v>
      </c>
      <c r="R21" s="9">
        <v>30</v>
      </c>
      <c r="S21" s="9">
        <v>23</v>
      </c>
      <c r="T21" s="9">
        <v>20</v>
      </c>
      <c r="U21" s="9">
        <v>30</v>
      </c>
      <c r="V21" s="9">
        <v>32</v>
      </c>
      <c r="W21" s="9">
        <v>32</v>
      </c>
      <c r="X21" s="9">
        <v>31</v>
      </c>
      <c r="Y21" s="9">
        <v>25</v>
      </c>
      <c r="Z21" s="9">
        <v>24</v>
      </c>
      <c r="AA21" s="9">
        <v>25</v>
      </c>
      <c r="AB21" s="9">
        <v>27</v>
      </c>
      <c r="AC21" s="9">
        <v>32</v>
      </c>
      <c r="AD21" s="9">
        <v>29</v>
      </c>
      <c r="AE21" s="9">
        <v>17</v>
      </c>
      <c r="AF21" s="9">
        <v>23</v>
      </c>
      <c r="AG21" s="9">
        <v>23</v>
      </c>
      <c r="AH21" s="9">
        <v>19</v>
      </c>
      <c r="AI21" s="9">
        <v>23</v>
      </c>
      <c r="AJ21" s="9">
        <v>22</v>
      </c>
      <c r="AK21" s="9">
        <v>23</v>
      </c>
      <c r="AL21" s="9">
        <v>30</v>
      </c>
      <c r="AM21" s="9">
        <v>29</v>
      </c>
      <c r="AN21" s="9">
        <v>22</v>
      </c>
      <c r="AO21" s="9">
        <v>23</v>
      </c>
      <c r="AP21" s="9">
        <v>34</v>
      </c>
      <c r="AQ21" s="9">
        <v>30</v>
      </c>
      <c r="AR21" s="9">
        <v>36</v>
      </c>
      <c r="AS21" s="9">
        <v>32</v>
      </c>
      <c r="AT21" s="9">
        <v>34</v>
      </c>
      <c r="AU21" s="9">
        <v>29</v>
      </c>
      <c r="AV21" s="9">
        <v>25</v>
      </c>
      <c r="AW21" s="9">
        <v>30</v>
      </c>
      <c r="AX21" s="9">
        <v>30</v>
      </c>
      <c r="AY21" s="9">
        <v>33</v>
      </c>
      <c r="AZ21" s="9">
        <v>27</v>
      </c>
      <c r="BA21" s="9">
        <v>30</v>
      </c>
      <c r="BB21" s="9">
        <v>23</v>
      </c>
      <c r="BC21" s="9">
        <v>31</v>
      </c>
      <c r="BD21" s="9">
        <v>29</v>
      </c>
      <c r="BE21" s="9">
        <v>28</v>
      </c>
      <c r="BF21" s="9">
        <v>29</v>
      </c>
      <c r="BG21" s="9">
        <v>24</v>
      </c>
      <c r="BH21" s="9">
        <v>28</v>
      </c>
      <c r="BI21" s="9">
        <v>26</v>
      </c>
      <c r="BJ21" s="9">
        <v>20</v>
      </c>
      <c r="BK21" s="9">
        <v>32</v>
      </c>
      <c r="BL21" s="9">
        <v>36</v>
      </c>
      <c r="BM21" s="9">
        <v>31</v>
      </c>
      <c r="BN21" s="9">
        <v>36</v>
      </c>
      <c r="BO21" s="9">
        <v>28</v>
      </c>
      <c r="BP21" s="9">
        <v>22</v>
      </c>
      <c r="BQ21" s="9">
        <v>26</v>
      </c>
      <c r="BR21" s="9">
        <v>31</v>
      </c>
      <c r="BS21" s="9">
        <v>29</v>
      </c>
      <c r="BT21" s="9">
        <v>29</v>
      </c>
      <c r="BU21" s="9">
        <v>30</v>
      </c>
      <c r="BV21" s="9">
        <v>31</v>
      </c>
      <c r="BW21" s="9">
        <v>21</v>
      </c>
      <c r="BX21" s="9">
        <v>24</v>
      </c>
      <c r="BY21" s="9">
        <v>37</v>
      </c>
      <c r="BZ21" s="9">
        <v>30</v>
      </c>
      <c r="CA21" s="9">
        <v>31</v>
      </c>
      <c r="CB21" s="9">
        <v>35</v>
      </c>
      <c r="CC21" s="9">
        <v>29</v>
      </c>
      <c r="CD21" s="9">
        <v>21</v>
      </c>
      <c r="CE21" s="9">
        <v>21</v>
      </c>
      <c r="CF21" s="9">
        <v>36</v>
      </c>
      <c r="CG21" s="9">
        <v>28</v>
      </c>
      <c r="CH21" s="9">
        <v>29</v>
      </c>
      <c r="CI21" s="9">
        <v>34</v>
      </c>
      <c r="CJ21" s="9">
        <v>31</v>
      </c>
      <c r="CK21" s="9">
        <v>20</v>
      </c>
      <c r="CL21" s="9">
        <v>22</v>
      </c>
      <c r="CM21" s="9">
        <v>36</v>
      </c>
      <c r="CN21" s="9">
        <v>31</v>
      </c>
      <c r="CO21" s="9">
        <v>31</v>
      </c>
      <c r="CP21" s="9">
        <v>25219</v>
      </c>
    </row>
    <row r="22" spans="1:94" ht="11.25">
      <c r="A22" s="6"/>
      <c r="B22" s="6" t="s">
        <v>4</v>
      </c>
      <c r="C22" s="10">
        <v>27</v>
      </c>
      <c r="D22" s="10">
        <v>27</v>
      </c>
      <c r="E22" s="10">
        <v>18</v>
      </c>
      <c r="F22" s="10">
        <v>16</v>
      </c>
      <c r="G22" s="10">
        <v>26</v>
      </c>
      <c r="H22" s="10">
        <v>28</v>
      </c>
      <c r="I22" s="10">
        <v>23</v>
      </c>
      <c r="J22" s="10">
        <v>29</v>
      </c>
      <c r="K22" s="10">
        <v>24</v>
      </c>
      <c r="L22" s="10">
        <v>20</v>
      </c>
      <c r="M22" s="10">
        <v>19</v>
      </c>
      <c r="N22" s="10">
        <v>25</v>
      </c>
      <c r="O22" s="10">
        <v>31</v>
      </c>
      <c r="P22" s="10">
        <v>31</v>
      </c>
      <c r="Q22" s="10">
        <v>23</v>
      </c>
      <c r="R22" s="10">
        <v>28</v>
      </c>
      <c r="S22" s="10">
        <v>21</v>
      </c>
      <c r="T22" s="10">
        <v>17</v>
      </c>
      <c r="U22" s="10">
        <v>27</v>
      </c>
      <c r="V22" s="10">
        <v>31</v>
      </c>
      <c r="W22" s="10">
        <v>30</v>
      </c>
      <c r="X22" s="10">
        <v>29</v>
      </c>
      <c r="Y22" s="10">
        <v>23</v>
      </c>
      <c r="Z22" s="10">
        <v>21</v>
      </c>
      <c r="AA22" s="10">
        <v>22</v>
      </c>
      <c r="AB22" s="10">
        <v>25</v>
      </c>
      <c r="AC22" s="10">
        <v>31</v>
      </c>
      <c r="AD22" s="10">
        <v>27</v>
      </c>
      <c r="AE22" s="10">
        <v>14</v>
      </c>
      <c r="AF22" s="10">
        <v>20</v>
      </c>
      <c r="AG22" s="10">
        <v>22</v>
      </c>
      <c r="AH22" s="10">
        <v>18</v>
      </c>
      <c r="AI22" s="10">
        <v>20</v>
      </c>
      <c r="AJ22" s="10">
        <v>20</v>
      </c>
      <c r="AK22" s="10">
        <v>22</v>
      </c>
      <c r="AL22" s="10">
        <v>28</v>
      </c>
      <c r="AM22" s="10">
        <v>27</v>
      </c>
      <c r="AN22" s="10">
        <v>19</v>
      </c>
      <c r="AO22" s="10">
        <v>21</v>
      </c>
      <c r="AP22" s="10">
        <v>31</v>
      </c>
      <c r="AQ22" s="10">
        <v>28</v>
      </c>
      <c r="AR22" s="10">
        <v>31</v>
      </c>
      <c r="AS22" s="10">
        <v>29</v>
      </c>
      <c r="AT22" s="10">
        <v>32</v>
      </c>
      <c r="AU22" s="10">
        <v>26</v>
      </c>
      <c r="AV22" s="10">
        <v>22</v>
      </c>
      <c r="AW22" s="10">
        <v>26</v>
      </c>
      <c r="AX22" s="10">
        <v>27</v>
      </c>
      <c r="AY22" s="10">
        <v>31</v>
      </c>
      <c r="AZ22" s="10">
        <v>23</v>
      </c>
      <c r="BA22" s="10">
        <v>28</v>
      </c>
      <c r="BB22" s="10">
        <v>20</v>
      </c>
      <c r="BC22" s="10">
        <v>26</v>
      </c>
      <c r="BD22" s="10">
        <v>26</v>
      </c>
      <c r="BE22" s="10">
        <v>26</v>
      </c>
      <c r="BF22" s="10">
        <v>26</v>
      </c>
      <c r="BG22" s="10">
        <v>23</v>
      </c>
      <c r="BH22" s="10">
        <v>26</v>
      </c>
      <c r="BI22" s="10">
        <v>23</v>
      </c>
      <c r="BJ22" s="10">
        <v>18</v>
      </c>
      <c r="BK22" s="10">
        <v>31</v>
      </c>
      <c r="BL22" s="10">
        <v>33</v>
      </c>
      <c r="BM22" s="10">
        <v>29</v>
      </c>
      <c r="BN22" s="10">
        <v>34</v>
      </c>
      <c r="BO22" s="10">
        <v>26</v>
      </c>
      <c r="BP22" s="10">
        <v>21</v>
      </c>
      <c r="BQ22" s="10">
        <v>23</v>
      </c>
      <c r="BR22" s="10">
        <v>29</v>
      </c>
      <c r="BS22" s="10">
        <v>27</v>
      </c>
      <c r="BT22" s="10">
        <v>27</v>
      </c>
      <c r="BU22" s="10">
        <v>28</v>
      </c>
      <c r="BV22" s="10">
        <v>28</v>
      </c>
      <c r="BW22" s="10">
        <v>19</v>
      </c>
      <c r="BX22" s="10">
        <v>22</v>
      </c>
      <c r="BY22" s="10">
        <v>35</v>
      </c>
      <c r="BZ22" s="10">
        <v>26</v>
      </c>
      <c r="CA22" s="10">
        <v>29</v>
      </c>
      <c r="CB22" s="10">
        <v>33</v>
      </c>
      <c r="CC22" s="10">
        <v>28</v>
      </c>
      <c r="CD22" s="10">
        <v>19</v>
      </c>
      <c r="CE22" s="10">
        <v>20</v>
      </c>
      <c r="CF22" s="10">
        <v>33</v>
      </c>
      <c r="CG22" s="10">
        <v>25</v>
      </c>
      <c r="CH22" s="10">
        <v>28</v>
      </c>
      <c r="CI22" s="10">
        <v>32</v>
      </c>
      <c r="CJ22" s="10">
        <v>27</v>
      </c>
      <c r="CK22" s="10">
        <v>19</v>
      </c>
      <c r="CL22" s="10">
        <v>20</v>
      </c>
      <c r="CM22" s="10">
        <v>34</v>
      </c>
      <c r="CN22" s="10">
        <v>28</v>
      </c>
      <c r="CO22" s="10">
        <v>30</v>
      </c>
      <c r="CP22" s="10">
        <v>23967</v>
      </c>
    </row>
    <row r="23" spans="1:94" ht="11.25">
      <c r="A23" s="6"/>
      <c r="B23" s="6" t="s">
        <v>5</v>
      </c>
      <c r="C23" s="10">
        <v>3</v>
      </c>
      <c r="D23" s="10">
        <v>2</v>
      </c>
      <c r="E23" s="10">
        <v>2</v>
      </c>
      <c r="F23" s="10">
        <v>1</v>
      </c>
      <c r="G23" s="10">
        <v>2</v>
      </c>
      <c r="H23" s="10">
        <v>1</v>
      </c>
      <c r="I23" s="10">
        <v>3</v>
      </c>
      <c r="J23" s="10">
        <v>1</v>
      </c>
      <c r="K23" s="10">
        <v>2</v>
      </c>
      <c r="L23" s="10">
        <v>1</v>
      </c>
      <c r="M23" s="10">
        <v>2</v>
      </c>
      <c r="N23" s="10">
        <v>2</v>
      </c>
      <c r="O23" s="10">
        <v>3</v>
      </c>
      <c r="P23" s="10">
        <v>2</v>
      </c>
      <c r="Q23" s="10">
        <v>4</v>
      </c>
      <c r="R23" s="10">
        <v>2</v>
      </c>
      <c r="S23" s="10">
        <v>2</v>
      </c>
      <c r="T23" s="10">
        <v>3</v>
      </c>
      <c r="U23" s="10">
        <v>3</v>
      </c>
      <c r="V23" s="10">
        <v>1</v>
      </c>
      <c r="W23" s="10">
        <v>2</v>
      </c>
      <c r="X23" s="10">
        <v>2</v>
      </c>
      <c r="Y23" s="10">
        <v>2</v>
      </c>
      <c r="Z23" s="10">
        <v>3</v>
      </c>
      <c r="AA23" s="10">
        <v>3</v>
      </c>
      <c r="AB23" s="10">
        <v>2</v>
      </c>
      <c r="AC23" s="10">
        <v>1</v>
      </c>
      <c r="AD23" s="10">
        <v>2</v>
      </c>
      <c r="AE23" s="10">
        <v>3</v>
      </c>
      <c r="AF23" s="10">
        <v>3</v>
      </c>
      <c r="AG23" s="10">
        <v>1</v>
      </c>
      <c r="AH23" s="10">
        <v>1</v>
      </c>
      <c r="AI23" s="10">
        <v>3</v>
      </c>
      <c r="AJ23" s="10">
        <v>2</v>
      </c>
      <c r="AK23" s="10">
        <v>1</v>
      </c>
      <c r="AL23" s="10">
        <v>2</v>
      </c>
      <c r="AM23" s="10">
        <v>2</v>
      </c>
      <c r="AN23" s="10">
        <v>3</v>
      </c>
      <c r="AO23" s="10">
        <v>2</v>
      </c>
      <c r="AP23" s="10">
        <v>3</v>
      </c>
      <c r="AQ23" s="10">
        <v>2</v>
      </c>
      <c r="AR23" s="10">
        <v>5</v>
      </c>
      <c r="AS23" s="10">
        <v>3</v>
      </c>
      <c r="AT23" s="10">
        <v>2</v>
      </c>
      <c r="AU23" s="10">
        <v>3</v>
      </c>
      <c r="AV23" s="10">
        <v>3</v>
      </c>
      <c r="AW23" s="10">
        <v>4</v>
      </c>
      <c r="AX23" s="10">
        <v>3</v>
      </c>
      <c r="AY23" s="10">
        <v>2</v>
      </c>
      <c r="AZ23" s="10">
        <v>4</v>
      </c>
      <c r="BA23" s="10">
        <v>2</v>
      </c>
      <c r="BB23" s="10">
        <v>3</v>
      </c>
      <c r="BC23" s="10">
        <v>5</v>
      </c>
      <c r="BD23" s="10">
        <v>3</v>
      </c>
      <c r="BE23" s="10">
        <v>2</v>
      </c>
      <c r="BF23" s="10">
        <v>3</v>
      </c>
      <c r="BG23" s="10">
        <v>1</v>
      </c>
      <c r="BH23" s="10">
        <v>2</v>
      </c>
      <c r="BI23" s="10">
        <v>3</v>
      </c>
      <c r="BJ23" s="10">
        <v>2</v>
      </c>
      <c r="BK23" s="10">
        <v>1</v>
      </c>
      <c r="BL23" s="10">
        <v>3</v>
      </c>
      <c r="BM23" s="10">
        <v>2</v>
      </c>
      <c r="BN23" s="10">
        <v>2</v>
      </c>
      <c r="BO23" s="10">
        <v>2</v>
      </c>
      <c r="BP23" s="10">
        <v>1</v>
      </c>
      <c r="BQ23" s="10">
        <v>3</v>
      </c>
      <c r="BR23" s="10">
        <v>2</v>
      </c>
      <c r="BS23" s="10">
        <v>2</v>
      </c>
      <c r="BT23" s="10">
        <v>2</v>
      </c>
      <c r="BU23" s="10">
        <v>2</v>
      </c>
      <c r="BV23" s="10">
        <v>3</v>
      </c>
      <c r="BW23" s="10">
        <v>2</v>
      </c>
      <c r="BX23" s="10">
        <v>2</v>
      </c>
      <c r="BY23" s="10">
        <v>2</v>
      </c>
      <c r="BZ23" s="10">
        <v>4</v>
      </c>
      <c r="CA23" s="10">
        <v>2</v>
      </c>
      <c r="CB23" s="10">
        <v>2</v>
      </c>
      <c r="CC23" s="10">
        <v>1</v>
      </c>
      <c r="CD23" s="10">
        <v>2</v>
      </c>
      <c r="CE23" s="10">
        <v>1</v>
      </c>
      <c r="CF23" s="10">
        <v>3</v>
      </c>
      <c r="CG23" s="10">
        <v>3</v>
      </c>
      <c r="CH23" s="10">
        <v>1</v>
      </c>
      <c r="CI23" s="10">
        <v>2</v>
      </c>
      <c r="CJ23" s="10">
        <v>4</v>
      </c>
      <c r="CK23" s="10">
        <v>1</v>
      </c>
      <c r="CL23" s="10">
        <v>2</v>
      </c>
      <c r="CM23" s="10">
        <v>2</v>
      </c>
      <c r="CN23" s="10">
        <v>3</v>
      </c>
      <c r="CO23" s="10">
        <v>1</v>
      </c>
      <c r="CP23" s="10">
        <v>1252</v>
      </c>
    </row>
    <row r="24" spans="1:94" ht="11.25">
      <c r="A24" s="3" t="s">
        <v>12</v>
      </c>
      <c r="B24" s="5"/>
      <c r="C24" s="9">
        <v>11</v>
      </c>
      <c r="D24" s="9">
        <v>11</v>
      </c>
      <c r="E24" s="9">
        <v>6</v>
      </c>
      <c r="F24" s="9">
        <v>11</v>
      </c>
      <c r="G24" s="9">
        <v>10</v>
      </c>
      <c r="H24" s="9">
        <v>12</v>
      </c>
      <c r="I24" s="9">
        <v>13</v>
      </c>
      <c r="J24" s="9">
        <v>10</v>
      </c>
      <c r="K24" s="9">
        <v>12</v>
      </c>
      <c r="L24" s="9">
        <v>7</v>
      </c>
      <c r="M24" s="9">
        <v>12</v>
      </c>
      <c r="N24" s="9">
        <v>10</v>
      </c>
      <c r="O24" s="9">
        <v>9</v>
      </c>
      <c r="P24" s="9">
        <v>15</v>
      </c>
      <c r="Q24" s="9">
        <v>15</v>
      </c>
      <c r="R24" s="9">
        <v>8</v>
      </c>
      <c r="S24" s="9">
        <v>9</v>
      </c>
      <c r="T24" s="9">
        <v>11</v>
      </c>
      <c r="U24" s="9">
        <v>14</v>
      </c>
      <c r="V24" s="9">
        <v>9</v>
      </c>
      <c r="W24" s="9">
        <v>11</v>
      </c>
      <c r="X24" s="9">
        <v>9</v>
      </c>
      <c r="Y24" s="9">
        <v>11</v>
      </c>
      <c r="Z24" s="9">
        <v>10</v>
      </c>
      <c r="AA24" s="9">
        <v>10</v>
      </c>
      <c r="AB24" s="9">
        <v>11</v>
      </c>
      <c r="AC24" s="9">
        <v>10</v>
      </c>
      <c r="AD24" s="9">
        <v>10</v>
      </c>
      <c r="AE24" s="9">
        <v>7</v>
      </c>
      <c r="AF24" s="9">
        <v>7</v>
      </c>
      <c r="AG24" s="9">
        <v>12</v>
      </c>
      <c r="AH24" s="9">
        <v>11</v>
      </c>
      <c r="AI24" s="9">
        <v>10</v>
      </c>
      <c r="AJ24" s="9">
        <v>7</v>
      </c>
      <c r="AK24" s="9">
        <v>9</v>
      </c>
      <c r="AL24" s="9">
        <v>8</v>
      </c>
      <c r="AM24" s="9">
        <v>8</v>
      </c>
      <c r="AN24" s="9">
        <v>9</v>
      </c>
      <c r="AO24" s="9">
        <v>9</v>
      </c>
      <c r="AP24" s="9">
        <v>12</v>
      </c>
      <c r="AQ24" s="9">
        <v>8</v>
      </c>
      <c r="AR24" s="9">
        <v>12</v>
      </c>
      <c r="AS24" s="9">
        <v>10</v>
      </c>
      <c r="AT24" s="9">
        <v>11</v>
      </c>
      <c r="AU24" s="9">
        <v>11</v>
      </c>
      <c r="AV24" s="9">
        <v>11</v>
      </c>
      <c r="AW24" s="9">
        <v>9</v>
      </c>
      <c r="AX24" s="9">
        <v>10</v>
      </c>
      <c r="AY24" s="9">
        <v>11</v>
      </c>
      <c r="AZ24" s="9">
        <v>13</v>
      </c>
      <c r="BA24" s="9">
        <v>13</v>
      </c>
      <c r="BB24" s="9">
        <v>8</v>
      </c>
      <c r="BC24" s="9">
        <v>12</v>
      </c>
      <c r="BD24" s="9">
        <v>14</v>
      </c>
      <c r="BE24" s="9">
        <v>14</v>
      </c>
      <c r="BF24" s="9">
        <v>12</v>
      </c>
      <c r="BG24" s="9">
        <v>11</v>
      </c>
      <c r="BH24" s="9">
        <v>12</v>
      </c>
      <c r="BI24" s="9">
        <v>9</v>
      </c>
      <c r="BJ24" s="9">
        <v>9</v>
      </c>
      <c r="BK24" s="9">
        <v>11</v>
      </c>
      <c r="BL24" s="9">
        <v>10</v>
      </c>
      <c r="BM24" s="9">
        <v>12</v>
      </c>
      <c r="BN24" s="9">
        <v>11</v>
      </c>
      <c r="BO24" s="9">
        <v>12</v>
      </c>
      <c r="BP24" s="9">
        <v>9</v>
      </c>
      <c r="BQ24" s="9">
        <v>10</v>
      </c>
      <c r="BR24" s="9">
        <v>11</v>
      </c>
      <c r="BS24" s="9">
        <v>8</v>
      </c>
      <c r="BT24" s="9">
        <v>14</v>
      </c>
      <c r="BU24" s="9">
        <v>10</v>
      </c>
      <c r="BV24" s="9">
        <v>11</v>
      </c>
      <c r="BW24" s="9">
        <v>10</v>
      </c>
      <c r="BX24" s="9">
        <v>12</v>
      </c>
      <c r="BY24" s="9">
        <v>17</v>
      </c>
      <c r="BZ24" s="9">
        <v>12</v>
      </c>
      <c r="CA24" s="9">
        <v>13</v>
      </c>
      <c r="CB24" s="9">
        <v>9</v>
      </c>
      <c r="CC24" s="9">
        <v>11</v>
      </c>
      <c r="CD24" s="9">
        <v>9</v>
      </c>
      <c r="CE24" s="9">
        <v>10</v>
      </c>
      <c r="CF24" s="9">
        <v>13</v>
      </c>
      <c r="CG24" s="9">
        <v>10</v>
      </c>
      <c r="CH24" s="9">
        <v>11</v>
      </c>
      <c r="CI24" s="9">
        <v>13</v>
      </c>
      <c r="CJ24" s="9">
        <v>11</v>
      </c>
      <c r="CK24" s="9">
        <v>16</v>
      </c>
      <c r="CL24" s="9">
        <v>9</v>
      </c>
      <c r="CM24" s="9">
        <v>10</v>
      </c>
      <c r="CN24" s="9">
        <v>12</v>
      </c>
      <c r="CO24" s="9">
        <v>13</v>
      </c>
      <c r="CP24" s="9">
        <v>11455</v>
      </c>
    </row>
    <row r="25" spans="1:94" ht="11.25">
      <c r="A25" s="6"/>
      <c r="B25" s="6" t="s">
        <v>4</v>
      </c>
      <c r="C25" s="10">
        <v>10</v>
      </c>
      <c r="D25" s="10">
        <v>10</v>
      </c>
      <c r="E25" s="10">
        <v>5</v>
      </c>
      <c r="F25" s="10">
        <v>9</v>
      </c>
      <c r="G25" s="10">
        <v>9</v>
      </c>
      <c r="H25" s="10">
        <v>11</v>
      </c>
      <c r="I25" s="10">
        <v>11</v>
      </c>
      <c r="J25" s="10">
        <v>9</v>
      </c>
      <c r="K25" s="10">
        <v>9</v>
      </c>
      <c r="L25" s="10">
        <v>6</v>
      </c>
      <c r="M25" s="10">
        <v>10</v>
      </c>
      <c r="N25" s="10">
        <v>7</v>
      </c>
      <c r="O25" s="10">
        <v>8</v>
      </c>
      <c r="P25" s="10">
        <v>14</v>
      </c>
      <c r="Q25" s="10">
        <v>13</v>
      </c>
      <c r="R25" s="10">
        <v>8</v>
      </c>
      <c r="S25" s="10">
        <v>8</v>
      </c>
      <c r="T25" s="10">
        <v>9</v>
      </c>
      <c r="U25" s="10">
        <v>12</v>
      </c>
      <c r="V25" s="10">
        <v>9</v>
      </c>
      <c r="W25" s="10">
        <v>10</v>
      </c>
      <c r="X25" s="10">
        <v>8</v>
      </c>
      <c r="Y25" s="10">
        <v>8</v>
      </c>
      <c r="Z25" s="10">
        <v>9</v>
      </c>
      <c r="AA25" s="10">
        <v>8</v>
      </c>
      <c r="AB25" s="10">
        <v>9</v>
      </c>
      <c r="AC25" s="10">
        <v>9</v>
      </c>
      <c r="AD25" s="10">
        <v>9</v>
      </c>
      <c r="AE25" s="10">
        <v>6</v>
      </c>
      <c r="AF25" s="10">
        <v>6</v>
      </c>
      <c r="AG25" s="10">
        <v>10</v>
      </c>
      <c r="AH25" s="10">
        <v>9</v>
      </c>
      <c r="AI25" s="10">
        <v>9</v>
      </c>
      <c r="AJ25" s="10">
        <v>6</v>
      </c>
      <c r="AK25" s="10">
        <v>7</v>
      </c>
      <c r="AL25" s="10">
        <v>7</v>
      </c>
      <c r="AM25" s="10">
        <v>7</v>
      </c>
      <c r="AN25" s="10">
        <v>8</v>
      </c>
      <c r="AO25" s="10">
        <v>7</v>
      </c>
      <c r="AP25" s="10">
        <v>10</v>
      </c>
      <c r="AQ25" s="10">
        <v>7</v>
      </c>
      <c r="AR25" s="10">
        <v>11</v>
      </c>
      <c r="AS25" s="10">
        <v>9</v>
      </c>
      <c r="AT25" s="10">
        <v>9</v>
      </c>
      <c r="AU25" s="10">
        <v>9</v>
      </c>
      <c r="AV25" s="10">
        <v>9</v>
      </c>
      <c r="AW25" s="10">
        <v>8</v>
      </c>
      <c r="AX25" s="10">
        <v>9</v>
      </c>
      <c r="AY25" s="10">
        <v>9</v>
      </c>
      <c r="AZ25" s="10">
        <v>12</v>
      </c>
      <c r="BA25" s="10">
        <v>11</v>
      </c>
      <c r="BB25" s="10">
        <v>7</v>
      </c>
      <c r="BC25" s="10">
        <v>9</v>
      </c>
      <c r="BD25" s="10">
        <v>13</v>
      </c>
      <c r="BE25" s="10">
        <v>13</v>
      </c>
      <c r="BF25" s="10">
        <v>11</v>
      </c>
      <c r="BG25" s="10">
        <v>10</v>
      </c>
      <c r="BH25" s="10">
        <v>10</v>
      </c>
      <c r="BI25" s="10">
        <v>8</v>
      </c>
      <c r="BJ25" s="10">
        <v>8</v>
      </c>
      <c r="BK25" s="10">
        <v>10</v>
      </c>
      <c r="BL25" s="10">
        <v>9</v>
      </c>
      <c r="BM25" s="10">
        <v>11</v>
      </c>
      <c r="BN25" s="10">
        <v>10</v>
      </c>
      <c r="BO25" s="10">
        <v>9</v>
      </c>
      <c r="BP25" s="10">
        <v>7</v>
      </c>
      <c r="BQ25" s="10">
        <v>9</v>
      </c>
      <c r="BR25" s="10">
        <v>9</v>
      </c>
      <c r="BS25" s="10">
        <v>7</v>
      </c>
      <c r="BT25" s="10">
        <v>11</v>
      </c>
      <c r="BU25" s="10">
        <v>8</v>
      </c>
      <c r="BV25" s="10">
        <v>9</v>
      </c>
      <c r="BW25" s="10">
        <v>9</v>
      </c>
      <c r="BX25" s="10">
        <v>11</v>
      </c>
      <c r="BY25" s="10">
        <v>15</v>
      </c>
      <c r="BZ25" s="10">
        <v>11</v>
      </c>
      <c r="CA25" s="10">
        <v>12</v>
      </c>
      <c r="CB25" s="10">
        <v>8</v>
      </c>
      <c r="CC25" s="10">
        <v>9</v>
      </c>
      <c r="CD25" s="10">
        <v>7</v>
      </c>
      <c r="CE25" s="10">
        <v>8</v>
      </c>
      <c r="CF25" s="10">
        <v>12</v>
      </c>
      <c r="CG25" s="10">
        <v>9</v>
      </c>
      <c r="CH25" s="10">
        <v>10</v>
      </c>
      <c r="CI25" s="10">
        <v>11</v>
      </c>
      <c r="CJ25" s="10">
        <v>10</v>
      </c>
      <c r="CK25" s="10">
        <v>15</v>
      </c>
      <c r="CL25" s="10">
        <v>8</v>
      </c>
      <c r="CM25" s="10">
        <v>9</v>
      </c>
      <c r="CN25" s="10">
        <v>11</v>
      </c>
      <c r="CO25" s="10">
        <v>11</v>
      </c>
      <c r="CP25" s="10">
        <v>10503</v>
      </c>
    </row>
    <row r="26" spans="1:94" ht="11.25">
      <c r="A26" s="6"/>
      <c r="B26" s="6" t="s">
        <v>5</v>
      </c>
      <c r="C26" s="10">
        <v>1</v>
      </c>
      <c r="D26" s="10">
        <v>1</v>
      </c>
      <c r="E26" s="10">
        <v>1</v>
      </c>
      <c r="F26" s="10">
        <v>2</v>
      </c>
      <c r="G26" s="10">
        <v>1</v>
      </c>
      <c r="H26" s="10">
        <v>1</v>
      </c>
      <c r="I26" s="10">
        <v>2</v>
      </c>
      <c r="J26" s="10">
        <v>1</v>
      </c>
      <c r="K26" s="10">
        <v>3</v>
      </c>
      <c r="L26" s="10">
        <v>1</v>
      </c>
      <c r="M26" s="10">
        <v>2</v>
      </c>
      <c r="N26" s="10">
        <v>3</v>
      </c>
      <c r="O26" s="10">
        <v>1</v>
      </c>
      <c r="P26" s="10">
        <v>1</v>
      </c>
      <c r="Q26" s="10">
        <v>2</v>
      </c>
      <c r="R26" s="10"/>
      <c r="S26" s="10">
        <v>1</v>
      </c>
      <c r="T26" s="10">
        <v>2</v>
      </c>
      <c r="U26" s="10">
        <v>2</v>
      </c>
      <c r="V26" s="10"/>
      <c r="W26" s="10">
        <v>1</v>
      </c>
      <c r="X26" s="10">
        <v>1</v>
      </c>
      <c r="Y26" s="10">
        <v>3</v>
      </c>
      <c r="Z26" s="10">
        <v>1</v>
      </c>
      <c r="AA26" s="10">
        <v>2</v>
      </c>
      <c r="AB26" s="10">
        <v>2</v>
      </c>
      <c r="AC26" s="10">
        <v>1</v>
      </c>
      <c r="AD26" s="10">
        <v>1</v>
      </c>
      <c r="AE26" s="10">
        <v>1</v>
      </c>
      <c r="AF26" s="10">
        <v>1</v>
      </c>
      <c r="AG26" s="10">
        <v>2</v>
      </c>
      <c r="AH26" s="10">
        <v>2</v>
      </c>
      <c r="AI26" s="10">
        <v>1</v>
      </c>
      <c r="AJ26" s="10">
        <v>1</v>
      </c>
      <c r="AK26" s="10">
        <v>2</v>
      </c>
      <c r="AL26" s="10">
        <v>1</v>
      </c>
      <c r="AM26" s="10">
        <v>1</v>
      </c>
      <c r="AN26" s="10">
        <v>1</v>
      </c>
      <c r="AO26" s="10">
        <v>2</v>
      </c>
      <c r="AP26" s="10">
        <v>2</v>
      </c>
      <c r="AQ26" s="10">
        <v>1</v>
      </c>
      <c r="AR26" s="10">
        <v>1</v>
      </c>
      <c r="AS26" s="10">
        <v>1</v>
      </c>
      <c r="AT26" s="10">
        <v>2</v>
      </c>
      <c r="AU26" s="10">
        <v>2</v>
      </c>
      <c r="AV26" s="10">
        <v>2</v>
      </c>
      <c r="AW26" s="10">
        <v>1</v>
      </c>
      <c r="AX26" s="10">
        <v>1</v>
      </c>
      <c r="AY26" s="10">
        <v>2</v>
      </c>
      <c r="AZ26" s="10">
        <v>1</v>
      </c>
      <c r="BA26" s="10">
        <v>2</v>
      </c>
      <c r="BB26" s="10">
        <v>1</v>
      </c>
      <c r="BC26" s="10">
        <v>3</v>
      </c>
      <c r="BD26" s="10">
        <v>1</v>
      </c>
      <c r="BE26" s="10">
        <v>1</v>
      </c>
      <c r="BF26" s="10">
        <v>1</v>
      </c>
      <c r="BG26" s="10">
        <v>1</v>
      </c>
      <c r="BH26" s="10">
        <v>2</v>
      </c>
      <c r="BI26" s="10">
        <v>1</v>
      </c>
      <c r="BJ26" s="10">
        <v>1</v>
      </c>
      <c r="BK26" s="10">
        <v>1</v>
      </c>
      <c r="BL26" s="10">
        <v>1</v>
      </c>
      <c r="BM26" s="10">
        <v>1</v>
      </c>
      <c r="BN26" s="10">
        <v>1</v>
      </c>
      <c r="BO26" s="10">
        <v>3</v>
      </c>
      <c r="BP26" s="10">
        <v>2</v>
      </c>
      <c r="BQ26" s="10">
        <v>1</v>
      </c>
      <c r="BR26" s="10">
        <v>2</v>
      </c>
      <c r="BS26" s="10">
        <v>1</v>
      </c>
      <c r="BT26" s="10">
        <v>3</v>
      </c>
      <c r="BU26" s="10">
        <v>2</v>
      </c>
      <c r="BV26" s="10">
        <v>2</v>
      </c>
      <c r="BW26" s="10">
        <v>1</v>
      </c>
      <c r="BX26" s="10">
        <v>1</v>
      </c>
      <c r="BY26" s="10">
        <v>2</v>
      </c>
      <c r="BZ26" s="10">
        <v>1</v>
      </c>
      <c r="CA26" s="10">
        <v>1</v>
      </c>
      <c r="CB26" s="10">
        <v>1</v>
      </c>
      <c r="CC26" s="10">
        <v>2</v>
      </c>
      <c r="CD26" s="10">
        <v>2</v>
      </c>
      <c r="CE26" s="10">
        <v>2</v>
      </c>
      <c r="CF26" s="10">
        <v>1</v>
      </c>
      <c r="CG26" s="10">
        <v>1</v>
      </c>
      <c r="CH26" s="10">
        <v>1</v>
      </c>
      <c r="CI26" s="10">
        <v>2</v>
      </c>
      <c r="CJ26" s="10">
        <v>1</v>
      </c>
      <c r="CK26" s="10">
        <v>1</v>
      </c>
      <c r="CL26" s="10">
        <v>1</v>
      </c>
      <c r="CM26" s="10">
        <v>1</v>
      </c>
      <c r="CN26" s="10">
        <v>1</v>
      </c>
      <c r="CO26" s="10">
        <v>2</v>
      </c>
      <c r="CP26" s="10">
        <v>952</v>
      </c>
    </row>
    <row r="27" spans="1:94" ht="11.25">
      <c r="A27" s="3" t="s">
        <v>13</v>
      </c>
      <c r="B27" s="5"/>
      <c r="C27" s="9">
        <v>1</v>
      </c>
      <c r="D27" s="9"/>
      <c r="E27" s="9">
        <v>2</v>
      </c>
      <c r="F27" s="9">
        <v>1</v>
      </c>
      <c r="G27" s="9">
        <v>2</v>
      </c>
      <c r="H27" s="9">
        <v>2</v>
      </c>
      <c r="I27" s="9"/>
      <c r="J27" s="9">
        <v>1</v>
      </c>
      <c r="K27" s="9"/>
      <c r="L27" s="9">
        <v>1</v>
      </c>
      <c r="M27" s="9">
        <v>1</v>
      </c>
      <c r="N27" s="9">
        <v>2</v>
      </c>
      <c r="O27" s="9">
        <v>1</v>
      </c>
      <c r="P27" s="9">
        <v>3</v>
      </c>
      <c r="Q27" s="9">
        <v>2</v>
      </c>
      <c r="R27" s="9">
        <v>1</v>
      </c>
      <c r="S27" s="9">
        <v>1</v>
      </c>
      <c r="T27" s="9">
        <v>1</v>
      </c>
      <c r="U27" s="9">
        <v>2</v>
      </c>
      <c r="V27" s="9"/>
      <c r="W27" s="9"/>
      <c r="X27" s="9">
        <v>4</v>
      </c>
      <c r="Y27" s="9"/>
      <c r="Z27" s="9">
        <v>1</v>
      </c>
      <c r="AA27" s="9"/>
      <c r="AB27" s="9">
        <v>2</v>
      </c>
      <c r="AC27" s="9"/>
      <c r="AD27" s="9">
        <v>3</v>
      </c>
      <c r="AE27" s="9">
        <v>1</v>
      </c>
      <c r="AF27" s="9">
        <v>2</v>
      </c>
      <c r="AG27" s="9">
        <v>1</v>
      </c>
      <c r="AH27" s="9">
        <v>1</v>
      </c>
      <c r="AI27" s="9">
        <v>3</v>
      </c>
      <c r="AJ27" s="9">
        <v>3</v>
      </c>
      <c r="AK27" s="9">
        <v>1</v>
      </c>
      <c r="AL27" s="9">
        <v>2</v>
      </c>
      <c r="AM27" s="9">
        <v>1</v>
      </c>
      <c r="AN27" s="9">
        <v>1</v>
      </c>
      <c r="AO27" s="9">
        <v>3</v>
      </c>
      <c r="AP27" s="9">
        <v>4</v>
      </c>
      <c r="AQ27" s="9">
        <v>1</v>
      </c>
      <c r="AR27" s="9">
        <v>2</v>
      </c>
      <c r="AS27" s="9">
        <v>2</v>
      </c>
      <c r="AT27" s="9">
        <v>1</v>
      </c>
      <c r="AU27" s="9">
        <v>4</v>
      </c>
      <c r="AV27" s="9">
        <v>1</v>
      </c>
      <c r="AW27" s="9">
        <v>3</v>
      </c>
      <c r="AX27" s="9">
        <v>2</v>
      </c>
      <c r="AY27" s="9">
        <v>3</v>
      </c>
      <c r="AZ27" s="9"/>
      <c r="BA27" s="9">
        <v>3</v>
      </c>
      <c r="BB27" s="9"/>
      <c r="BC27" s="9">
        <v>2</v>
      </c>
      <c r="BD27" s="9">
        <v>4</v>
      </c>
      <c r="BE27" s="9">
        <v>1</v>
      </c>
      <c r="BF27" s="9">
        <v>2</v>
      </c>
      <c r="BG27" s="9">
        <v>1</v>
      </c>
      <c r="BH27" s="9">
        <v>1</v>
      </c>
      <c r="BI27" s="9">
        <v>2</v>
      </c>
      <c r="BJ27" s="9">
        <v>2</v>
      </c>
      <c r="BK27" s="9">
        <v>2</v>
      </c>
      <c r="BL27" s="9">
        <v>1</v>
      </c>
      <c r="BM27" s="9">
        <v>2</v>
      </c>
      <c r="BN27" s="9">
        <v>2</v>
      </c>
      <c r="BO27" s="9">
        <v>1</v>
      </c>
      <c r="BP27" s="9">
        <v>2</v>
      </c>
      <c r="BQ27" s="9"/>
      <c r="BR27" s="9"/>
      <c r="BS27" s="9">
        <v>2</v>
      </c>
      <c r="BT27" s="9">
        <v>1</v>
      </c>
      <c r="BU27" s="9">
        <v>1</v>
      </c>
      <c r="BV27" s="9">
        <v>3</v>
      </c>
      <c r="BW27" s="9">
        <v>1</v>
      </c>
      <c r="BX27" s="9">
        <v>1</v>
      </c>
      <c r="BY27" s="9">
        <v>3</v>
      </c>
      <c r="BZ27" s="9">
        <v>2</v>
      </c>
      <c r="CA27" s="9">
        <v>1</v>
      </c>
      <c r="CB27" s="9">
        <v>1</v>
      </c>
      <c r="CC27" s="9"/>
      <c r="CD27" s="9">
        <v>1</v>
      </c>
      <c r="CE27" s="9"/>
      <c r="CF27" s="9">
        <v>1</v>
      </c>
      <c r="CG27" s="9">
        <v>4</v>
      </c>
      <c r="CH27" s="9">
        <v>2</v>
      </c>
      <c r="CI27" s="9">
        <v>1</v>
      </c>
      <c r="CJ27" s="9">
        <v>2</v>
      </c>
      <c r="CK27" s="9"/>
      <c r="CL27" s="9">
        <v>2</v>
      </c>
      <c r="CM27" s="9">
        <v>2</v>
      </c>
      <c r="CN27" s="9">
        <v>3</v>
      </c>
      <c r="CO27" s="9"/>
      <c r="CP27" s="9">
        <v>2113</v>
      </c>
    </row>
    <row r="28" spans="1:94" ht="11.25">
      <c r="A28" s="6"/>
      <c r="B28" s="6" t="s">
        <v>4</v>
      </c>
      <c r="C28" s="10">
        <v>1</v>
      </c>
      <c r="D28" s="10"/>
      <c r="E28" s="10">
        <v>2</v>
      </c>
      <c r="F28" s="10">
        <v>1</v>
      </c>
      <c r="G28" s="10">
        <v>2</v>
      </c>
      <c r="H28" s="10">
        <v>2</v>
      </c>
      <c r="I28" s="10"/>
      <c r="J28" s="10">
        <v>1</v>
      </c>
      <c r="K28" s="10"/>
      <c r="L28" s="10">
        <v>1</v>
      </c>
      <c r="M28" s="10">
        <v>1</v>
      </c>
      <c r="N28" s="10">
        <v>2</v>
      </c>
      <c r="O28" s="10">
        <v>1</v>
      </c>
      <c r="P28" s="10">
        <v>3</v>
      </c>
      <c r="Q28" s="10">
        <v>2</v>
      </c>
      <c r="R28" s="10">
        <v>1</v>
      </c>
      <c r="S28" s="10">
        <v>1</v>
      </c>
      <c r="T28" s="10">
        <v>1</v>
      </c>
      <c r="U28" s="10">
        <v>2</v>
      </c>
      <c r="V28" s="10"/>
      <c r="W28" s="10"/>
      <c r="X28" s="10">
        <v>4</v>
      </c>
      <c r="Y28" s="10"/>
      <c r="Z28" s="10">
        <v>1</v>
      </c>
      <c r="AA28" s="10"/>
      <c r="AB28" s="10">
        <v>2</v>
      </c>
      <c r="AC28" s="10"/>
      <c r="AD28" s="10">
        <v>3</v>
      </c>
      <c r="AE28" s="10">
        <v>1</v>
      </c>
      <c r="AF28" s="10">
        <v>2</v>
      </c>
      <c r="AG28" s="10">
        <v>1</v>
      </c>
      <c r="AH28" s="10">
        <v>1</v>
      </c>
      <c r="AI28" s="10">
        <v>3</v>
      </c>
      <c r="AJ28" s="10">
        <v>3</v>
      </c>
      <c r="AK28" s="10">
        <v>1</v>
      </c>
      <c r="AL28" s="10">
        <v>2</v>
      </c>
      <c r="AM28" s="10">
        <v>1</v>
      </c>
      <c r="AN28" s="10">
        <v>1</v>
      </c>
      <c r="AO28" s="10">
        <v>3</v>
      </c>
      <c r="AP28" s="10">
        <v>4</v>
      </c>
      <c r="AQ28" s="10">
        <v>1</v>
      </c>
      <c r="AR28" s="10">
        <v>2</v>
      </c>
      <c r="AS28" s="10">
        <v>2</v>
      </c>
      <c r="AT28" s="10">
        <v>1</v>
      </c>
      <c r="AU28" s="10">
        <v>4</v>
      </c>
      <c r="AV28" s="10">
        <v>1</v>
      </c>
      <c r="AW28" s="10">
        <v>3</v>
      </c>
      <c r="AX28" s="10">
        <v>2</v>
      </c>
      <c r="AY28" s="10">
        <v>3</v>
      </c>
      <c r="AZ28" s="10"/>
      <c r="BA28" s="10">
        <v>3</v>
      </c>
      <c r="BB28" s="10"/>
      <c r="BC28" s="10">
        <v>2</v>
      </c>
      <c r="BD28" s="10">
        <v>4</v>
      </c>
      <c r="BE28" s="10">
        <v>1</v>
      </c>
      <c r="BF28" s="10">
        <v>2</v>
      </c>
      <c r="BG28" s="10">
        <v>1</v>
      </c>
      <c r="BH28" s="10">
        <v>1</v>
      </c>
      <c r="BI28" s="10">
        <v>2</v>
      </c>
      <c r="BJ28" s="10">
        <v>2</v>
      </c>
      <c r="BK28" s="10">
        <v>2</v>
      </c>
      <c r="BL28" s="10">
        <v>1</v>
      </c>
      <c r="BM28" s="10">
        <v>2</v>
      </c>
      <c r="BN28" s="10">
        <v>2</v>
      </c>
      <c r="BO28" s="10">
        <v>1</v>
      </c>
      <c r="BP28" s="10">
        <v>2</v>
      </c>
      <c r="BQ28" s="10"/>
      <c r="BR28" s="10"/>
      <c r="BS28" s="10">
        <v>2</v>
      </c>
      <c r="BT28" s="10">
        <v>1</v>
      </c>
      <c r="BU28" s="10">
        <v>1</v>
      </c>
      <c r="BV28" s="10">
        <v>3</v>
      </c>
      <c r="BW28" s="10">
        <v>1</v>
      </c>
      <c r="BX28" s="10">
        <v>1</v>
      </c>
      <c r="BY28" s="10">
        <v>3</v>
      </c>
      <c r="BZ28" s="10">
        <v>2</v>
      </c>
      <c r="CA28" s="10">
        <v>1</v>
      </c>
      <c r="CB28" s="10">
        <v>1</v>
      </c>
      <c r="CC28" s="10"/>
      <c r="CD28" s="10">
        <v>1</v>
      </c>
      <c r="CE28" s="10"/>
      <c r="CF28" s="10">
        <v>1</v>
      </c>
      <c r="CG28" s="10">
        <v>4</v>
      </c>
      <c r="CH28" s="10">
        <v>2</v>
      </c>
      <c r="CI28" s="10">
        <v>1</v>
      </c>
      <c r="CJ28" s="10">
        <v>2</v>
      </c>
      <c r="CK28" s="10"/>
      <c r="CL28" s="10">
        <v>2</v>
      </c>
      <c r="CM28" s="10">
        <v>2</v>
      </c>
      <c r="CN28" s="10">
        <v>3</v>
      </c>
      <c r="CO28" s="10"/>
      <c r="CP28" s="10">
        <v>2113</v>
      </c>
    </row>
    <row r="29" spans="1:94" ht="11.25">
      <c r="A29" s="6"/>
      <c r="B29" s="6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</row>
    <row r="30" spans="1:94" ht="11.25">
      <c r="A30" s="3" t="s">
        <v>14</v>
      </c>
      <c r="B30" s="5"/>
      <c r="C30" s="9">
        <v>62</v>
      </c>
      <c r="D30" s="9">
        <v>66</v>
      </c>
      <c r="E30" s="9">
        <v>61</v>
      </c>
      <c r="F30" s="9">
        <v>55</v>
      </c>
      <c r="G30" s="9">
        <v>66</v>
      </c>
      <c r="H30" s="9">
        <v>62</v>
      </c>
      <c r="I30" s="9">
        <v>64</v>
      </c>
      <c r="J30" s="9">
        <v>65</v>
      </c>
      <c r="K30" s="9">
        <v>63</v>
      </c>
      <c r="L30" s="9">
        <v>60</v>
      </c>
      <c r="M30" s="9">
        <v>62</v>
      </c>
      <c r="N30" s="9">
        <v>70</v>
      </c>
      <c r="O30" s="9">
        <v>66</v>
      </c>
      <c r="P30" s="9">
        <v>85</v>
      </c>
      <c r="Q30" s="9">
        <v>76</v>
      </c>
      <c r="R30" s="9">
        <v>61</v>
      </c>
      <c r="S30" s="9">
        <v>60</v>
      </c>
      <c r="T30" s="9">
        <v>69</v>
      </c>
      <c r="U30" s="9">
        <v>74</v>
      </c>
      <c r="V30" s="9">
        <v>59</v>
      </c>
      <c r="W30" s="9">
        <v>66</v>
      </c>
      <c r="X30" s="9">
        <v>63</v>
      </c>
      <c r="Y30" s="9">
        <v>69</v>
      </c>
      <c r="Z30" s="9">
        <v>59</v>
      </c>
      <c r="AA30" s="9">
        <v>57</v>
      </c>
      <c r="AB30" s="9">
        <v>73</v>
      </c>
      <c r="AC30" s="9">
        <v>75</v>
      </c>
      <c r="AD30" s="9">
        <v>71</v>
      </c>
      <c r="AE30" s="9">
        <v>59</v>
      </c>
      <c r="AF30" s="9">
        <v>60</v>
      </c>
      <c r="AG30" s="9">
        <v>57</v>
      </c>
      <c r="AH30" s="9">
        <v>57</v>
      </c>
      <c r="AI30" s="9">
        <v>63</v>
      </c>
      <c r="AJ30" s="9">
        <v>58</v>
      </c>
      <c r="AK30" s="9">
        <v>57</v>
      </c>
      <c r="AL30" s="9">
        <v>66</v>
      </c>
      <c r="AM30" s="9">
        <v>61</v>
      </c>
      <c r="AN30" s="9">
        <v>65</v>
      </c>
      <c r="AO30" s="9">
        <v>58</v>
      </c>
      <c r="AP30" s="9">
        <v>73</v>
      </c>
      <c r="AQ30" s="9">
        <v>69</v>
      </c>
      <c r="AR30" s="9">
        <v>109</v>
      </c>
      <c r="AS30" s="9">
        <v>75</v>
      </c>
      <c r="AT30" s="9">
        <v>71</v>
      </c>
      <c r="AU30" s="9">
        <v>68</v>
      </c>
      <c r="AV30" s="9">
        <v>64</v>
      </c>
      <c r="AW30" s="9">
        <v>80</v>
      </c>
      <c r="AX30" s="9">
        <v>78</v>
      </c>
      <c r="AY30" s="9">
        <v>79</v>
      </c>
      <c r="AZ30" s="9">
        <v>66</v>
      </c>
      <c r="BA30" s="9">
        <v>67</v>
      </c>
      <c r="BB30" s="9">
        <v>66</v>
      </c>
      <c r="BC30" s="9">
        <v>67</v>
      </c>
      <c r="BD30" s="9">
        <v>71</v>
      </c>
      <c r="BE30" s="9">
        <v>57</v>
      </c>
      <c r="BF30" s="9">
        <v>72</v>
      </c>
      <c r="BG30" s="9">
        <v>75</v>
      </c>
      <c r="BH30" s="9">
        <v>79</v>
      </c>
      <c r="BI30" s="9">
        <v>57</v>
      </c>
      <c r="BJ30" s="9">
        <v>64</v>
      </c>
      <c r="BK30" s="9">
        <v>83</v>
      </c>
      <c r="BL30" s="9">
        <v>67</v>
      </c>
      <c r="BM30" s="9">
        <v>69</v>
      </c>
      <c r="BN30" s="9">
        <v>74</v>
      </c>
      <c r="BO30" s="9">
        <v>74</v>
      </c>
      <c r="BP30" s="9">
        <v>64</v>
      </c>
      <c r="BQ30" s="9">
        <v>66</v>
      </c>
      <c r="BR30" s="9">
        <v>78</v>
      </c>
      <c r="BS30" s="9">
        <v>76</v>
      </c>
      <c r="BT30" s="9">
        <v>83</v>
      </c>
      <c r="BU30" s="9">
        <v>74</v>
      </c>
      <c r="BV30" s="9">
        <v>75</v>
      </c>
      <c r="BW30" s="9">
        <v>59</v>
      </c>
      <c r="BX30" s="9">
        <v>64</v>
      </c>
      <c r="BY30" s="9">
        <v>109</v>
      </c>
      <c r="BZ30" s="9">
        <v>82</v>
      </c>
      <c r="CA30" s="9">
        <v>73</v>
      </c>
      <c r="CB30" s="9">
        <v>74</v>
      </c>
      <c r="CC30" s="9">
        <v>70</v>
      </c>
      <c r="CD30" s="9">
        <v>62</v>
      </c>
      <c r="CE30" s="9">
        <v>56</v>
      </c>
      <c r="CF30" s="9">
        <v>77</v>
      </c>
      <c r="CG30" s="9">
        <v>73</v>
      </c>
      <c r="CH30" s="9">
        <v>65</v>
      </c>
      <c r="CI30" s="9">
        <v>74</v>
      </c>
      <c r="CJ30" s="9">
        <v>71</v>
      </c>
      <c r="CK30" s="9">
        <v>66</v>
      </c>
      <c r="CL30" s="9">
        <v>68</v>
      </c>
      <c r="CM30" s="9">
        <v>82</v>
      </c>
      <c r="CN30" s="9">
        <v>75</v>
      </c>
      <c r="CO30" s="9">
        <v>71</v>
      </c>
      <c r="CP30" s="9">
        <v>59243</v>
      </c>
    </row>
    <row r="31" spans="1:94" ht="11.25">
      <c r="A31" s="6"/>
      <c r="B31" s="6" t="s">
        <v>4</v>
      </c>
      <c r="C31" s="10">
        <v>51</v>
      </c>
      <c r="D31" s="10">
        <v>54</v>
      </c>
      <c r="E31" s="10">
        <v>45</v>
      </c>
      <c r="F31" s="10">
        <v>46</v>
      </c>
      <c r="G31" s="10">
        <v>56</v>
      </c>
      <c r="H31" s="10">
        <v>52</v>
      </c>
      <c r="I31" s="10">
        <v>54</v>
      </c>
      <c r="J31" s="10">
        <v>53</v>
      </c>
      <c r="K31" s="10">
        <v>52</v>
      </c>
      <c r="L31" s="10">
        <v>48</v>
      </c>
      <c r="M31" s="10">
        <v>51</v>
      </c>
      <c r="N31" s="10">
        <v>57</v>
      </c>
      <c r="O31" s="10">
        <v>54</v>
      </c>
      <c r="P31" s="10">
        <v>71</v>
      </c>
      <c r="Q31" s="10">
        <v>59</v>
      </c>
      <c r="R31" s="10">
        <v>52</v>
      </c>
      <c r="S31" s="10">
        <v>46</v>
      </c>
      <c r="T31" s="10">
        <v>54</v>
      </c>
      <c r="U31" s="10">
        <v>61</v>
      </c>
      <c r="V31" s="10">
        <v>48</v>
      </c>
      <c r="W31" s="10">
        <v>57</v>
      </c>
      <c r="X31" s="10">
        <v>52</v>
      </c>
      <c r="Y31" s="10">
        <v>58</v>
      </c>
      <c r="Z31" s="10">
        <v>45</v>
      </c>
      <c r="AA31" s="10">
        <v>47</v>
      </c>
      <c r="AB31" s="10">
        <v>60</v>
      </c>
      <c r="AC31" s="10">
        <v>61</v>
      </c>
      <c r="AD31" s="10">
        <v>57</v>
      </c>
      <c r="AE31" s="10">
        <v>48</v>
      </c>
      <c r="AF31" s="10">
        <v>48</v>
      </c>
      <c r="AG31" s="10">
        <v>47</v>
      </c>
      <c r="AH31" s="10">
        <v>44</v>
      </c>
      <c r="AI31" s="10">
        <v>53</v>
      </c>
      <c r="AJ31" s="10">
        <v>48</v>
      </c>
      <c r="AK31" s="10">
        <v>47</v>
      </c>
      <c r="AL31" s="10">
        <v>55</v>
      </c>
      <c r="AM31" s="10">
        <v>50</v>
      </c>
      <c r="AN31" s="10">
        <v>53</v>
      </c>
      <c r="AO31" s="10">
        <v>49</v>
      </c>
      <c r="AP31" s="10">
        <v>59</v>
      </c>
      <c r="AQ31" s="10">
        <v>57</v>
      </c>
      <c r="AR31" s="10">
        <v>86</v>
      </c>
      <c r="AS31" s="10">
        <v>61</v>
      </c>
      <c r="AT31" s="10">
        <v>55</v>
      </c>
      <c r="AU31" s="10">
        <v>55</v>
      </c>
      <c r="AV31" s="10">
        <v>51</v>
      </c>
      <c r="AW31" s="10">
        <v>66</v>
      </c>
      <c r="AX31" s="10">
        <v>66</v>
      </c>
      <c r="AY31" s="10">
        <v>65</v>
      </c>
      <c r="AZ31" s="10">
        <v>54</v>
      </c>
      <c r="BA31" s="10">
        <v>56</v>
      </c>
      <c r="BB31" s="10">
        <v>52</v>
      </c>
      <c r="BC31" s="10">
        <v>56</v>
      </c>
      <c r="BD31" s="10">
        <v>59</v>
      </c>
      <c r="BE31" s="10">
        <v>48</v>
      </c>
      <c r="BF31" s="10">
        <v>62</v>
      </c>
      <c r="BG31" s="10">
        <v>64</v>
      </c>
      <c r="BH31" s="10">
        <v>64</v>
      </c>
      <c r="BI31" s="10">
        <v>46</v>
      </c>
      <c r="BJ31" s="10">
        <v>48</v>
      </c>
      <c r="BK31" s="10">
        <v>69</v>
      </c>
      <c r="BL31" s="10">
        <v>51</v>
      </c>
      <c r="BM31" s="10">
        <v>55</v>
      </c>
      <c r="BN31" s="10">
        <v>64</v>
      </c>
      <c r="BO31" s="10">
        <v>59</v>
      </c>
      <c r="BP31" s="10">
        <v>49</v>
      </c>
      <c r="BQ31" s="10">
        <v>52</v>
      </c>
      <c r="BR31" s="10">
        <v>61</v>
      </c>
      <c r="BS31" s="10">
        <v>64</v>
      </c>
      <c r="BT31" s="10">
        <v>71</v>
      </c>
      <c r="BU31" s="10">
        <v>63</v>
      </c>
      <c r="BV31" s="10">
        <v>59</v>
      </c>
      <c r="BW31" s="10">
        <v>48</v>
      </c>
      <c r="BX31" s="10">
        <v>51</v>
      </c>
      <c r="BY31" s="10">
        <v>88</v>
      </c>
      <c r="BZ31" s="10">
        <v>66</v>
      </c>
      <c r="CA31" s="10">
        <v>59</v>
      </c>
      <c r="CB31" s="10">
        <v>59</v>
      </c>
      <c r="CC31" s="10">
        <v>54</v>
      </c>
      <c r="CD31" s="10">
        <v>48</v>
      </c>
      <c r="CE31" s="10">
        <v>43</v>
      </c>
      <c r="CF31" s="10">
        <v>62</v>
      </c>
      <c r="CG31" s="10">
        <v>58</v>
      </c>
      <c r="CH31" s="10">
        <v>49</v>
      </c>
      <c r="CI31" s="10">
        <v>61</v>
      </c>
      <c r="CJ31" s="10">
        <v>61</v>
      </c>
      <c r="CK31" s="10">
        <v>53</v>
      </c>
      <c r="CL31" s="10">
        <v>56</v>
      </c>
      <c r="CM31" s="10">
        <v>65</v>
      </c>
      <c r="CN31" s="10">
        <v>60</v>
      </c>
      <c r="CO31" s="10">
        <v>60</v>
      </c>
      <c r="CP31" s="10">
        <v>50914</v>
      </c>
    </row>
    <row r="32" spans="1:94" ht="11.25">
      <c r="A32" s="6"/>
      <c r="B32" s="6" t="s">
        <v>5</v>
      </c>
      <c r="C32" s="10">
        <v>11</v>
      </c>
      <c r="D32" s="10">
        <v>12</v>
      </c>
      <c r="E32" s="10">
        <v>16</v>
      </c>
      <c r="F32" s="10">
        <v>9</v>
      </c>
      <c r="G32" s="10">
        <v>10</v>
      </c>
      <c r="H32" s="10">
        <v>10</v>
      </c>
      <c r="I32" s="10">
        <v>10</v>
      </c>
      <c r="J32" s="10">
        <v>12</v>
      </c>
      <c r="K32" s="10">
        <v>11</v>
      </c>
      <c r="L32" s="10">
        <v>12</v>
      </c>
      <c r="M32" s="10">
        <v>11</v>
      </c>
      <c r="N32" s="10">
        <v>13</v>
      </c>
      <c r="O32" s="10">
        <v>12</v>
      </c>
      <c r="P32" s="10">
        <v>14</v>
      </c>
      <c r="Q32" s="10">
        <v>17</v>
      </c>
      <c r="R32" s="10">
        <v>9</v>
      </c>
      <c r="S32" s="10">
        <v>14</v>
      </c>
      <c r="T32" s="10">
        <v>15</v>
      </c>
      <c r="U32" s="10">
        <v>13</v>
      </c>
      <c r="V32" s="10">
        <v>11</v>
      </c>
      <c r="W32" s="10">
        <v>9</v>
      </c>
      <c r="X32" s="10">
        <v>11</v>
      </c>
      <c r="Y32" s="10">
        <v>11</v>
      </c>
      <c r="Z32" s="10">
        <v>14</v>
      </c>
      <c r="AA32" s="10">
        <v>10</v>
      </c>
      <c r="AB32" s="10">
        <v>13</v>
      </c>
      <c r="AC32" s="10">
        <v>14</v>
      </c>
      <c r="AD32" s="10">
        <v>14</v>
      </c>
      <c r="AE32" s="10">
        <v>11</v>
      </c>
      <c r="AF32" s="10">
        <v>12</v>
      </c>
      <c r="AG32" s="10">
        <v>10</v>
      </c>
      <c r="AH32" s="10">
        <v>13</v>
      </c>
      <c r="AI32" s="10">
        <v>10</v>
      </c>
      <c r="AJ32" s="10">
        <v>10</v>
      </c>
      <c r="AK32" s="10">
        <v>10</v>
      </c>
      <c r="AL32" s="10">
        <v>11</v>
      </c>
      <c r="AM32" s="10">
        <v>11</v>
      </c>
      <c r="AN32" s="10">
        <v>12</v>
      </c>
      <c r="AO32" s="10">
        <v>9</v>
      </c>
      <c r="AP32" s="10">
        <v>14</v>
      </c>
      <c r="AQ32" s="10">
        <v>12</v>
      </c>
      <c r="AR32" s="10">
        <v>23</v>
      </c>
      <c r="AS32" s="10">
        <v>14</v>
      </c>
      <c r="AT32" s="10">
        <v>16</v>
      </c>
      <c r="AU32" s="10">
        <v>13</v>
      </c>
      <c r="AV32" s="10">
        <v>13</v>
      </c>
      <c r="AW32" s="10">
        <v>14</v>
      </c>
      <c r="AX32" s="10">
        <v>12</v>
      </c>
      <c r="AY32" s="10">
        <v>14</v>
      </c>
      <c r="AZ32" s="10">
        <v>12</v>
      </c>
      <c r="BA32" s="10">
        <v>11</v>
      </c>
      <c r="BB32" s="10">
        <v>14</v>
      </c>
      <c r="BC32" s="10">
        <v>11</v>
      </c>
      <c r="BD32" s="10">
        <v>12</v>
      </c>
      <c r="BE32" s="10">
        <v>9</v>
      </c>
      <c r="BF32" s="10">
        <v>10</v>
      </c>
      <c r="BG32" s="10">
        <v>11</v>
      </c>
      <c r="BH32" s="10">
        <v>15</v>
      </c>
      <c r="BI32" s="10">
        <v>11</v>
      </c>
      <c r="BJ32" s="10">
        <v>16</v>
      </c>
      <c r="BK32" s="10">
        <v>14</v>
      </c>
      <c r="BL32" s="10">
        <v>16</v>
      </c>
      <c r="BM32" s="10">
        <v>14</v>
      </c>
      <c r="BN32" s="10">
        <v>10</v>
      </c>
      <c r="BO32" s="10">
        <v>15</v>
      </c>
      <c r="BP32" s="10">
        <v>15</v>
      </c>
      <c r="BQ32" s="10">
        <v>14</v>
      </c>
      <c r="BR32" s="10">
        <v>17</v>
      </c>
      <c r="BS32" s="10">
        <v>12</v>
      </c>
      <c r="BT32" s="10">
        <v>12</v>
      </c>
      <c r="BU32" s="10">
        <v>11</v>
      </c>
      <c r="BV32" s="10">
        <v>16</v>
      </c>
      <c r="BW32" s="10">
        <v>11</v>
      </c>
      <c r="BX32" s="10">
        <v>13</v>
      </c>
      <c r="BY32" s="10">
        <v>21</v>
      </c>
      <c r="BZ32" s="10">
        <v>16</v>
      </c>
      <c r="CA32" s="10">
        <v>14</v>
      </c>
      <c r="CB32" s="10">
        <v>15</v>
      </c>
      <c r="CC32" s="10">
        <v>16</v>
      </c>
      <c r="CD32" s="10">
        <v>14</v>
      </c>
      <c r="CE32" s="10">
        <v>13</v>
      </c>
      <c r="CF32" s="10">
        <v>15</v>
      </c>
      <c r="CG32" s="10">
        <v>15</v>
      </c>
      <c r="CH32" s="10">
        <v>16</v>
      </c>
      <c r="CI32" s="10">
        <v>13</v>
      </c>
      <c r="CJ32" s="10">
        <v>10</v>
      </c>
      <c r="CK32" s="10">
        <v>13</v>
      </c>
      <c r="CL32" s="10">
        <v>12</v>
      </c>
      <c r="CM32" s="10">
        <v>17</v>
      </c>
      <c r="CN32" s="10">
        <v>15</v>
      </c>
      <c r="CO32" s="10">
        <v>11</v>
      </c>
      <c r="CP32" s="10">
        <v>8329</v>
      </c>
    </row>
    <row r="33" spans="1:94" ht="11.25">
      <c r="A33" s="3" t="s">
        <v>15</v>
      </c>
      <c r="B33" s="5"/>
      <c r="C33" s="9">
        <v>116</v>
      </c>
      <c r="D33" s="9">
        <v>106</v>
      </c>
      <c r="E33" s="9">
        <v>85</v>
      </c>
      <c r="F33" s="9">
        <v>78</v>
      </c>
      <c r="G33" s="9">
        <v>116</v>
      </c>
      <c r="H33" s="9">
        <v>100</v>
      </c>
      <c r="I33" s="9">
        <v>109</v>
      </c>
      <c r="J33" s="9">
        <v>114</v>
      </c>
      <c r="K33" s="9">
        <v>107</v>
      </c>
      <c r="L33" s="9">
        <v>86</v>
      </c>
      <c r="M33" s="9">
        <v>84</v>
      </c>
      <c r="N33" s="9">
        <v>121</v>
      </c>
      <c r="O33" s="9">
        <v>100</v>
      </c>
      <c r="P33" s="9">
        <v>131</v>
      </c>
      <c r="Q33" s="9">
        <v>118</v>
      </c>
      <c r="R33" s="9">
        <v>100</v>
      </c>
      <c r="S33" s="9">
        <v>75</v>
      </c>
      <c r="T33" s="9">
        <v>81</v>
      </c>
      <c r="U33" s="9">
        <v>131</v>
      </c>
      <c r="V33" s="9">
        <v>108</v>
      </c>
      <c r="W33" s="9">
        <v>116</v>
      </c>
      <c r="X33" s="9">
        <v>103</v>
      </c>
      <c r="Y33" s="9">
        <v>111</v>
      </c>
      <c r="Z33" s="9">
        <v>80</v>
      </c>
      <c r="AA33" s="9">
        <v>91</v>
      </c>
      <c r="AB33" s="9">
        <v>115</v>
      </c>
      <c r="AC33" s="9">
        <v>114</v>
      </c>
      <c r="AD33" s="9">
        <v>113</v>
      </c>
      <c r="AE33" s="9">
        <v>74</v>
      </c>
      <c r="AF33" s="9">
        <v>89</v>
      </c>
      <c r="AG33" s="9">
        <v>84</v>
      </c>
      <c r="AH33" s="9">
        <v>79</v>
      </c>
      <c r="AI33" s="9">
        <v>88</v>
      </c>
      <c r="AJ33" s="9">
        <v>95</v>
      </c>
      <c r="AK33" s="9">
        <v>91</v>
      </c>
      <c r="AL33" s="9">
        <v>136</v>
      </c>
      <c r="AM33" s="9">
        <v>115</v>
      </c>
      <c r="AN33" s="9">
        <v>93</v>
      </c>
      <c r="AO33" s="9">
        <v>95</v>
      </c>
      <c r="AP33" s="9">
        <v>118</v>
      </c>
      <c r="AQ33" s="9">
        <v>109</v>
      </c>
      <c r="AR33" s="9">
        <v>152</v>
      </c>
      <c r="AS33" s="9">
        <v>128</v>
      </c>
      <c r="AT33" s="9">
        <v>116</v>
      </c>
      <c r="AU33" s="9">
        <v>102</v>
      </c>
      <c r="AV33" s="9">
        <v>96</v>
      </c>
      <c r="AW33" s="9">
        <v>126</v>
      </c>
      <c r="AX33" s="9">
        <v>124</v>
      </c>
      <c r="AY33" s="9">
        <v>113</v>
      </c>
      <c r="AZ33" s="9">
        <v>116</v>
      </c>
      <c r="BA33" s="9">
        <v>111</v>
      </c>
      <c r="BB33" s="9">
        <v>90</v>
      </c>
      <c r="BC33" s="9">
        <v>86</v>
      </c>
      <c r="BD33" s="9">
        <v>107</v>
      </c>
      <c r="BE33" s="9">
        <v>117</v>
      </c>
      <c r="BF33" s="9">
        <v>109</v>
      </c>
      <c r="BG33" s="9">
        <v>124</v>
      </c>
      <c r="BH33" s="9">
        <v>114</v>
      </c>
      <c r="BI33" s="9">
        <v>91</v>
      </c>
      <c r="BJ33" s="9">
        <v>89</v>
      </c>
      <c r="BK33" s="9">
        <v>127</v>
      </c>
      <c r="BL33" s="9">
        <v>125</v>
      </c>
      <c r="BM33" s="9">
        <v>129</v>
      </c>
      <c r="BN33" s="9">
        <v>117</v>
      </c>
      <c r="BO33" s="9">
        <v>110</v>
      </c>
      <c r="BP33" s="9">
        <v>85</v>
      </c>
      <c r="BQ33" s="9">
        <v>85</v>
      </c>
      <c r="BR33" s="9">
        <v>125</v>
      </c>
      <c r="BS33" s="9">
        <v>122</v>
      </c>
      <c r="BT33" s="9">
        <v>129</v>
      </c>
      <c r="BU33" s="9">
        <v>114</v>
      </c>
      <c r="BV33" s="9">
        <v>109</v>
      </c>
      <c r="BW33" s="9">
        <v>85</v>
      </c>
      <c r="BX33" s="9">
        <v>91</v>
      </c>
      <c r="BY33" s="9">
        <v>141</v>
      </c>
      <c r="BZ33" s="9">
        <v>119</v>
      </c>
      <c r="CA33" s="9">
        <v>108</v>
      </c>
      <c r="CB33" s="9">
        <v>112</v>
      </c>
      <c r="CC33" s="9">
        <v>105</v>
      </c>
      <c r="CD33" s="9">
        <v>78</v>
      </c>
      <c r="CE33" s="9">
        <v>97</v>
      </c>
      <c r="CF33" s="9">
        <v>116</v>
      </c>
      <c r="CG33" s="9">
        <v>121</v>
      </c>
      <c r="CH33" s="9">
        <v>121</v>
      </c>
      <c r="CI33" s="9">
        <v>118</v>
      </c>
      <c r="CJ33" s="9">
        <v>116</v>
      </c>
      <c r="CK33" s="9">
        <v>85</v>
      </c>
      <c r="CL33" s="9">
        <v>73</v>
      </c>
      <c r="CM33" s="9">
        <v>115</v>
      </c>
      <c r="CN33" s="9">
        <v>108</v>
      </c>
      <c r="CO33" s="9">
        <v>114</v>
      </c>
      <c r="CP33" s="9">
        <v>93283</v>
      </c>
    </row>
    <row r="34" spans="1:94" ht="11.25">
      <c r="A34" s="6"/>
      <c r="B34" s="6" t="s">
        <v>4</v>
      </c>
      <c r="C34" s="10">
        <v>100</v>
      </c>
      <c r="D34" s="10">
        <v>93</v>
      </c>
      <c r="E34" s="10">
        <v>67</v>
      </c>
      <c r="F34" s="10">
        <v>62</v>
      </c>
      <c r="G34" s="10">
        <v>103</v>
      </c>
      <c r="H34" s="10">
        <v>88</v>
      </c>
      <c r="I34" s="10">
        <v>98</v>
      </c>
      <c r="J34" s="10">
        <v>99</v>
      </c>
      <c r="K34" s="10">
        <v>90</v>
      </c>
      <c r="L34" s="10">
        <v>69</v>
      </c>
      <c r="M34" s="10">
        <v>70</v>
      </c>
      <c r="N34" s="10">
        <v>105</v>
      </c>
      <c r="O34" s="10">
        <v>84</v>
      </c>
      <c r="P34" s="10">
        <v>111</v>
      </c>
      <c r="Q34" s="10">
        <v>99</v>
      </c>
      <c r="R34" s="10">
        <v>86</v>
      </c>
      <c r="S34" s="10">
        <v>59</v>
      </c>
      <c r="T34" s="10">
        <v>65</v>
      </c>
      <c r="U34" s="10">
        <v>111</v>
      </c>
      <c r="V34" s="10">
        <v>94</v>
      </c>
      <c r="W34" s="10">
        <v>98</v>
      </c>
      <c r="X34" s="10">
        <v>90</v>
      </c>
      <c r="Y34" s="10">
        <v>95</v>
      </c>
      <c r="Z34" s="10">
        <v>65</v>
      </c>
      <c r="AA34" s="10">
        <v>74</v>
      </c>
      <c r="AB34" s="10">
        <v>101</v>
      </c>
      <c r="AC34" s="10">
        <v>97</v>
      </c>
      <c r="AD34" s="10">
        <v>99</v>
      </c>
      <c r="AE34" s="10">
        <v>60</v>
      </c>
      <c r="AF34" s="10">
        <v>72</v>
      </c>
      <c r="AG34" s="10">
        <v>71</v>
      </c>
      <c r="AH34" s="10">
        <v>62</v>
      </c>
      <c r="AI34" s="10">
        <v>72</v>
      </c>
      <c r="AJ34" s="10">
        <v>84</v>
      </c>
      <c r="AK34" s="10">
        <v>75</v>
      </c>
      <c r="AL34" s="10">
        <v>123</v>
      </c>
      <c r="AM34" s="10">
        <v>102</v>
      </c>
      <c r="AN34" s="10">
        <v>78</v>
      </c>
      <c r="AO34" s="10">
        <v>80</v>
      </c>
      <c r="AP34" s="10">
        <v>101</v>
      </c>
      <c r="AQ34" s="10">
        <v>94</v>
      </c>
      <c r="AR34" s="10">
        <v>126</v>
      </c>
      <c r="AS34" s="10">
        <v>111</v>
      </c>
      <c r="AT34" s="10">
        <v>100</v>
      </c>
      <c r="AU34" s="10">
        <v>85</v>
      </c>
      <c r="AV34" s="10">
        <v>80</v>
      </c>
      <c r="AW34" s="10">
        <v>111</v>
      </c>
      <c r="AX34" s="10">
        <v>111</v>
      </c>
      <c r="AY34" s="10">
        <v>99</v>
      </c>
      <c r="AZ34" s="10">
        <v>103</v>
      </c>
      <c r="BA34" s="10">
        <v>96</v>
      </c>
      <c r="BB34" s="10">
        <v>76</v>
      </c>
      <c r="BC34" s="10">
        <v>70</v>
      </c>
      <c r="BD34" s="10">
        <v>95</v>
      </c>
      <c r="BE34" s="10">
        <v>99</v>
      </c>
      <c r="BF34" s="10">
        <v>95</v>
      </c>
      <c r="BG34" s="10">
        <v>107</v>
      </c>
      <c r="BH34" s="10">
        <v>97</v>
      </c>
      <c r="BI34" s="10">
        <v>75</v>
      </c>
      <c r="BJ34" s="10">
        <v>69</v>
      </c>
      <c r="BK34" s="10">
        <v>109</v>
      </c>
      <c r="BL34" s="10">
        <v>108</v>
      </c>
      <c r="BM34" s="10">
        <v>113</v>
      </c>
      <c r="BN34" s="10">
        <v>107</v>
      </c>
      <c r="BO34" s="10">
        <v>95</v>
      </c>
      <c r="BP34" s="10">
        <v>70</v>
      </c>
      <c r="BQ34" s="10">
        <v>70</v>
      </c>
      <c r="BR34" s="10">
        <v>109</v>
      </c>
      <c r="BS34" s="10">
        <v>105</v>
      </c>
      <c r="BT34" s="10">
        <v>113</v>
      </c>
      <c r="BU34" s="10">
        <v>100</v>
      </c>
      <c r="BV34" s="10">
        <v>91</v>
      </c>
      <c r="BW34" s="10">
        <v>70</v>
      </c>
      <c r="BX34" s="10">
        <v>76</v>
      </c>
      <c r="BY34" s="10">
        <v>123</v>
      </c>
      <c r="BZ34" s="10">
        <v>102</v>
      </c>
      <c r="CA34" s="10">
        <v>95</v>
      </c>
      <c r="CB34" s="10">
        <v>97</v>
      </c>
      <c r="CC34" s="10">
        <v>87</v>
      </c>
      <c r="CD34" s="10">
        <v>63</v>
      </c>
      <c r="CE34" s="10">
        <v>79</v>
      </c>
      <c r="CF34" s="10">
        <v>99</v>
      </c>
      <c r="CG34" s="10">
        <v>110</v>
      </c>
      <c r="CH34" s="10">
        <v>108</v>
      </c>
      <c r="CI34" s="10">
        <v>100</v>
      </c>
      <c r="CJ34" s="10">
        <v>102</v>
      </c>
      <c r="CK34" s="10">
        <v>72</v>
      </c>
      <c r="CL34" s="10">
        <v>60</v>
      </c>
      <c r="CM34" s="10">
        <v>99</v>
      </c>
      <c r="CN34" s="10">
        <v>93</v>
      </c>
      <c r="CO34" s="10">
        <v>99</v>
      </c>
      <c r="CP34" s="10">
        <v>82427</v>
      </c>
    </row>
    <row r="35" spans="1:94" ht="11.25">
      <c r="A35" s="6"/>
      <c r="B35" s="6" t="s">
        <v>5</v>
      </c>
      <c r="C35" s="10">
        <v>16</v>
      </c>
      <c r="D35" s="10">
        <v>13</v>
      </c>
      <c r="E35" s="10">
        <v>18</v>
      </c>
      <c r="F35" s="10">
        <v>16</v>
      </c>
      <c r="G35" s="10">
        <v>13</v>
      </c>
      <c r="H35" s="10">
        <v>12</v>
      </c>
      <c r="I35" s="10">
        <v>11</v>
      </c>
      <c r="J35" s="10">
        <v>15</v>
      </c>
      <c r="K35" s="10">
        <v>17</v>
      </c>
      <c r="L35" s="10">
        <v>17</v>
      </c>
      <c r="M35" s="10">
        <v>14</v>
      </c>
      <c r="N35" s="10">
        <v>16</v>
      </c>
      <c r="O35" s="10">
        <v>16</v>
      </c>
      <c r="P35" s="10">
        <v>20</v>
      </c>
      <c r="Q35" s="10">
        <v>19</v>
      </c>
      <c r="R35" s="10">
        <v>14</v>
      </c>
      <c r="S35" s="10">
        <v>16</v>
      </c>
      <c r="T35" s="10">
        <v>16</v>
      </c>
      <c r="U35" s="10">
        <v>20</v>
      </c>
      <c r="V35" s="10">
        <v>14</v>
      </c>
      <c r="W35" s="10">
        <v>18</v>
      </c>
      <c r="X35" s="10">
        <v>13</v>
      </c>
      <c r="Y35" s="10">
        <v>16</v>
      </c>
      <c r="Z35" s="10">
        <v>15</v>
      </c>
      <c r="AA35" s="10">
        <v>17</v>
      </c>
      <c r="AB35" s="10">
        <v>14</v>
      </c>
      <c r="AC35" s="10">
        <v>17</v>
      </c>
      <c r="AD35" s="10">
        <v>14</v>
      </c>
      <c r="AE35" s="10">
        <v>14</v>
      </c>
      <c r="AF35" s="10">
        <v>17</v>
      </c>
      <c r="AG35" s="10">
        <v>13</v>
      </c>
      <c r="AH35" s="10">
        <v>17</v>
      </c>
      <c r="AI35" s="10">
        <v>16</v>
      </c>
      <c r="AJ35" s="10">
        <v>11</v>
      </c>
      <c r="AK35" s="10">
        <v>16</v>
      </c>
      <c r="AL35" s="10">
        <v>13</v>
      </c>
      <c r="AM35" s="10">
        <v>13</v>
      </c>
      <c r="AN35" s="10">
        <v>15</v>
      </c>
      <c r="AO35" s="10">
        <v>15</v>
      </c>
      <c r="AP35" s="10">
        <v>17</v>
      </c>
      <c r="AQ35" s="10">
        <v>15</v>
      </c>
      <c r="AR35" s="10">
        <v>26</v>
      </c>
      <c r="AS35" s="10">
        <v>17</v>
      </c>
      <c r="AT35" s="10">
        <v>16</v>
      </c>
      <c r="AU35" s="10">
        <v>17</v>
      </c>
      <c r="AV35" s="10">
        <v>16</v>
      </c>
      <c r="AW35" s="10">
        <v>15</v>
      </c>
      <c r="AX35" s="10">
        <v>13</v>
      </c>
      <c r="AY35" s="10">
        <v>14</v>
      </c>
      <c r="AZ35" s="10">
        <v>13</v>
      </c>
      <c r="BA35" s="10">
        <v>15</v>
      </c>
      <c r="BB35" s="10">
        <v>14</v>
      </c>
      <c r="BC35" s="10">
        <v>16</v>
      </c>
      <c r="BD35" s="10">
        <v>12</v>
      </c>
      <c r="BE35" s="10">
        <v>18</v>
      </c>
      <c r="BF35" s="10">
        <v>14</v>
      </c>
      <c r="BG35" s="10">
        <v>17</v>
      </c>
      <c r="BH35" s="10">
        <v>17</v>
      </c>
      <c r="BI35" s="10">
        <v>16</v>
      </c>
      <c r="BJ35" s="10">
        <v>20</v>
      </c>
      <c r="BK35" s="10">
        <v>18</v>
      </c>
      <c r="BL35" s="10">
        <v>17</v>
      </c>
      <c r="BM35" s="10">
        <v>16</v>
      </c>
      <c r="BN35" s="10">
        <v>10</v>
      </c>
      <c r="BO35" s="10">
        <v>15</v>
      </c>
      <c r="BP35" s="10">
        <v>15</v>
      </c>
      <c r="BQ35" s="10">
        <v>15</v>
      </c>
      <c r="BR35" s="10">
        <v>16</v>
      </c>
      <c r="BS35" s="10">
        <v>17</v>
      </c>
      <c r="BT35" s="10">
        <v>16</v>
      </c>
      <c r="BU35" s="10">
        <v>14</v>
      </c>
      <c r="BV35" s="10">
        <v>18</v>
      </c>
      <c r="BW35" s="10">
        <v>15</v>
      </c>
      <c r="BX35" s="10">
        <v>15</v>
      </c>
      <c r="BY35" s="10">
        <v>18</v>
      </c>
      <c r="BZ35" s="10">
        <v>17</v>
      </c>
      <c r="CA35" s="10">
        <v>13</v>
      </c>
      <c r="CB35" s="10">
        <v>15</v>
      </c>
      <c r="CC35" s="10">
        <v>18</v>
      </c>
      <c r="CD35" s="10">
        <v>15</v>
      </c>
      <c r="CE35" s="10">
        <v>18</v>
      </c>
      <c r="CF35" s="10">
        <v>17</v>
      </c>
      <c r="CG35" s="10">
        <v>11</v>
      </c>
      <c r="CH35" s="10">
        <v>13</v>
      </c>
      <c r="CI35" s="10">
        <v>18</v>
      </c>
      <c r="CJ35" s="10">
        <v>14</v>
      </c>
      <c r="CK35" s="10">
        <v>13</v>
      </c>
      <c r="CL35" s="10">
        <v>13</v>
      </c>
      <c r="CM35" s="10">
        <v>16</v>
      </c>
      <c r="CN35" s="10">
        <v>15</v>
      </c>
      <c r="CO35" s="10">
        <v>15</v>
      </c>
      <c r="CP35" s="10">
        <v>10856</v>
      </c>
    </row>
    <row r="36" spans="1:94" ht="11.25">
      <c r="A36" s="3" t="s">
        <v>16</v>
      </c>
      <c r="B36" s="5"/>
      <c r="C36" s="9">
        <v>13</v>
      </c>
      <c r="D36" s="9">
        <v>11</v>
      </c>
      <c r="E36" s="9">
        <v>9</v>
      </c>
      <c r="F36" s="9">
        <v>10</v>
      </c>
      <c r="G36" s="9">
        <v>14</v>
      </c>
      <c r="H36" s="9">
        <v>15</v>
      </c>
      <c r="I36" s="9">
        <v>11</v>
      </c>
      <c r="J36" s="9">
        <v>13</v>
      </c>
      <c r="K36" s="9">
        <v>11</v>
      </c>
      <c r="L36" s="9">
        <v>10</v>
      </c>
      <c r="M36" s="9">
        <v>9</v>
      </c>
      <c r="N36" s="9">
        <v>12</v>
      </c>
      <c r="O36" s="9">
        <v>14</v>
      </c>
      <c r="P36" s="9">
        <v>17</v>
      </c>
      <c r="Q36" s="9">
        <v>16</v>
      </c>
      <c r="R36" s="9">
        <v>11</v>
      </c>
      <c r="S36" s="9">
        <v>10</v>
      </c>
      <c r="T36" s="9">
        <v>8</v>
      </c>
      <c r="U36" s="9">
        <v>8</v>
      </c>
      <c r="V36" s="9">
        <v>16</v>
      </c>
      <c r="W36" s="9">
        <v>12</v>
      </c>
      <c r="X36" s="9">
        <v>13</v>
      </c>
      <c r="Y36" s="9">
        <v>12</v>
      </c>
      <c r="Z36" s="9">
        <v>10</v>
      </c>
      <c r="AA36" s="9">
        <v>9</v>
      </c>
      <c r="AB36" s="9">
        <v>11</v>
      </c>
      <c r="AC36" s="9">
        <v>16</v>
      </c>
      <c r="AD36" s="9">
        <v>12</v>
      </c>
      <c r="AE36" s="9">
        <v>9</v>
      </c>
      <c r="AF36" s="9">
        <v>11</v>
      </c>
      <c r="AG36" s="9">
        <v>7</v>
      </c>
      <c r="AH36" s="9">
        <v>12</v>
      </c>
      <c r="AI36" s="9">
        <v>7</v>
      </c>
      <c r="AJ36" s="9">
        <v>10</v>
      </c>
      <c r="AK36" s="9">
        <v>8</v>
      </c>
      <c r="AL36" s="9">
        <v>9</v>
      </c>
      <c r="AM36" s="9">
        <v>14</v>
      </c>
      <c r="AN36" s="9">
        <v>9</v>
      </c>
      <c r="AO36" s="9">
        <v>9</v>
      </c>
      <c r="AP36" s="9">
        <v>13</v>
      </c>
      <c r="AQ36" s="9">
        <v>15</v>
      </c>
      <c r="AR36" s="9">
        <v>16</v>
      </c>
      <c r="AS36" s="9">
        <v>13</v>
      </c>
      <c r="AT36" s="9">
        <v>10</v>
      </c>
      <c r="AU36" s="9">
        <v>11</v>
      </c>
      <c r="AV36" s="9">
        <v>9</v>
      </c>
      <c r="AW36" s="9">
        <v>15</v>
      </c>
      <c r="AX36" s="9">
        <v>11</v>
      </c>
      <c r="AY36" s="9">
        <v>15</v>
      </c>
      <c r="AZ36" s="9">
        <v>12</v>
      </c>
      <c r="BA36" s="9">
        <v>12</v>
      </c>
      <c r="BB36" s="9">
        <v>7</v>
      </c>
      <c r="BC36" s="9">
        <v>8</v>
      </c>
      <c r="BD36" s="9">
        <v>13</v>
      </c>
      <c r="BE36" s="9">
        <v>13</v>
      </c>
      <c r="BF36" s="9">
        <v>7</v>
      </c>
      <c r="BG36" s="9">
        <v>14</v>
      </c>
      <c r="BH36" s="9">
        <v>11</v>
      </c>
      <c r="BI36" s="9">
        <v>9</v>
      </c>
      <c r="BJ36" s="9">
        <v>8</v>
      </c>
      <c r="BK36" s="9">
        <v>13</v>
      </c>
      <c r="BL36" s="9">
        <v>13</v>
      </c>
      <c r="BM36" s="9">
        <v>11</v>
      </c>
      <c r="BN36" s="9">
        <v>16</v>
      </c>
      <c r="BO36" s="9">
        <v>11</v>
      </c>
      <c r="BP36" s="9">
        <v>7</v>
      </c>
      <c r="BQ36" s="9">
        <v>8</v>
      </c>
      <c r="BR36" s="9">
        <v>11</v>
      </c>
      <c r="BS36" s="9">
        <v>11</v>
      </c>
      <c r="BT36" s="9">
        <v>16</v>
      </c>
      <c r="BU36" s="9">
        <v>9</v>
      </c>
      <c r="BV36" s="9">
        <v>10</v>
      </c>
      <c r="BW36" s="9">
        <v>8</v>
      </c>
      <c r="BX36" s="9">
        <v>8</v>
      </c>
      <c r="BY36" s="9">
        <v>12</v>
      </c>
      <c r="BZ36" s="9">
        <v>12</v>
      </c>
      <c r="CA36" s="9">
        <v>14</v>
      </c>
      <c r="CB36" s="9">
        <v>12</v>
      </c>
      <c r="CC36" s="9">
        <v>9</v>
      </c>
      <c r="CD36" s="9">
        <v>8</v>
      </c>
      <c r="CE36" s="9">
        <v>11</v>
      </c>
      <c r="CF36" s="9">
        <v>12</v>
      </c>
      <c r="CG36" s="9">
        <v>11</v>
      </c>
      <c r="CH36" s="9">
        <v>12</v>
      </c>
      <c r="CI36" s="9">
        <v>9</v>
      </c>
      <c r="CJ36" s="9">
        <v>10</v>
      </c>
      <c r="CK36" s="9">
        <v>6</v>
      </c>
      <c r="CL36" s="9">
        <v>8</v>
      </c>
      <c r="CM36" s="9">
        <v>12</v>
      </c>
      <c r="CN36" s="9">
        <v>11</v>
      </c>
      <c r="CO36" s="9">
        <v>9</v>
      </c>
      <c r="CP36" s="9">
        <v>11647</v>
      </c>
    </row>
    <row r="37" spans="1:94" ht="11.25">
      <c r="A37" s="6"/>
      <c r="B37" s="6" t="s">
        <v>4</v>
      </c>
      <c r="C37" s="10">
        <v>13</v>
      </c>
      <c r="D37" s="10">
        <v>10</v>
      </c>
      <c r="E37" s="10">
        <v>7</v>
      </c>
      <c r="F37" s="10">
        <v>9</v>
      </c>
      <c r="G37" s="10">
        <v>12</v>
      </c>
      <c r="H37" s="10">
        <v>13</v>
      </c>
      <c r="I37" s="10">
        <v>10</v>
      </c>
      <c r="J37" s="10">
        <v>13</v>
      </c>
      <c r="K37" s="10">
        <v>11</v>
      </c>
      <c r="L37" s="10">
        <v>9</v>
      </c>
      <c r="M37" s="10">
        <v>8</v>
      </c>
      <c r="N37" s="10">
        <v>11</v>
      </c>
      <c r="O37" s="10">
        <v>13</v>
      </c>
      <c r="P37" s="10">
        <v>14</v>
      </c>
      <c r="Q37" s="10">
        <v>15</v>
      </c>
      <c r="R37" s="10">
        <v>11</v>
      </c>
      <c r="S37" s="10">
        <v>9</v>
      </c>
      <c r="T37" s="10">
        <v>8</v>
      </c>
      <c r="U37" s="10">
        <v>7</v>
      </c>
      <c r="V37" s="10">
        <v>16</v>
      </c>
      <c r="W37" s="10">
        <v>12</v>
      </c>
      <c r="X37" s="10">
        <v>11</v>
      </c>
      <c r="Y37" s="10">
        <v>11</v>
      </c>
      <c r="Z37" s="10">
        <v>9</v>
      </c>
      <c r="AA37" s="10">
        <v>7</v>
      </c>
      <c r="AB37" s="10">
        <v>11</v>
      </c>
      <c r="AC37" s="10">
        <v>15</v>
      </c>
      <c r="AD37" s="10">
        <v>11</v>
      </c>
      <c r="AE37" s="10">
        <v>9</v>
      </c>
      <c r="AF37" s="10">
        <v>9</v>
      </c>
      <c r="AG37" s="10">
        <v>5</v>
      </c>
      <c r="AH37" s="10">
        <v>9</v>
      </c>
      <c r="AI37" s="10">
        <v>7</v>
      </c>
      <c r="AJ37" s="10">
        <v>9</v>
      </c>
      <c r="AK37" s="10">
        <v>8</v>
      </c>
      <c r="AL37" s="10">
        <v>9</v>
      </c>
      <c r="AM37" s="10">
        <v>14</v>
      </c>
      <c r="AN37" s="10">
        <v>8</v>
      </c>
      <c r="AO37" s="10">
        <v>8</v>
      </c>
      <c r="AP37" s="10">
        <v>12</v>
      </c>
      <c r="AQ37" s="10">
        <v>13</v>
      </c>
      <c r="AR37" s="10">
        <v>14</v>
      </c>
      <c r="AS37" s="10">
        <v>12</v>
      </c>
      <c r="AT37" s="10">
        <v>10</v>
      </c>
      <c r="AU37" s="10">
        <v>10</v>
      </c>
      <c r="AV37" s="10">
        <v>8</v>
      </c>
      <c r="AW37" s="10">
        <v>14</v>
      </c>
      <c r="AX37" s="10">
        <v>11</v>
      </c>
      <c r="AY37" s="10">
        <v>13</v>
      </c>
      <c r="AZ37" s="10">
        <v>10</v>
      </c>
      <c r="BA37" s="10">
        <v>11</v>
      </c>
      <c r="BB37" s="10">
        <v>5</v>
      </c>
      <c r="BC37" s="10">
        <v>6</v>
      </c>
      <c r="BD37" s="10">
        <v>12</v>
      </c>
      <c r="BE37" s="10">
        <v>12</v>
      </c>
      <c r="BF37" s="10">
        <v>6</v>
      </c>
      <c r="BG37" s="10">
        <v>12</v>
      </c>
      <c r="BH37" s="10">
        <v>10</v>
      </c>
      <c r="BI37" s="10">
        <v>8</v>
      </c>
      <c r="BJ37" s="10">
        <v>7</v>
      </c>
      <c r="BK37" s="10">
        <v>12</v>
      </c>
      <c r="BL37" s="10">
        <v>12</v>
      </c>
      <c r="BM37" s="10">
        <v>10</v>
      </c>
      <c r="BN37" s="10">
        <v>15</v>
      </c>
      <c r="BO37" s="10">
        <v>11</v>
      </c>
      <c r="BP37" s="10">
        <v>5</v>
      </c>
      <c r="BQ37" s="10">
        <v>7</v>
      </c>
      <c r="BR37" s="10">
        <v>11</v>
      </c>
      <c r="BS37" s="10">
        <v>11</v>
      </c>
      <c r="BT37" s="10">
        <v>14</v>
      </c>
      <c r="BU37" s="10">
        <v>9</v>
      </c>
      <c r="BV37" s="10">
        <v>8</v>
      </c>
      <c r="BW37" s="10">
        <v>7</v>
      </c>
      <c r="BX37" s="10">
        <v>7</v>
      </c>
      <c r="BY37" s="10">
        <v>11</v>
      </c>
      <c r="BZ37" s="10">
        <v>12</v>
      </c>
      <c r="CA37" s="10">
        <v>12</v>
      </c>
      <c r="CB37" s="10">
        <v>11</v>
      </c>
      <c r="CC37" s="10">
        <v>7</v>
      </c>
      <c r="CD37" s="10">
        <v>8</v>
      </c>
      <c r="CE37" s="10">
        <v>10</v>
      </c>
      <c r="CF37" s="10">
        <v>11</v>
      </c>
      <c r="CG37" s="10">
        <v>11</v>
      </c>
      <c r="CH37" s="10">
        <v>9</v>
      </c>
      <c r="CI37" s="10">
        <v>8</v>
      </c>
      <c r="CJ37" s="10">
        <v>10</v>
      </c>
      <c r="CK37" s="10">
        <v>6</v>
      </c>
      <c r="CL37" s="10">
        <v>6</v>
      </c>
      <c r="CM37" s="10">
        <v>10</v>
      </c>
      <c r="CN37" s="10">
        <v>10</v>
      </c>
      <c r="CO37" s="10">
        <v>8</v>
      </c>
      <c r="CP37" s="10">
        <v>10256</v>
      </c>
    </row>
    <row r="38" spans="1:94" ht="11.25">
      <c r="A38" s="6"/>
      <c r="B38" s="6" t="s">
        <v>5</v>
      </c>
      <c r="C38" s="10"/>
      <c r="D38" s="10">
        <v>1</v>
      </c>
      <c r="E38" s="10">
        <v>2</v>
      </c>
      <c r="F38" s="10">
        <v>1</v>
      </c>
      <c r="G38" s="10">
        <v>2</v>
      </c>
      <c r="H38" s="10">
        <v>2</v>
      </c>
      <c r="I38" s="10">
        <v>1</v>
      </c>
      <c r="J38" s="10"/>
      <c r="K38" s="10"/>
      <c r="L38" s="10">
        <v>1</v>
      </c>
      <c r="M38" s="10">
        <v>1</v>
      </c>
      <c r="N38" s="10">
        <v>1</v>
      </c>
      <c r="O38" s="10">
        <v>1</v>
      </c>
      <c r="P38" s="10">
        <v>3</v>
      </c>
      <c r="Q38" s="10">
        <v>1</v>
      </c>
      <c r="R38" s="10"/>
      <c r="S38" s="10">
        <v>1</v>
      </c>
      <c r="T38" s="10"/>
      <c r="U38" s="10">
        <v>1</v>
      </c>
      <c r="V38" s="10"/>
      <c r="W38" s="10"/>
      <c r="X38" s="10">
        <v>2</v>
      </c>
      <c r="Y38" s="10">
        <v>1</v>
      </c>
      <c r="Z38" s="10">
        <v>1</v>
      </c>
      <c r="AA38" s="10">
        <v>2</v>
      </c>
      <c r="AB38" s="10"/>
      <c r="AC38" s="10">
        <v>1</v>
      </c>
      <c r="AD38" s="10">
        <v>1</v>
      </c>
      <c r="AE38" s="10"/>
      <c r="AF38" s="10">
        <v>2</v>
      </c>
      <c r="AG38" s="10">
        <v>2</v>
      </c>
      <c r="AH38" s="10">
        <v>3</v>
      </c>
      <c r="AI38" s="10"/>
      <c r="AJ38" s="10">
        <v>1</v>
      </c>
      <c r="AK38" s="10"/>
      <c r="AL38" s="10"/>
      <c r="AM38" s="10"/>
      <c r="AN38" s="10">
        <v>1</v>
      </c>
      <c r="AO38" s="10">
        <v>1</v>
      </c>
      <c r="AP38" s="10">
        <v>1</v>
      </c>
      <c r="AQ38" s="10">
        <v>2</v>
      </c>
      <c r="AR38" s="10">
        <v>2</v>
      </c>
      <c r="AS38" s="10">
        <v>1</v>
      </c>
      <c r="AT38" s="10"/>
      <c r="AU38" s="10">
        <v>1</v>
      </c>
      <c r="AV38" s="10">
        <v>1</v>
      </c>
      <c r="AW38" s="10">
        <v>1</v>
      </c>
      <c r="AX38" s="10"/>
      <c r="AY38" s="10">
        <v>2</v>
      </c>
      <c r="AZ38" s="10">
        <v>2</v>
      </c>
      <c r="BA38" s="10">
        <v>1</v>
      </c>
      <c r="BB38" s="10">
        <v>2</v>
      </c>
      <c r="BC38" s="10">
        <v>2</v>
      </c>
      <c r="BD38" s="10">
        <v>1</v>
      </c>
      <c r="BE38" s="10">
        <v>1</v>
      </c>
      <c r="BF38" s="10">
        <v>1</v>
      </c>
      <c r="BG38" s="10">
        <v>2</v>
      </c>
      <c r="BH38" s="10">
        <v>1</v>
      </c>
      <c r="BI38" s="10">
        <v>1</v>
      </c>
      <c r="BJ38" s="10">
        <v>1</v>
      </c>
      <c r="BK38" s="10">
        <v>1</v>
      </c>
      <c r="BL38" s="10">
        <v>1</v>
      </c>
      <c r="BM38" s="10">
        <v>1</v>
      </c>
      <c r="BN38" s="10">
        <v>1</v>
      </c>
      <c r="BO38" s="10"/>
      <c r="BP38" s="10">
        <v>2</v>
      </c>
      <c r="BQ38" s="10">
        <v>1</v>
      </c>
      <c r="BR38" s="10"/>
      <c r="BS38" s="10"/>
      <c r="BT38" s="10">
        <v>2</v>
      </c>
      <c r="BU38" s="10"/>
      <c r="BV38" s="10">
        <v>2</v>
      </c>
      <c r="BW38" s="10">
        <v>1</v>
      </c>
      <c r="BX38" s="10">
        <v>1</v>
      </c>
      <c r="BY38" s="10">
        <v>1</v>
      </c>
      <c r="BZ38" s="10"/>
      <c r="CA38" s="10">
        <v>2</v>
      </c>
      <c r="CB38" s="10">
        <v>1</v>
      </c>
      <c r="CC38" s="10">
        <v>2</v>
      </c>
      <c r="CD38" s="10"/>
      <c r="CE38" s="10">
        <v>1</v>
      </c>
      <c r="CF38" s="10">
        <v>1</v>
      </c>
      <c r="CG38" s="10"/>
      <c r="CH38" s="10">
        <v>3</v>
      </c>
      <c r="CI38" s="10">
        <v>1</v>
      </c>
      <c r="CJ38" s="10"/>
      <c r="CK38" s="10"/>
      <c r="CL38" s="10">
        <v>2</v>
      </c>
      <c r="CM38" s="10">
        <v>2</v>
      </c>
      <c r="CN38" s="10">
        <v>1</v>
      </c>
      <c r="CO38" s="10">
        <v>1</v>
      </c>
      <c r="CP38" s="10">
        <v>1391</v>
      </c>
    </row>
    <row r="39" spans="1:94" ht="11.25">
      <c r="A39" s="3" t="s">
        <v>17</v>
      </c>
      <c r="B39" s="5"/>
      <c r="C39" s="9">
        <v>36</v>
      </c>
      <c r="D39" s="9">
        <v>31</v>
      </c>
      <c r="E39" s="9">
        <v>24</v>
      </c>
      <c r="F39" s="9">
        <v>30</v>
      </c>
      <c r="G39" s="9">
        <v>36</v>
      </c>
      <c r="H39" s="9">
        <v>36</v>
      </c>
      <c r="I39" s="9">
        <v>41</v>
      </c>
      <c r="J39" s="9">
        <v>37</v>
      </c>
      <c r="K39" s="9">
        <v>34</v>
      </c>
      <c r="L39" s="9">
        <v>24</v>
      </c>
      <c r="M39" s="9">
        <v>28</v>
      </c>
      <c r="N39" s="9">
        <v>41</v>
      </c>
      <c r="O39" s="9">
        <v>37</v>
      </c>
      <c r="P39" s="9">
        <v>46</v>
      </c>
      <c r="Q39" s="9">
        <v>39</v>
      </c>
      <c r="R39" s="9">
        <v>30</v>
      </c>
      <c r="S39" s="9">
        <v>22</v>
      </c>
      <c r="T39" s="9">
        <v>30</v>
      </c>
      <c r="U39" s="9">
        <v>42</v>
      </c>
      <c r="V39" s="9">
        <v>33</v>
      </c>
      <c r="W39" s="9">
        <v>39</v>
      </c>
      <c r="X39" s="9">
        <v>36</v>
      </c>
      <c r="Y39" s="9">
        <v>36</v>
      </c>
      <c r="Z39" s="9">
        <v>27</v>
      </c>
      <c r="AA39" s="9">
        <v>28</v>
      </c>
      <c r="AB39" s="9">
        <v>34</v>
      </c>
      <c r="AC39" s="9">
        <v>33</v>
      </c>
      <c r="AD39" s="9">
        <v>43</v>
      </c>
      <c r="AE39" s="9">
        <v>26</v>
      </c>
      <c r="AF39" s="9">
        <v>27</v>
      </c>
      <c r="AG39" s="9">
        <v>27</v>
      </c>
      <c r="AH39" s="9">
        <v>28</v>
      </c>
      <c r="AI39" s="9">
        <v>29</v>
      </c>
      <c r="AJ39" s="9">
        <v>28</v>
      </c>
      <c r="AK39" s="9">
        <v>30</v>
      </c>
      <c r="AL39" s="9">
        <v>34</v>
      </c>
      <c r="AM39" s="9">
        <v>40</v>
      </c>
      <c r="AN39" s="9">
        <v>26</v>
      </c>
      <c r="AO39" s="9">
        <v>28</v>
      </c>
      <c r="AP39" s="9">
        <v>43</v>
      </c>
      <c r="AQ39" s="9">
        <v>44</v>
      </c>
      <c r="AR39" s="9">
        <v>52</v>
      </c>
      <c r="AS39" s="9">
        <v>40</v>
      </c>
      <c r="AT39" s="9">
        <v>35</v>
      </c>
      <c r="AU39" s="9">
        <v>26</v>
      </c>
      <c r="AV39" s="9">
        <v>29</v>
      </c>
      <c r="AW39" s="9">
        <v>38</v>
      </c>
      <c r="AX39" s="9">
        <v>36</v>
      </c>
      <c r="AY39" s="9">
        <v>36</v>
      </c>
      <c r="AZ39" s="9">
        <v>43</v>
      </c>
      <c r="BA39" s="9">
        <v>39</v>
      </c>
      <c r="BB39" s="9">
        <v>29</v>
      </c>
      <c r="BC39" s="9">
        <v>29</v>
      </c>
      <c r="BD39" s="9">
        <v>40</v>
      </c>
      <c r="BE39" s="9">
        <v>41</v>
      </c>
      <c r="BF39" s="9">
        <v>40</v>
      </c>
      <c r="BG39" s="9">
        <v>34</v>
      </c>
      <c r="BH39" s="9">
        <v>37</v>
      </c>
      <c r="BI39" s="9">
        <v>25</v>
      </c>
      <c r="BJ39" s="9">
        <v>28</v>
      </c>
      <c r="BK39" s="9">
        <v>38</v>
      </c>
      <c r="BL39" s="9">
        <v>40</v>
      </c>
      <c r="BM39" s="9">
        <v>45</v>
      </c>
      <c r="BN39" s="9">
        <v>42</v>
      </c>
      <c r="BO39" s="9">
        <v>38</v>
      </c>
      <c r="BP39" s="9">
        <v>19</v>
      </c>
      <c r="BQ39" s="9">
        <v>24</v>
      </c>
      <c r="BR39" s="9">
        <v>27</v>
      </c>
      <c r="BS39" s="9">
        <v>40</v>
      </c>
      <c r="BT39" s="9">
        <v>42</v>
      </c>
      <c r="BU39" s="9">
        <v>36</v>
      </c>
      <c r="BV39" s="9">
        <v>22</v>
      </c>
      <c r="BW39" s="9">
        <v>24</v>
      </c>
      <c r="BX39" s="9">
        <v>29</v>
      </c>
      <c r="BY39" s="9">
        <v>48</v>
      </c>
      <c r="BZ39" s="9">
        <v>39</v>
      </c>
      <c r="CA39" s="9">
        <v>35</v>
      </c>
      <c r="CB39" s="9">
        <v>37</v>
      </c>
      <c r="CC39" s="9">
        <v>40</v>
      </c>
      <c r="CD39" s="9">
        <v>25</v>
      </c>
      <c r="CE39" s="9">
        <v>31</v>
      </c>
      <c r="CF39" s="9">
        <v>33</v>
      </c>
      <c r="CG39" s="9">
        <v>36</v>
      </c>
      <c r="CH39" s="9">
        <v>36</v>
      </c>
      <c r="CI39" s="9">
        <v>36</v>
      </c>
      <c r="CJ39" s="9">
        <v>37</v>
      </c>
      <c r="CK39" s="9">
        <v>27</v>
      </c>
      <c r="CL39" s="9">
        <v>27</v>
      </c>
      <c r="CM39" s="9">
        <v>37</v>
      </c>
      <c r="CN39" s="9">
        <v>33</v>
      </c>
      <c r="CO39" s="9">
        <v>42</v>
      </c>
      <c r="CP39" s="9">
        <v>30042</v>
      </c>
    </row>
    <row r="40" spans="1:94" ht="11.25">
      <c r="A40" s="6"/>
      <c r="B40" s="6" t="s">
        <v>4</v>
      </c>
      <c r="C40" s="10">
        <v>29</v>
      </c>
      <c r="D40" s="10">
        <v>27</v>
      </c>
      <c r="E40" s="10">
        <v>18</v>
      </c>
      <c r="F40" s="10">
        <v>22</v>
      </c>
      <c r="G40" s="10">
        <v>31</v>
      </c>
      <c r="H40" s="10">
        <v>32</v>
      </c>
      <c r="I40" s="10">
        <v>35</v>
      </c>
      <c r="J40" s="10">
        <v>32</v>
      </c>
      <c r="K40" s="10">
        <v>29</v>
      </c>
      <c r="L40" s="10">
        <v>19</v>
      </c>
      <c r="M40" s="10">
        <v>21</v>
      </c>
      <c r="N40" s="10">
        <v>36</v>
      </c>
      <c r="O40" s="10">
        <v>34</v>
      </c>
      <c r="P40" s="10">
        <v>37</v>
      </c>
      <c r="Q40" s="10">
        <v>35</v>
      </c>
      <c r="R40" s="10">
        <v>23</v>
      </c>
      <c r="S40" s="10">
        <v>17</v>
      </c>
      <c r="T40" s="10">
        <v>26</v>
      </c>
      <c r="U40" s="10">
        <v>37</v>
      </c>
      <c r="V40" s="10">
        <v>27</v>
      </c>
      <c r="W40" s="10">
        <v>32</v>
      </c>
      <c r="X40" s="10">
        <v>28</v>
      </c>
      <c r="Y40" s="10">
        <v>29</v>
      </c>
      <c r="Z40" s="10">
        <v>18</v>
      </c>
      <c r="AA40" s="10">
        <v>22</v>
      </c>
      <c r="AB40" s="10">
        <v>31</v>
      </c>
      <c r="AC40" s="10">
        <v>27</v>
      </c>
      <c r="AD40" s="10">
        <v>37</v>
      </c>
      <c r="AE40" s="10">
        <v>22</v>
      </c>
      <c r="AF40" s="10">
        <v>20</v>
      </c>
      <c r="AG40" s="10">
        <v>20</v>
      </c>
      <c r="AH40" s="10">
        <v>23</v>
      </c>
      <c r="AI40" s="10">
        <v>22</v>
      </c>
      <c r="AJ40" s="10">
        <v>22</v>
      </c>
      <c r="AK40" s="10">
        <v>24</v>
      </c>
      <c r="AL40" s="10">
        <v>29</v>
      </c>
      <c r="AM40" s="10">
        <v>35</v>
      </c>
      <c r="AN40" s="10">
        <v>21</v>
      </c>
      <c r="AO40" s="10">
        <v>23</v>
      </c>
      <c r="AP40" s="10">
        <v>36</v>
      </c>
      <c r="AQ40" s="10">
        <v>36</v>
      </c>
      <c r="AR40" s="10">
        <v>44</v>
      </c>
      <c r="AS40" s="10">
        <v>33</v>
      </c>
      <c r="AT40" s="10">
        <v>29</v>
      </c>
      <c r="AU40" s="10">
        <v>21</v>
      </c>
      <c r="AV40" s="10">
        <v>24</v>
      </c>
      <c r="AW40" s="10">
        <v>32</v>
      </c>
      <c r="AX40" s="10">
        <v>31</v>
      </c>
      <c r="AY40" s="10">
        <v>29</v>
      </c>
      <c r="AZ40" s="10">
        <v>35</v>
      </c>
      <c r="BA40" s="10">
        <v>34</v>
      </c>
      <c r="BB40" s="10">
        <v>21</v>
      </c>
      <c r="BC40" s="10">
        <v>23</v>
      </c>
      <c r="BD40" s="10">
        <v>34</v>
      </c>
      <c r="BE40" s="10">
        <v>34</v>
      </c>
      <c r="BF40" s="10">
        <v>33</v>
      </c>
      <c r="BG40" s="10">
        <v>29</v>
      </c>
      <c r="BH40" s="10">
        <v>30</v>
      </c>
      <c r="BI40" s="10">
        <v>20</v>
      </c>
      <c r="BJ40" s="10">
        <v>22</v>
      </c>
      <c r="BK40" s="10">
        <v>32</v>
      </c>
      <c r="BL40" s="10">
        <v>33</v>
      </c>
      <c r="BM40" s="10">
        <v>36</v>
      </c>
      <c r="BN40" s="10">
        <v>33</v>
      </c>
      <c r="BO40" s="10">
        <v>34</v>
      </c>
      <c r="BP40" s="10">
        <v>14</v>
      </c>
      <c r="BQ40" s="10">
        <v>18</v>
      </c>
      <c r="BR40" s="10">
        <v>23</v>
      </c>
      <c r="BS40" s="10">
        <v>36</v>
      </c>
      <c r="BT40" s="10">
        <v>32</v>
      </c>
      <c r="BU40" s="10">
        <v>30</v>
      </c>
      <c r="BV40" s="10">
        <v>17</v>
      </c>
      <c r="BW40" s="10">
        <v>20</v>
      </c>
      <c r="BX40" s="10">
        <v>22</v>
      </c>
      <c r="BY40" s="10">
        <v>40</v>
      </c>
      <c r="BZ40" s="10">
        <v>35</v>
      </c>
      <c r="CA40" s="10">
        <v>28</v>
      </c>
      <c r="CB40" s="10">
        <v>32</v>
      </c>
      <c r="CC40" s="10">
        <v>34</v>
      </c>
      <c r="CD40" s="10">
        <v>22</v>
      </c>
      <c r="CE40" s="10">
        <v>26</v>
      </c>
      <c r="CF40" s="10">
        <v>30</v>
      </c>
      <c r="CG40" s="10">
        <v>31</v>
      </c>
      <c r="CH40" s="10">
        <v>33</v>
      </c>
      <c r="CI40" s="10">
        <v>32</v>
      </c>
      <c r="CJ40" s="10">
        <v>31</v>
      </c>
      <c r="CK40" s="10">
        <v>21</v>
      </c>
      <c r="CL40" s="10">
        <v>24</v>
      </c>
      <c r="CM40" s="10">
        <v>32</v>
      </c>
      <c r="CN40" s="10">
        <v>28</v>
      </c>
      <c r="CO40" s="10">
        <v>37</v>
      </c>
      <c r="CP40" s="10">
        <v>26287</v>
      </c>
    </row>
    <row r="41" spans="1:94" ht="11.25">
      <c r="A41" s="6"/>
      <c r="B41" s="6" t="s">
        <v>5</v>
      </c>
      <c r="C41" s="10">
        <v>7</v>
      </c>
      <c r="D41" s="10">
        <v>4</v>
      </c>
      <c r="E41" s="10">
        <v>6</v>
      </c>
      <c r="F41" s="10">
        <v>8</v>
      </c>
      <c r="G41" s="10">
        <v>5</v>
      </c>
      <c r="H41" s="10">
        <v>4</v>
      </c>
      <c r="I41" s="10">
        <v>6</v>
      </c>
      <c r="J41" s="10">
        <v>5</v>
      </c>
      <c r="K41" s="10">
        <v>5</v>
      </c>
      <c r="L41" s="10">
        <v>5</v>
      </c>
      <c r="M41" s="10">
        <v>7</v>
      </c>
      <c r="N41" s="10">
        <v>5</v>
      </c>
      <c r="O41" s="10">
        <v>3</v>
      </c>
      <c r="P41" s="10">
        <v>9</v>
      </c>
      <c r="Q41" s="10">
        <v>4</v>
      </c>
      <c r="R41" s="10">
        <v>7</v>
      </c>
      <c r="S41" s="10">
        <v>5</v>
      </c>
      <c r="T41" s="10">
        <v>4</v>
      </c>
      <c r="U41" s="10">
        <v>5</v>
      </c>
      <c r="V41" s="10">
        <v>6</v>
      </c>
      <c r="W41" s="10">
        <v>7</v>
      </c>
      <c r="X41" s="10">
        <v>8</v>
      </c>
      <c r="Y41" s="10">
        <v>7</v>
      </c>
      <c r="Z41" s="10">
        <v>9</v>
      </c>
      <c r="AA41" s="10">
        <v>6</v>
      </c>
      <c r="AB41" s="10">
        <v>3</v>
      </c>
      <c r="AC41" s="10">
        <v>6</v>
      </c>
      <c r="AD41" s="10">
        <v>6</v>
      </c>
      <c r="AE41" s="10">
        <v>4</v>
      </c>
      <c r="AF41" s="10">
        <v>7</v>
      </c>
      <c r="AG41" s="10">
        <v>7</v>
      </c>
      <c r="AH41" s="10">
        <v>5</v>
      </c>
      <c r="AI41" s="10">
        <v>7</v>
      </c>
      <c r="AJ41" s="10">
        <v>6</v>
      </c>
      <c r="AK41" s="10">
        <v>6</v>
      </c>
      <c r="AL41" s="10">
        <v>5</v>
      </c>
      <c r="AM41" s="10">
        <v>5</v>
      </c>
      <c r="AN41" s="10">
        <v>5</v>
      </c>
      <c r="AO41" s="10">
        <v>5</v>
      </c>
      <c r="AP41" s="10">
        <v>7</v>
      </c>
      <c r="AQ41" s="10">
        <v>8</v>
      </c>
      <c r="AR41" s="10">
        <v>8</v>
      </c>
      <c r="AS41" s="10">
        <v>7</v>
      </c>
      <c r="AT41" s="10">
        <v>6</v>
      </c>
      <c r="AU41" s="10">
        <v>5</v>
      </c>
      <c r="AV41" s="10">
        <v>5</v>
      </c>
      <c r="AW41" s="10">
        <v>6</v>
      </c>
      <c r="AX41" s="10">
        <v>5</v>
      </c>
      <c r="AY41" s="10">
        <v>7</v>
      </c>
      <c r="AZ41" s="10">
        <v>8</v>
      </c>
      <c r="BA41" s="10">
        <v>5</v>
      </c>
      <c r="BB41" s="10">
        <v>8</v>
      </c>
      <c r="BC41" s="10">
        <v>6</v>
      </c>
      <c r="BD41" s="10">
        <v>6</v>
      </c>
      <c r="BE41" s="10">
        <v>7</v>
      </c>
      <c r="BF41" s="10">
        <v>7</v>
      </c>
      <c r="BG41" s="10">
        <v>5</v>
      </c>
      <c r="BH41" s="10">
        <v>7</v>
      </c>
      <c r="BI41" s="10">
        <v>5</v>
      </c>
      <c r="BJ41" s="10">
        <v>6</v>
      </c>
      <c r="BK41" s="10">
        <v>6</v>
      </c>
      <c r="BL41" s="10">
        <v>7</v>
      </c>
      <c r="BM41" s="10">
        <v>9</v>
      </c>
      <c r="BN41" s="10">
        <v>9</v>
      </c>
      <c r="BO41" s="10">
        <v>4</v>
      </c>
      <c r="BP41" s="10">
        <v>5</v>
      </c>
      <c r="BQ41" s="10">
        <v>6</v>
      </c>
      <c r="BR41" s="10">
        <v>4</v>
      </c>
      <c r="BS41" s="10">
        <v>4</v>
      </c>
      <c r="BT41" s="10">
        <v>10</v>
      </c>
      <c r="BU41" s="10">
        <v>6</v>
      </c>
      <c r="BV41" s="10">
        <v>5</v>
      </c>
      <c r="BW41" s="10">
        <v>4</v>
      </c>
      <c r="BX41" s="10">
        <v>7</v>
      </c>
      <c r="BY41" s="10">
        <v>8</v>
      </c>
      <c r="BZ41" s="10">
        <v>4</v>
      </c>
      <c r="CA41" s="10">
        <v>7</v>
      </c>
      <c r="CB41" s="10">
        <v>5</v>
      </c>
      <c r="CC41" s="10">
        <v>6</v>
      </c>
      <c r="CD41" s="10">
        <v>3</v>
      </c>
      <c r="CE41" s="10">
        <v>5</v>
      </c>
      <c r="CF41" s="10">
        <v>3</v>
      </c>
      <c r="CG41" s="10">
        <v>5</v>
      </c>
      <c r="CH41" s="10">
        <v>3</v>
      </c>
      <c r="CI41" s="10">
        <v>4</v>
      </c>
      <c r="CJ41" s="10">
        <v>6</v>
      </c>
      <c r="CK41" s="10">
        <v>6</v>
      </c>
      <c r="CL41" s="10">
        <v>3</v>
      </c>
      <c r="CM41" s="10">
        <v>5</v>
      </c>
      <c r="CN41" s="10">
        <v>5</v>
      </c>
      <c r="CO41" s="10">
        <v>5</v>
      </c>
      <c r="CP41" s="10">
        <v>3755</v>
      </c>
    </row>
    <row r="42" spans="1:94" ht="11.25">
      <c r="A42" s="3" t="s">
        <v>18</v>
      </c>
      <c r="B42" s="5"/>
      <c r="C42" s="9">
        <v>457</v>
      </c>
      <c r="D42" s="9">
        <v>444</v>
      </c>
      <c r="E42" s="9">
        <v>404</v>
      </c>
      <c r="F42" s="9">
        <v>391</v>
      </c>
      <c r="G42" s="9">
        <v>493</v>
      </c>
      <c r="H42" s="9">
        <v>486</v>
      </c>
      <c r="I42" s="9">
        <v>459</v>
      </c>
      <c r="J42" s="9">
        <v>490</v>
      </c>
      <c r="K42" s="9">
        <v>436</v>
      </c>
      <c r="L42" s="9">
        <v>393</v>
      </c>
      <c r="M42" s="9">
        <v>398</v>
      </c>
      <c r="N42" s="9">
        <v>516</v>
      </c>
      <c r="O42" s="9">
        <v>470</v>
      </c>
      <c r="P42" s="9">
        <v>567</v>
      </c>
      <c r="Q42" s="9">
        <v>453</v>
      </c>
      <c r="R42" s="9">
        <v>455</v>
      </c>
      <c r="S42" s="9">
        <v>371</v>
      </c>
      <c r="T42" s="9">
        <v>408</v>
      </c>
      <c r="U42" s="9">
        <v>475</v>
      </c>
      <c r="V42" s="9">
        <v>420</v>
      </c>
      <c r="W42" s="9">
        <v>526</v>
      </c>
      <c r="X42" s="9">
        <v>477</v>
      </c>
      <c r="Y42" s="9">
        <v>445</v>
      </c>
      <c r="Z42" s="9">
        <v>390</v>
      </c>
      <c r="AA42" s="9">
        <v>417</v>
      </c>
      <c r="AB42" s="9">
        <v>470</v>
      </c>
      <c r="AC42" s="9">
        <v>523</v>
      </c>
      <c r="AD42" s="9">
        <v>497</v>
      </c>
      <c r="AE42" s="9">
        <v>426</v>
      </c>
      <c r="AF42" s="9">
        <v>412</v>
      </c>
      <c r="AG42" s="9">
        <v>422</v>
      </c>
      <c r="AH42" s="9">
        <v>401</v>
      </c>
      <c r="AI42" s="9">
        <v>415</v>
      </c>
      <c r="AJ42" s="9">
        <v>395</v>
      </c>
      <c r="AK42" s="9">
        <v>405</v>
      </c>
      <c r="AL42" s="9">
        <v>540</v>
      </c>
      <c r="AM42" s="9">
        <v>463</v>
      </c>
      <c r="AN42" s="9">
        <v>423</v>
      </c>
      <c r="AO42" s="9">
        <v>434</v>
      </c>
      <c r="AP42" s="9">
        <v>549</v>
      </c>
      <c r="AQ42" s="9">
        <v>501</v>
      </c>
      <c r="AR42" s="9">
        <v>618</v>
      </c>
      <c r="AS42" s="9">
        <v>520</v>
      </c>
      <c r="AT42" s="9">
        <v>501</v>
      </c>
      <c r="AU42" s="9">
        <v>479</v>
      </c>
      <c r="AV42" s="9">
        <v>463</v>
      </c>
      <c r="AW42" s="9">
        <v>524</v>
      </c>
      <c r="AX42" s="9">
        <v>523</v>
      </c>
      <c r="AY42" s="9">
        <v>543</v>
      </c>
      <c r="AZ42" s="9">
        <v>521</v>
      </c>
      <c r="BA42" s="9">
        <v>482</v>
      </c>
      <c r="BB42" s="9">
        <v>468</v>
      </c>
      <c r="BC42" s="9">
        <v>480</v>
      </c>
      <c r="BD42" s="9">
        <v>522</v>
      </c>
      <c r="BE42" s="9">
        <v>512</v>
      </c>
      <c r="BF42" s="9">
        <v>521</v>
      </c>
      <c r="BG42" s="9">
        <v>514</v>
      </c>
      <c r="BH42" s="9">
        <v>496</v>
      </c>
      <c r="BI42" s="9">
        <v>427</v>
      </c>
      <c r="BJ42" s="9">
        <v>467</v>
      </c>
      <c r="BK42" s="9">
        <v>541</v>
      </c>
      <c r="BL42" s="9">
        <v>553</v>
      </c>
      <c r="BM42" s="9">
        <v>533</v>
      </c>
      <c r="BN42" s="9">
        <v>519</v>
      </c>
      <c r="BO42" s="9">
        <v>490</v>
      </c>
      <c r="BP42" s="9">
        <v>458</v>
      </c>
      <c r="BQ42" s="9">
        <v>458</v>
      </c>
      <c r="BR42" s="9">
        <v>541</v>
      </c>
      <c r="BS42" s="9">
        <v>524</v>
      </c>
      <c r="BT42" s="9">
        <v>524</v>
      </c>
      <c r="BU42" s="9">
        <v>530</v>
      </c>
      <c r="BV42" s="9">
        <v>496</v>
      </c>
      <c r="BW42" s="9">
        <v>462</v>
      </c>
      <c r="BX42" s="9">
        <v>442</v>
      </c>
      <c r="BY42" s="9">
        <v>619</v>
      </c>
      <c r="BZ42" s="9">
        <v>527</v>
      </c>
      <c r="CA42" s="9">
        <v>511</v>
      </c>
      <c r="CB42" s="9">
        <v>517</v>
      </c>
      <c r="CC42" s="9">
        <v>506</v>
      </c>
      <c r="CD42" s="9">
        <v>401</v>
      </c>
      <c r="CE42" s="9">
        <v>459</v>
      </c>
      <c r="CF42" s="9">
        <v>513</v>
      </c>
      <c r="CG42" s="9">
        <v>511</v>
      </c>
      <c r="CH42" s="9">
        <v>477</v>
      </c>
      <c r="CI42" s="9">
        <v>494</v>
      </c>
      <c r="CJ42" s="9">
        <v>498</v>
      </c>
      <c r="CK42" s="9">
        <v>412</v>
      </c>
      <c r="CL42" s="9">
        <v>453</v>
      </c>
      <c r="CM42" s="9">
        <v>515</v>
      </c>
      <c r="CN42" s="9">
        <v>477</v>
      </c>
      <c r="CO42" s="9">
        <v>474</v>
      </c>
      <c r="CP42" s="9">
        <v>341783</v>
      </c>
    </row>
    <row r="43" spans="1:94" ht="11.25">
      <c r="A43" s="6"/>
      <c r="B43" s="6" t="s">
        <v>4</v>
      </c>
      <c r="C43" s="10">
        <v>420</v>
      </c>
      <c r="D43" s="10">
        <v>403</v>
      </c>
      <c r="E43" s="10">
        <v>366</v>
      </c>
      <c r="F43" s="10">
        <v>352</v>
      </c>
      <c r="G43" s="10">
        <v>450</v>
      </c>
      <c r="H43" s="10">
        <v>442</v>
      </c>
      <c r="I43" s="10">
        <v>421</v>
      </c>
      <c r="J43" s="10">
        <v>447</v>
      </c>
      <c r="K43" s="10">
        <v>392</v>
      </c>
      <c r="L43" s="10">
        <v>357</v>
      </c>
      <c r="M43" s="10">
        <v>356</v>
      </c>
      <c r="N43" s="10">
        <v>480</v>
      </c>
      <c r="O43" s="10">
        <v>426</v>
      </c>
      <c r="P43" s="10">
        <v>508</v>
      </c>
      <c r="Q43" s="10">
        <v>411</v>
      </c>
      <c r="R43" s="10">
        <v>410</v>
      </c>
      <c r="S43" s="10">
        <v>329</v>
      </c>
      <c r="T43" s="10">
        <v>368</v>
      </c>
      <c r="U43" s="10">
        <v>429</v>
      </c>
      <c r="V43" s="10">
        <v>376</v>
      </c>
      <c r="W43" s="10">
        <v>486</v>
      </c>
      <c r="X43" s="10">
        <v>431</v>
      </c>
      <c r="Y43" s="10">
        <v>408</v>
      </c>
      <c r="Z43" s="10">
        <v>350</v>
      </c>
      <c r="AA43" s="10">
        <v>372</v>
      </c>
      <c r="AB43" s="10">
        <v>434</v>
      </c>
      <c r="AC43" s="10">
        <v>477</v>
      </c>
      <c r="AD43" s="10">
        <v>453</v>
      </c>
      <c r="AE43" s="10">
        <v>386</v>
      </c>
      <c r="AF43" s="10">
        <v>377</v>
      </c>
      <c r="AG43" s="10">
        <v>389</v>
      </c>
      <c r="AH43" s="10">
        <v>364</v>
      </c>
      <c r="AI43" s="10">
        <v>376</v>
      </c>
      <c r="AJ43" s="10">
        <v>355</v>
      </c>
      <c r="AK43" s="10">
        <v>371</v>
      </c>
      <c r="AL43" s="10">
        <v>499</v>
      </c>
      <c r="AM43" s="10">
        <v>424</v>
      </c>
      <c r="AN43" s="10">
        <v>385</v>
      </c>
      <c r="AO43" s="10">
        <v>392</v>
      </c>
      <c r="AP43" s="10">
        <v>515</v>
      </c>
      <c r="AQ43" s="10">
        <v>459</v>
      </c>
      <c r="AR43" s="10">
        <v>565</v>
      </c>
      <c r="AS43" s="10">
        <v>469</v>
      </c>
      <c r="AT43" s="10">
        <v>464</v>
      </c>
      <c r="AU43" s="10">
        <v>436</v>
      </c>
      <c r="AV43" s="10">
        <v>425</v>
      </c>
      <c r="AW43" s="10">
        <v>484</v>
      </c>
      <c r="AX43" s="10">
        <v>479</v>
      </c>
      <c r="AY43" s="10">
        <v>499</v>
      </c>
      <c r="AZ43" s="10">
        <v>479</v>
      </c>
      <c r="BA43" s="10">
        <v>443</v>
      </c>
      <c r="BB43" s="10">
        <v>428</v>
      </c>
      <c r="BC43" s="10">
        <v>439</v>
      </c>
      <c r="BD43" s="10">
        <v>483</v>
      </c>
      <c r="BE43" s="10">
        <v>477</v>
      </c>
      <c r="BF43" s="10">
        <v>483</v>
      </c>
      <c r="BG43" s="10">
        <v>469</v>
      </c>
      <c r="BH43" s="10">
        <v>456</v>
      </c>
      <c r="BI43" s="10">
        <v>390</v>
      </c>
      <c r="BJ43" s="10">
        <v>428</v>
      </c>
      <c r="BK43" s="10">
        <v>502</v>
      </c>
      <c r="BL43" s="10">
        <v>512</v>
      </c>
      <c r="BM43" s="10">
        <v>491</v>
      </c>
      <c r="BN43" s="10">
        <v>477</v>
      </c>
      <c r="BO43" s="10">
        <v>449</v>
      </c>
      <c r="BP43" s="10">
        <v>419</v>
      </c>
      <c r="BQ43" s="10">
        <v>420</v>
      </c>
      <c r="BR43" s="10">
        <v>502</v>
      </c>
      <c r="BS43" s="10">
        <v>481</v>
      </c>
      <c r="BT43" s="10">
        <v>479</v>
      </c>
      <c r="BU43" s="10">
        <v>490</v>
      </c>
      <c r="BV43" s="10">
        <v>461</v>
      </c>
      <c r="BW43" s="10">
        <v>426</v>
      </c>
      <c r="BX43" s="10">
        <v>404</v>
      </c>
      <c r="BY43" s="10">
        <v>570</v>
      </c>
      <c r="BZ43" s="10">
        <v>485</v>
      </c>
      <c r="CA43" s="10">
        <v>467</v>
      </c>
      <c r="CB43" s="10">
        <v>472</v>
      </c>
      <c r="CC43" s="10">
        <v>469</v>
      </c>
      <c r="CD43" s="10">
        <v>369</v>
      </c>
      <c r="CE43" s="10">
        <v>417</v>
      </c>
      <c r="CF43" s="10">
        <v>476</v>
      </c>
      <c r="CG43" s="10">
        <v>466</v>
      </c>
      <c r="CH43" s="10">
        <v>438</v>
      </c>
      <c r="CI43" s="10">
        <v>454</v>
      </c>
      <c r="CJ43" s="10">
        <v>456</v>
      </c>
      <c r="CK43" s="10">
        <v>380</v>
      </c>
      <c r="CL43" s="10">
        <v>412</v>
      </c>
      <c r="CM43" s="10">
        <v>468</v>
      </c>
      <c r="CN43" s="10">
        <v>439</v>
      </c>
      <c r="CO43" s="10">
        <v>429</v>
      </c>
      <c r="CP43" s="10">
        <v>315768</v>
      </c>
    </row>
    <row r="44" spans="1:94" ht="11.25">
      <c r="A44" s="6"/>
      <c r="B44" s="6" t="s">
        <v>5</v>
      </c>
      <c r="C44" s="10">
        <v>37</v>
      </c>
      <c r="D44" s="10">
        <v>41</v>
      </c>
      <c r="E44" s="10">
        <v>38</v>
      </c>
      <c r="F44" s="10">
        <v>39</v>
      </c>
      <c r="G44" s="10">
        <v>43</v>
      </c>
      <c r="H44" s="10">
        <v>44</v>
      </c>
      <c r="I44" s="10">
        <v>38</v>
      </c>
      <c r="J44" s="10">
        <v>43</v>
      </c>
      <c r="K44" s="10">
        <v>44</v>
      </c>
      <c r="L44" s="10">
        <v>36</v>
      </c>
      <c r="M44" s="10">
        <v>42</v>
      </c>
      <c r="N44" s="10">
        <v>36</v>
      </c>
      <c r="O44" s="10">
        <v>44</v>
      </c>
      <c r="P44" s="10">
        <v>59</v>
      </c>
      <c r="Q44" s="10">
        <v>42</v>
      </c>
      <c r="R44" s="10">
        <v>45</v>
      </c>
      <c r="S44" s="10">
        <v>42</v>
      </c>
      <c r="T44" s="10">
        <v>40</v>
      </c>
      <c r="U44" s="10">
        <v>46</v>
      </c>
      <c r="V44" s="10">
        <v>44</v>
      </c>
      <c r="W44" s="10">
        <v>40</v>
      </c>
      <c r="X44" s="10">
        <v>46</v>
      </c>
      <c r="Y44" s="10">
        <v>37</v>
      </c>
      <c r="Z44" s="10">
        <v>40</v>
      </c>
      <c r="AA44" s="10">
        <v>45</v>
      </c>
      <c r="AB44" s="10">
        <v>36</v>
      </c>
      <c r="AC44" s="10">
        <v>46</v>
      </c>
      <c r="AD44" s="10">
        <v>44</v>
      </c>
      <c r="AE44" s="10">
        <v>40</v>
      </c>
      <c r="AF44" s="10">
        <v>35</v>
      </c>
      <c r="AG44" s="10">
        <v>33</v>
      </c>
      <c r="AH44" s="10">
        <v>37</v>
      </c>
      <c r="AI44" s="10">
        <v>39</v>
      </c>
      <c r="AJ44" s="10">
        <v>40</v>
      </c>
      <c r="AK44" s="10">
        <v>34</v>
      </c>
      <c r="AL44" s="10">
        <v>41</v>
      </c>
      <c r="AM44" s="10">
        <v>39</v>
      </c>
      <c r="AN44" s="10">
        <v>38</v>
      </c>
      <c r="AO44" s="10">
        <v>42</v>
      </c>
      <c r="AP44" s="10">
        <v>34</v>
      </c>
      <c r="AQ44" s="10">
        <v>42</v>
      </c>
      <c r="AR44" s="10">
        <v>53</v>
      </c>
      <c r="AS44" s="10">
        <v>51</v>
      </c>
      <c r="AT44" s="10">
        <v>37</v>
      </c>
      <c r="AU44" s="10">
        <v>43</v>
      </c>
      <c r="AV44" s="10">
        <v>38</v>
      </c>
      <c r="AW44" s="10">
        <v>40</v>
      </c>
      <c r="AX44" s="10">
        <v>44</v>
      </c>
      <c r="AY44" s="10">
        <v>44</v>
      </c>
      <c r="AZ44" s="10">
        <v>42</v>
      </c>
      <c r="BA44" s="10">
        <v>39</v>
      </c>
      <c r="BB44" s="10">
        <v>40</v>
      </c>
      <c r="BC44" s="10">
        <v>41</v>
      </c>
      <c r="BD44" s="10">
        <v>39</v>
      </c>
      <c r="BE44" s="10">
        <v>35</v>
      </c>
      <c r="BF44" s="10">
        <v>38</v>
      </c>
      <c r="BG44" s="10">
        <v>45</v>
      </c>
      <c r="BH44" s="10">
        <v>40</v>
      </c>
      <c r="BI44" s="10">
        <v>37</v>
      </c>
      <c r="BJ44" s="10">
        <v>39</v>
      </c>
      <c r="BK44" s="10">
        <v>39</v>
      </c>
      <c r="BL44" s="10">
        <v>41</v>
      </c>
      <c r="BM44" s="10">
        <v>42</v>
      </c>
      <c r="BN44" s="10">
        <v>42</v>
      </c>
      <c r="BO44" s="10">
        <v>41</v>
      </c>
      <c r="BP44" s="10">
        <v>39</v>
      </c>
      <c r="BQ44" s="10">
        <v>38</v>
      </c>
      <c r="BR44" s="10">
        <v>39</v>
      </c>
      <c r="BS44" s="10">
        <v>43</v>
      </c>
      <c r="BT44" s="10">
        <v>45</v>
      </c>
      <c r="BU44" s="10">
        <v>40</v>
      </c>
      <c r="BV44" s="10">
        <v>35</v>
      </c>
      <c r="BW44" s="10">
        <v>36</v>
      </c>
      <c r="BX44" s="10">
        <v>38</v>
      </c>
      <c r="BY44" s="10">
        <v>49</v>
      </c>
      <c r="BZ44" s="10">
        <v>42</v>
      </c>
      <c r="CA44" s="10">
        <v>44</v>
      </c>
      <c r="CB44" s="10">
        <v>45</v>
      </c>
      <c r="CC44" s="10">
        <v>37</v>
      </c>
      <c r="CD44" s="10">
        <v>32</v>
      </c>
      <c r="CE44" s="10">
        <v>42</v>
      </c>
      <c r="CF44" s="10">
        <v>37</v>
      </c>
      <c r="CG44" s="10">
        <v>45</v>
      </c>
      <c r="CH44" s="10">
        <v>39</v>
      </c>
      <c r="CI44" s="10">
        <v>40</v>
      </c>
      <c r="CJ44" s="10">
        <v>42</v>
      </c>
      <c r="CK44" s="10">
        <v>32</v>
      </c>
      <c r="CL44" s="10">
        <v>41</v>
      </c>
      <c r="CM44" s="10">
        <v>47</v>
      </c>
      <c r="CN44" s="10">
        <v>38</v>
      </c>
      <c r="CO44" s="10">
        <v>45</v>
      </c>
      <c r="CP44" s="10">
        <v>26015</v>
      </c>
    </row>
    <row r="45" spans="1:94" ht="11.25">
      <c r="A45" s="3" t="s">
        <v>19</v>
      </c>
      <c r="B45" s="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>
        <v>18</v>
      </c>
    </row>
    <row r="46" spans="1:94" ht="11.25">
      <c r="A46" s="6"/>
      <c r="B46" s="6" t="s">
        <v>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>
        <v>13</v>
      </c>
    </row>
    <row r="47" spans="1:94" ht="11.25">
      <c r="A47" s="6"/>
      <c r="B47" s="6" t="s">
        <v>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>
        <v>5</v>
      </c>
    </row>
    <row r="48" spans="1:94" ht="11.25">
      <c r="A48" s="3" t="s">
        <v>20</v>
      </c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>
        <v>30</v>
      </c>
    </row>
    <row r="49" spans="1:94" ht="11.25">
      <c r="A49" s="6"/>
      <c r="B49" s="6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>
        <v>30</v>
      </c>
    </row>
    <row r="50" spans="1:94" ht="11.25">
      <c r="A50" s="6"/>
      <c r="B50" s="6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</row>
    <row r="51" spans="1:94" ht="11.25">
      <c r="A51" s="3" t="s">
        <v>94</v>
      </c>
      <c r="B51" s="5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>
        <v>1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>
        <v>6</v>
      </c>
      <c r="AH51" s="9">
        <v>4</v>
      </c>
      <c r="AI51" s="9">
        <v>3</v>
      </c>
      <c r="AJ51" s="9">
        <v>4</v>
      </c>
      <c r="AK51" s="9">
        <v>4</v>
      </c>
      <c r="AL51" s="9">
        <v>13</v>
      </c>
      <c r="AM51" s="9">
        <v>13</v>
      </c>
      <c r="AN51" s="9">
        <v>3</v>
      </c>
      <c r="AO51" s="9">
        <v>4</v>
      </c>
      <c r="AP51" s="9">
        <v>12</v>
      </c>
      <c r="AQ51" s="9">
        <v>13</v>
      </c>
      <c r="AR51" s="9">
        <v>11</v>
      </c>
      <c r="AS51" s="9">
        <v>13</v>
      </c>
      <c r="AT51" s="9">
        <v>13</v>
      </c>
      <c r="AU51" s="9">
        <v>7</v>
      </c>
      <c r="AV51" s="9">
        <v>8</v>
      </c>
      <c r="AW51" s="9">
        <v>17</v>
      </c>
      <c r="AX51" s="9">
        <v>12</v>
      </c>
      <c r="AY51" s="9">
        <v>12</v>
      </c>
      <c r="AZ51" s="9">
        <v>12</v>
      </c>
      <c r="BA51" s="9">
        <v>13</v>
      </c>
      <c r="BB51" s="9">
        <v>11</v>
      </c>
      <c r="BC51" s="9">
        <v>9</v>
      </c>
      <c r="BD51" s="9">
        <v>12</v>
      </c>
      <c r="BE51" s="9">
        <v>13</v>
      </c>
      <c r="BF51" s="9">
        <v>12</v>
      </c>
      <c r="BG51" s="9">
        <v>8</v>
      </c>
      <c r="BH51" s="9">
        <v>9</v>
      </c>
      <c r="BI51" s="9">
        <v>10</v>
      </c>
      <c r="BJ51" s="9">
        <v>6</v>
      </c>
      <c r="BK51" s="9">
        <v>12</v>
      </c>
      <c r="BL51" s="9">
        <v>8</v>
      </c>
      <c r="BM51" s="9">
        <v>11</v>
      </c>
      <c r="BN51" s="9">
        <v>7</v>
      </c>
      <c r="BO51" s="9">
        <v>7</v>
      </c>
      <c r="BP51" s="9">
        <v>8</v>
      </c>
      <c r="BQ51" s="9">
        <v>6</v>
      </c>
      <c r="BR51" s="9">
        <v>15</v>
      </c>
      <c r="BS51" s="9">
        <v>11</v>
      </c>
      <c r="BT51" s="9">
        <v>8</v>
      </c>
      <c r="BU51" s="9">
        <v>9</v>
      </c>
      <c r="BV51" s="9">
        <v>11</v>
      </c>
      <c r="BW51" s="9">
        <v>4</v>
      </c>
      <c r="BX51" s="9">
        <v>5</v>
      </c>
      <c r="BY51" s="9">
        <v>12</v>
      </c>
      <c r="BZ51" s="9">
        <v>13</v>
      </c>
      <c r="CA51" s="9">
        <v>10</v>
      </c>
      <c r="CB51" s="9">
        <v>8</v>
      </c>
      <c r="CC51" s="9">
        <v>11</v>
      </c>
      <c r="CD51" s="9">
        <v>6</v>
      </c>
      <c r="CE51" s="9">
        <v>7</v>
      </c>
      <c r="CF51" s="9">
        <v>10</v>
      </c>
      <c r="CG51" s="9">
        <v>10</v>
      </c>
      <c r="CH51" s="9">
        <v>15</v>
      </c>
      <c r="CI51" s="9">
        <v>11</v>
      </c>
      <c r="CJ51" s="9">
        <v>8</v>
      </c>
      <c r="CK51" s="9">
        <v>5</v>
      </c>
      <c r="CL51" s="9">
        <v>7</v>
      </c>
      <c r="CM51" s="9">
        <v>11</v>
      </c>
      <c r="CN51" s="9">
        <v>9</v>
      </c>
      <c r="CO51" s="9">
        <v>11</v>
      </c>
      <c r="CP51" s="9">
        <v>7041</v>
      </c>
    </row>
    <row r="52" spans="1:94" ht="11.25">
      <c r="A52" s="6"/>
      <c r="B52" s="6" t="s">
        <v>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>
        <v>6</v>
      </c>
      <c r="AH52" s="10">
        <v>4</v>
      </c>
      <c r="AI52" s="10">
        <v>3</v>
      </c>
      <c r="AJ52" s="10">
        <v>4</v>
      </c>
      <c r="AK52" s="10">
        <v>4</v>
      </c>
      <c r="AL52" s="10">
        <v>13</v>
      </c>
      <c r="AM52" s="10">
        <v>13</v>
      </c>
      <c r="AN52" s="10">
        <v>3</v>
      </c>
      <c r="AO52" s="10">
        <v>4</v>
      </c>
      <c r="AP52" s="10">
        <v>12</v>
      </c>
      <c r="AQ52" s="10">
        <v>13</v>
      </c>
      <c r="AR52" s="10">
        <v>10</v>
      </c>
      <c r="AS52" s="10">
        <v>12</v>
      </c>
      <c r="AT52" s="10">
        <v>13</v>
      </c>
      <c r="AU52" s="10">
        <v>7</v>
      </c>
      <c r="AV52" s="10">
        <v>7</v>
      </c>
      <c r="AW52" s="10">
        <v>17</v>
      </c>
      <c r="AX52" s="10">
        <v>12</v>
      </c>
      <c r="AY52" s="10">
        <v>12</v>
      </c>
      <c r="AZ52" s="10">
        <v>12</v>
      </c>
      <c r="BA52" s="10">
        <v>12</v>
      </c>
      <c r="BB52" s="10">
        <v>11</v>
      </c>
      <c r="BC52" s="10">
        <v>9</v>
      </c>
      <c r="BD52" s="10">
        <v>12</v>
      </c>
      <c r="BE52" s="10">
        <v>13</v>
      </c>
      <c r="BF52" s="10">
        <v>12</v>
      </c>
      <c r="BG52" s="10">
        <v>8</v>
      </c>
      <c r="BH52" s="10">
        <v>9</v>
      </c>
      <c r="BI52" s="10">
        <v>10</v>
      </c>
      <c r="BJ52" s="10">
        <v>6</v>
      </c>
      <c r="BK52" s="10">
        <v>12</v>
      </c>
      <c r="BL52" s="10">
        <v>8</v>
      </c>
      <c r="BM52" s="10">
        <v>11</v>
      </c>
      <c r="BN52" s="10">
        <v>7</v>
      </c>
      <c r="BO52" s="10">
        <v>7</v>
      </c>
      <c r="BP52" s="10">
        <v>8</v>
      </c>
      <c r="BQ52" s="10">
        <v>6</v>
      </c>
      <c r="BR52" s="10">
        <v>15</v>
      </c>
      <c r="BS52" s="10">
        <v>11</v>
      </c>
      <c r="BT52" s="10">
        <v>8</v>
      </c>
      <c r="BU52" s="10">
        <v>9</v>
      </c>
      <c r="BV52" s="10">
        <v>11</v>
      </c>
      <c r="BW52" s="10">
        <v>4</v>
      </c>
      <c r="BX52" s="10">
        <v>5</v>
      </c>
      <c r="BY52" s="10">
        <v>12</v>
      </c>
      <c r="BZ52" s="10">
        <v>13</v>
      </c>
      <c r="CA52" s="10">
        <v>10</v>
      </c>
      <c r="CB52" s="10">
        <v>8</v>
      </c>
      <c r="CC52" s="10">
        <v>11</v>
      </c>
      <c r="CD52" s="10">
        <v>6</v>
      </c>
      <c r="CE52" s="10">
        <v>7</v>
      </c>
      <c r="CF52" s="10">
        <v>10</v>
      </c>
      <c r="CG52" s="10">
        <v>10</v>
      </c>
      <c r="CH52" s="10">
        <v>15</v>
      </c>
      <c r="CI52" s="10">
        <v>11</v>
      </c>
      <c r="CJ52" s="10">
        <v>8</v>
      </c>
      <c r="CK52" s="10">
        <v>5</v>
      </c>
      <c r="CL52" s="10">
        <v>7</v>
      </c>
      <c r="CM52" s="10">
        <v>11</v>
      </c>
      <c r="CN52" s="10">
        <v>9</v>
      </c>
      <c r="CO52" s="10">
        <v>11</v>
      </c>
      <c r="CP52" s="10">
        <v>6804</v>
      </c>
    </row>
    <row r="53" spans="1:94" ht="11.25">
      <c r="A53" s="6"/>
      <c r="B53" s="6" t="s">
        <v>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>
        <v>1</v>
      </c>
      <c r="AS53" s="10">
        <v>1</v>
      </c>
      <c r="AT53" s="10"/>
      <c r="AU53" s="10"/>
      <c r="AV53" s="10">
        <v>1</v>
      </c>
      <c r="AW53" s="10"/>
      <c r="AX53" s="10"/>
      <c r="AY53" s="10"/>
      <c r="AZ53" s="10"/>
      <c r="BA53" s="10">
        <v>1</v>
      </c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>
        <v>237</v>
      </c>
    </row>
    <row r="54" spans="1:94" ht="11.25">
      <c r="A54" s="3" t="s">
        <v>21</v>
      </c>
      <c r="B54" s="5"/>
      <c r="C54" s="9">
        <v>9</v>
      </c>
      <c r="D54" s="9">
        <v>8</v>
      </c>
      <c r="E54" s="9">
        <v>8</v>
      </c>
      <c r="F54" s="9">
        <v>5</v>
      </c>
      <c r="G54" s="9">
        <v>9</v>
      </c>
      <c r="H54" s="9">
        <v>13</v>
      </c>
      <c r="I54" s="9">
        <v>13</v>
      </c>
      <c r="J54" s="9">
        <v>11</v>
      </c>
      <c r="K54" s="9">
        <v>11</v>
      </c>
      <c r="L54" s="9">
        <v>5</v>
      </c>
      <c r="M54" s="9">
        <v>7</v>
      </c>
      <c r="N54" s="9">
        <v>12</v>
      </c>
      <c r="O54" s="9">
        <v>10</v>
      </c>
      <c r="P54" s="9">
        <v>15</v>
      </c>
      <c r="Q54" s="9">
        <v>10</v>
      </c>
      <c r="R54" s="9">
        <v>7</v>
      </c>
      <c r="S54" s="9">
        <v>6</v>
      </c>
      <c r="T54" s="9">
        <v>7</v>
      </c>
      <c r="U54" s="9">
        <v>9</v>
      </c>
      <c r="V54" s="9">
        <v>7</v>
      </c>
      <c r="W54" s="9">
        <v>11</v>
      </c>
      <c r="X54" s="9">
        <v>11</v>
      </c>
      <c r="Y54" s="9">
        <v>9</v>
      </c>
      <c r="Z54" s="9">
        <v>3</v>
      </c>
      <c r="AA54" s="9">
        <v>9</v>
      </c>
      <c r="AB54" s="9">
        <v>9</v>
      </c>
      <c r="AC54" s="9">
        <v>9</v>
      </c>
      <c r="AD54" s="9">
        <v>11</v>
      </c>
      <c r="AE54" s="9">
        <v>3</v>
      </c>
      <c r="AF54" s="9">
        <v>5</v>
      </c>
      <c r="AG54" s="9">
        <v>6</v>
      </c>
      <c r="AH54" s="9">
        <v>6</v>
      </c>
      <c r="AI54" s="9">
        <v>5</v>
      </c>
      <c r="AJ54" s="9">
        <v>8</v>
      </c>
      <c r="AK54" s="9">
        <v>5</v>
      </c>
      <c r="AL54" s="9">
        <v>10</v>
      </c>
      <c r="AM54" s="9">
        <v>7</v>
      </c>
      <c r="AN54" s="9">
        <v>6</v>
      </c>
      <c r="AO54" s="9">
        <v>9</v>
      </c>
      <c r="AP54" s="9">
        <v>8</v>
      </c>
      <c r="AQ54" s="9">
        <v>8</v>
      </c>
      <c r="AR54" s="9">
        <v>7</v>
      </c>
      <c r="AS54" s="9">
        <v>6</v>
      </c>
      <c r="AT54" s="9">
        <v>7</v>
      </c>
      <c r="AU54" s="9">
        <v>8</v>
      </c>
      <c r="AV54" s="9">
        <v>10</v>
      </c>
      <c r="AW54" s="9">
        <v>7</v>
      </c>
      <c r="AX54" s="9">
        <v>7</v>
      </c>
      <c r="AY54" s="9">
        <v>8</v>
      </c>
      <c r="AZ54" s="9">
        <v>7</v>
      </c>
      <c r="BA54" s="9">
        <v>9</v>
      </c>
      <c r="BB54" s="9">
        <v>6</v>
      </c>
      <c r="BC54" s="9">
        <v>6</v>
      </c>
      <c r="BD54" s="9">
        <v>8</v>
      </c>
      <c r="BE54" s="9">
        <v>6</v>
      </c>
      <c r="BF54" s="9">
        <v>11</v>
      </c>
      <c r="BG54" s="9">
        <v>9</v>
      </c>
      <c r="BH54" s="9">
        <v>10</v>
      </c>
      <c r="BI54" s="9">
        <v>8</v>
      </c>
      <c r="BJ54" s="9">
        <v>5</v>
      </c>
      <c r="BK54" s="9">
        <v>9</v>
      </c>
      <c r="BL54" s="9">
        <v>11</v>
      </c>
      <c r="BM54" s="9">
        <v>8</v>
      </c>
      <c r="BN54" s="9">
        <v>10</v>
      </c>
      <c r="BO54" s="9">
        <v>8</v>
      </c>
      <c r="BP54" s="9">
        <v>6</v>
      </c>
      <c r="BQ54" s="9">
        <v>8</v>
      </c>
      <c r="BR54" s="9">
        <v>10</v>
      </c>
      <c r="BS54" s="9">
        <v>9</v>
      </c>
      <c r="BT54" s="9">
        <v>10</v>
      </c>
      <c r="BU54" s="9">
        <v>8</v>
      </c>
      <c r="BV54" s="9">
        <v>10</v>
      </c>
      <c r="BW54" s="9">
        <v>7</v>
      </c>
      <c r="BX54" s="9">
        <v>7</v>
      </c>
      <c r="BY54" s="9">
        <v>7</v>
      </c>
      <c r="BZ54" s="9">
        <v>7</v>
      </c>
      <c r="CA54" s="9">
        <v>8</v>
      </c>
      <c r="CB54" s="9">
        <v>10</v>
      </c>
      <c r="CC54" s="9">
        <v>10</v>
      </c>
      <c r="CD54" s="9">
        <v>8</v>
      </c>
      <c r="CE54" s="9">
        <v>8</v>
      </c>
      <c r="CF54" s="9">
        <v>7</v>
      </c>
      <c r="CG54" s="9">
        <v>7</v>
      </c>
      <c r="CH54" s="9">
        <v>5</v>
      </c>
      <c r="CI54" s="9">
        <v>8</v>
      </c>
      <c r="CJ54" s="9">
        <v>9</v>
      </c>
      <c r="CK54" s="9">
        <v>4</v>
      </c>
      <c r="CL54" s="9">
        <v>5</v>
      </c>
      <c r="CM54" s="9">
        <v>8</v>
      </c>
      <c r="CN54" s="9">
        <v>8</v>
      </c>
      <c r="CO54" s="9">
        <v>9</v>
      </c>
      <c r="CP54" s="9">
        <v>7978</v>
      </c>
    </row>
    <row r="55" spans="1:94" ht="11.25">
      <c r="A55" s="6"/>
      <c r="B55" s="6" t="s">
        <v>4</v>
      </c>
      <c r="C55" s="10">
        <v>8</v>
      </c>
      <c r="D55" s="10">
        <v>8</v>
      </c>
      <c r="E55" s="10">
        <v>7</v>
      </c>
      <c r="F55" s="10">
        <v>4</v>
      </c>
      <c r="G55" s="10">
        <v>9</v>
      </c>
      <c r="H55" s="10">
        <v>13</v>
      </c>
      <c r="I55" s="10">
        <v>13</v>
      </c>
      <c r="J55" s="10">
        <v>10</v>
      </c>
      <c r="K55" s="10">
        <v>11</v>
      </c>
      <c r="L55" s="10">
        <v>4</v>
      </c>
      <c r="M55" s="10">
        <v>6</v>
      </c>
      <c r="N55" s="10">
        <v>12</v>
      </c>
      <c r="O55" s="10">
        <v>10</v>
      </c>
      <c r="P55" s="10">
        <v>14</v>
      </c>
      <c r="Q55" s="10">
        <v>10</v>
      </c>
      <c r="R55" s="10">
        <v>7</v>
      </c>
      <c r="S55" s="10">
        <v>6</v>
      </c>
      <c r="T55" s="10">
        <v>7</v>
      </c>
      <c r="U55" s="10">
        <v>9</v>
      </c>
      <c r="V55" s="10">
        <v>7</v>
      </c>
      <c r="W55" s="10">
        <v>11</v>
      </c>
      <c r="X55" s="10">
        <v>11</v>
      </c>
      <c r="Y55" s="10">
        <v>8</v>
      </c>
      <c r="Z55" s="10">
        <v>3</v>
      </c>
      <c r="AA55" s="10">
        <v>9</v>
      </c>
      <c r="AB55" s="10">
        <v>9</v>
      </c>
      <c r="AC55" s="10">
        <v>9</v>
      </c>
      <c r="AD55" s="10">
        <v>11</v>
      </c>
      <c r="AE55" s="10">
        <v>3</v>
      </c>
      <c r="AF55" s="10">
        <v>5</v>
      </c>
      <c r="AG55" s="10">
        <v>5</v>
      </c>
      <c r="AH55" s="10">
        <v>6</v>
      </c>
      <c r="AI55" s="10">
        <v>5</v>
      </c>
      <c r="AJ55" s="10">
        <v>7</v>
      </c>
      <c r="AK55" s="10">
        <v>5</v>
      </c>
      <c r="AL55" s="10">
        <v>9</v>
      </c>
      <c r="AM55" s="10">
        <v>6</v>
      </c>
      <c r="AN55" s="10">
        <v>6</v>
      </c>
      <c r="AO55" s="10">
        <v>8</v>
      </c>
      <c r="AP55" s="10">
        <v>7</v>
      </c>
      <c r="AQ55" s="10">
        <v>8</v>
      </c>
      <c r="AR55" s="10">
        <v>7</v>
      </c>
      <c r="AS55" s="10">
        <v>6</v>
      </c>
      <c r="AT55" s="10">
        <v>6</v>
      </c>
      <c r="AU55" s="10">
        <v>8</v>
      </c>
      <c r="AV55" s="10">
        <v>10</v>
      </c>
      <c r="AW55" s="10">
        <v>7</v>
      </c>
      <c r="AX55" s="10">
        <v>7</v>
      </c>
      <c r="AY55" s="10">
        <v>8</v>
      </c>
      <c r="AZ55" s="10">
        <v>7</v>
      </c>
      <c r="BA55" s="10">
        <v>9</v>
      </c>
      <c r="BB55" s="10">
        <v>6</v>
      </c>
      <c r="BC55" s="10">
        <v>6</v>
      </c>
      <c r="BD55" s="10">
        <v>8</v>
      </c>
      <c r="BE55" s="10">
        <v>6</v>
      </c>
      <c r="BF55" s="10">
        <v>11</v>
      </c>
      <c r="BG55" s="10">
        <v>9</v>
      </c>
      <c r="BH55" s="10">
        <v>10</v>
      </c>
      <c r="BI55" s="10">
        <v>7</v>
      </c>
      <c r="BJ55" s="10">
        <v>5</v>
      </c>
      <c r="BK55" s="10">
        <v>8</v>
      </c>
      <c r="BL55" s="10">
        <v>11</v>
      </c>
      <c r="BM55" s="10">
        <v>8</v>
      </c>
      <c r="BN55" s="10">
        <v>10</v>
      </c>
      <c r="BO55" s="10">
        <v>8</v>
      </c>
      <c r="BP55" s="10">
        <v>5</v>
      </c>
      <c r="BQ55" s="10">
        <v>8</v>
      </c>
      <c r="BR55" s="10">
        <v>10</v>
      </c>
      <c r="BS55" s="10">
        <v>9</v>
      </c>
      <c r="BT55" s="10">
        <v>10</v>
      </c>
      <c r="BU55" s="10">
        <v>8</v>
      </c>
      <c r="BV55" s="10">
        <v>10</v>
      </c>
      <c r="BW55" s="10">
        <v>6</v>
      </c>
      <c r="BX55" s="10">
        <v>7</v>
      </c>
      <c r="BY55" s="10">
        <v>7</v>
      </c>
      <c r="BZ55" s="10">
        <v>7</v>
      </c>
      <c r="CA55" s="10">
        <v>8</v>
      </c>
      <c r="CB55" s="10">
        <v>10</v>
      </c>
      <c r="CC55" s="10">
        <v>10</v>
      </c>
      <c r="CD55" s="10">
        <v>7</v>
      </c>
      <c r="CE55" s="10">
        <v>8</v>
      </c>
      <c r="CF55" s="10">
        <v>7</v>
      </c>
      <c r="CG55" s="10">
        <v>7</v>
      </c>
      <c r="CH55" s="10">
        <v>5</v>
      </c>
      <c r="CI55" s="10">
        <v>8</v>
      </c>
      <c r="CJ55" s="10">
        <v>9</v>
      </c>
      <c r="CK55" s="10">
        <v>4</v>
      </c>
      <c r="CL55" s="10">
        <v>5</v>
      </c>
      <c r="CM55" s="10">
        <v>8</v>
      </c>
      <c r="CN55" s="10">
        <v>8</v>
      </c>
      <c r="CO55" s="10">
        <v>8</v>
      </c>
      <c r="CP55" s="10">
        <v>7643</v>
      </c>
    </row>
    <row r="56" spans="1:94" ht="11.25">
      <c r="A56" s="6"/>
      <c r="B56" s="6" t="s">
        <v>5</v>
      </c>
      <c r="C56" s="10">
        <v>1</v>
      </c>
      <c r="D56" s="10"/>
      <c r="E56" s="10">
        <v>1</v>
      </c>
      <c r="F56" s="10">
        <v>1</v>
      </c>
      <c r="G56" s="10"/>
      <c r="H56" s="10"/>
      <c r="I56" s="10"/>
      <c r="J56" s="10">
        <v>1</v>
      </c>
      <c r="K56" s="10"/>
      <c r="L56" s="10">
        <v>1</v>
      </c>
      <c r="M56" s="10">
        <v>1</v>
      </c>
      <c r="N56" s="10"/>
      <c r="O56" s="10"/>
      <c r="P56" s="10">
        <v>1</v>
      </c>
      <c r="Q56" s="10"/>
      <c r="R56" s="10"/>
      <c r="S56" s="10"/>
      <c r="T56" s="10"/>
      <c r="U56" s="10"/>
      <c r="V56" s="10"/>
      <c r="W56" s="10"/>
      <c r="X56" s="10"/>
      <c r="Y56" s="10">
        <v>1</v>
      </c>
      <c r="Z56" s="10"/>
      <c r="AA56" s="10"/>
      <c r="AB56" s="10"/>
      <c r="AC56" s="10"/>
      <c r="AD56" s="10"/>
      <c r="AE56" s="10"/>
      <c r="AF56" s="10"/>
      <c r="AG56" s="10">
        <v>1</v>
      </c>
      <c r="AH56" s="10"/>
      <c r="AI56" s="10"/>
      <c r="AJ56" s="10">
        <v>1</v>
      </c>
      <c r="AK56" s="10"/>
      <c r="AL56" s="10">
        <v>1</v>
      </c>
      <c r="AM56" s="10">
        <v>1</v>
      </c>
      <c r="AN56" s="10"/>
      <c r="AO56" s="10">
        <v>1</v>
      </c>
      <c r="AP56" s="10">
        <v>1</v>
      </c>
      <c r="AQ56" s="10"/>
      <c r="AR56" s="10"/>
      <c r="AS56" s="10"/>
      <c r="AT56" s="10">
        <v>1</v>
      </c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>
        <v>1</v>
      </c>
      <c r="BJ56" s="10"/>
      <c r="BK56" s="10">
        <v>1</v>
      </c>
      <c r="BL56" s="10"/>
      <c r="BM56" s="10"/>
      <c r="BN56" s="10"/>
      <c r="BO56" s="10"/>
      <c r="BP56" s="10">
        <v>1</v>
      </c>
      <c r="BQ56" s="10"/>
      <c r="BR56" s="10"/>
      <c r="BS56" s="10"/>
      <c r="BT56" s="10"/>
      <c r="BU56" s="10"/>
      <c r="BV56" s="10"/>
      <c r="BW56" s="10">
        <v>1</v>
      </c>
      <c r="BX56" s="10"/>
      <c r="BY56" s="10"/>
      <c r="BZ56" s="10"/>
      <c r="CA56" s="10"/>
      <c r="CB56" s="10"/>
      <c r="CC56" s="10"/>
      <c r="CD56" s="10">
        <v>1</v>
      </c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>
        <v>1</v>
      </c>
      <c r="CP56" s="10">
        <v>335</v>
      </c>
    </row>
    <row r="57" spans="1:94" ht="11.25">
      <c r="A57" s="3" t="s">
        <v>22</v>
      </c>
      <c r="B57" s="5"/>
      <c r="C57" s="9">
        <v>8</v>
      </c>
      <c r="D57" s="9">
        <v>7</v>
      </c>
      <c r="E57" s="9">
        <v>5</v>
      </c>
      <c r="F57" s="9">
        <v>4</v>
      </c>
      <c r="G57" s="9">
        <v>10</v>
      </c>
      <c r="H57" s="9">
        <v>10</v>
      </c>
      <c r="I57" s="9">
        <v>6</v>
      </c>
      <c r="J57" s="9">
        <v>8</v>
      </c>
      <c r="K57" s="9">
        <v>8</v>
      </c>
      <c r="L57" s="9">
        <v>5</v>
      </c>
      <c r="M57" s="9">
        <v>8</v>
      </c>
      <c r="N57" s="9">
        <v>9</v>
      </c>
      <c r="O57" s="9">
        <v>5</v>
      </c>
      <c r="P57" s="9">
        <v>7</v>
      </c>
      <c r="Q57" s="9">
        <v>11</v>
      </c>
      <c r="R57" s="9">
        <v>5</v>
      </c>
      <c r="S57" s="9">
        <v>8</v>
      </c>
      <c r="T57" s="9">
        <v>8</v>
      </c>
      <c r="U57" s="9">
        <v>11</v>
      </c>
      <c r="V57" s="9">
        <v>8</v>
      </c>
      <c r="W57" s="9">
        <v>9</v>
      </c>
      <c r="X57" s="9">
        <v>7</v>
      </c>
      <c r="Y57" s="9">
        <v>8</v>
      </c>
      <c r="Z57" s="9">
        <v>9</v>
      </c>
      <c r="AA57" s="9">
        <v>6</v>
      </c>
      <c r="AB57" s="9">
        <v>6</v>
      </c>
      <c r="AC57" s="9">
        <v>10</v>
      </c>
      <c r="AD57" s="9">
        <v>8</v>
      </c>
      <c r="AE57" s="9">
        <v>7</v>
      </c>
      <c r="AF57" s="9">
        <v>5</v>
      </c>
      <c r="AG57" s="9">
        <v>27</v>
      </c>
      <c r="AH57" s="9">
        <v>30</v>
      </c>
      <c r="AI57" s="9">
        <v>24</v>
      </c>
      <c r="AJ57" s="9">
        <v>25</v>
      </c>
      <c r="AK57" s="9">
        <v>23</v>
      </c>
      <c r="AL57" s="9">
        <v>32</v>
      </c>
      <c r="AM57" s="9">
        <v>33</v>
      </c>
      <c r="AN57" s="9">
        <v>27</v>
      </c>
      <c r="AO57" s="9">
        <v>28</v>
      </c>
      <c r="AP57" s="9">
        <v>31</v>
      </c>
      <c r="AQ57" s="9">
        <v>24</v>
      </c>
      <c r="AR57" s="9">
        <v>38</v>
      </c>
      <c r="AS57" s="9">
        <v>34</v>
      </c>
      <c r="AT57" s="9">
        <v>31</v>
      </c>
      <c r="AU57" s="9">
        <v>28</v>
      </c>
      <c r="AV57" s="9">
        <v>26</v>
      </c>
      <c r="AW57" s="9">
        <v>36</v>
      </c>
      <c r="AX57" s="9">
        <v>32</v>
      </c>
      <c r="AY57" s="9">
        <v>33</v>
      </c>
      <c r="AZ57" s="9">
        <v>32</v>
      </c>
      <c r="BA57" s="9">
        <v>29</v>
      </c>
      <c r="BB57" s="9">
        <v>28</v>
      </c>
      <c r="BC57" s="9">
        <v>29</v>
      </c>
      <c r="BD57" s="9">
        <v>29</v>
      </c>
      <c r="BE57" s="9">
        <v>28</v>
      </c>
      <c r="BF57" s="9">
        <v>34</v>
      </c>
      <c r="BG57" s="9">
        <v>32</v>
      </c>
      <c r="BH57" s="9">
        <v>32</v>
      </c>
      <c r="BI57" s="9">
        <v>26</v>
      </c>
      <c r="BJ57" s="9">
        <v>24</v>
      </c>
      <c r="BK57" s="9">
        <v>30</v>
      </c>
      <c r="BL57" s="9">
        <v>33</v>
      </c>
      <c r="BM57" s="9">
        <v>33</v>
      </c>
      <c r="BN57" s="9">
        <v>34</v>
      </c>
      <c r="BO57" s="9">
        <v>30</v>
      </c>
      <c r="BP57" s="9">
        <v>28</v>
      </c>
      <c r="BQ57" s="9">
        <v>24</v>
      </c>
      <c r="BR57" s="9">
        <v>34</v>
      </c>
      <c r="BS57" s="9">
        <v>32</v>
      </c>
      <c r="BT57" s="9">
        <v>28</v>
      </c>
      <c r="BU57" s="9">
        <v>31</v>
      </c>
      <c r="BV57" s="9">
        <v>33</v>
      </c>
      <c r="BW57" s="9">
        <v>34</v>
      </c>
      <c r="BX57" s="9">
        <v>22</v>
      </c>
      <c r="BY57" s="9">
        <v>46</v>
      </c>
      <c r="BZ57" s="9">
        <v>32</v>
      </c>
      <c r="CA57" s="9">
        <v>22</v>
      </c>
      <c r="CB57" s="9">
        <v>35</v>
      </c>
      <c r="CC57" s="9">
        <v>29</v>
      </c>
      <c r="CD57" s="9">
        <v>31</v>
      </c>
      <c r="CE57" s="9">
        <v>29</v>
      </c>
      <c r="CF57" s="9">
        <v>33</v>
      </c>
      <c r="CG57" s="9">
        <v>30</v>
      </c>
      <c r="CH57" s="9">
        <v>34</v>
      </c>
      <c r="CI57" s="9">
        <v>35</v>
      </c>
      <c r="CJ57" s="9">
        <v>26</v>
      </c>
      <c r="CK57" s="9">
        <v>28</v>
      </c>
      <c r="CL57" s="9">
        <v>30</v>
      </c>
      <c r="CM57" s="9">
        <v>42</v>
      </c>
      <c r="CN57" s="9">
        <v>32</v>
      </c>
      <c r="CO57" s="9">
        <v>25</v>
      </c>
      <c r="CP57" s="9">
        <v>24173</v>
      </c>
    </row>
    <row r="58" spans="1:94" ht="11.25">
      <c r="A58" s="6"/>
      <c r="B58" s="6" t="s">
        <v>4</v>
      </c>
      <c r="C58" s="10">
        <v>8</v>
      </c>
      <c r="D58" s="10">
        <v>7</v>
      </c>
      <c r="E58" s="10">
        <v>5</v>
      </c>
      <c r="F58" s="10">
        <v>4</v>
      </c>
      <c r="G58" s="10">
        <v>10</v>
      </c>
      <c r="H58" s="10">
        <v>10</v>
      </c>
      <c r="I58" s="10">
        <v>6</v>
      </c>
      <c r="J58" s="10">
        <v>8</v>
      </c>
      <c r="K58" s="10">
        <v>8</v>
      </c>
      <c r="L58" s="10">
        <v>4</v>
      </c>
      <c r="M58" s="10">
        <v>7</v>
      </c>
      <c r="N58" s="10">
        <v>9</v>
      </c>
      <c r="O58" s="10">
        <v>5</v>
      </c>
      <c r="P58" s="10">
        <v>7</v>
      </c>
      <c r="Q58" s="10">
        <v>11</v>
      </c>
      <c r="R58" s="10">
        <v>5</v>
      </c>
      <c r="S58" s="10">
        <v>7</v>
      </c>
      <c r="T58" s="10">
        <v>8</v>
      </c>
      <c r="U58" s="10">
        <v>11</v>
      </c>
      <c r="V58" s="10">
        <v>8</v>
      </c>
      <c r="W58" s="10">
        <v>9</v>
      </c>
      <c r="X58" s="10">
        <v>7</v>
      </c>
      <c r="Y58" s="10">
        <v>8</v>
      </c>
      <c r="Z58" s="10">
        <v>8</v>
      </c>
      <c r="AA58" s="10">
        <v>5</v>
      </c>
      <c r="AB58" s="10">
        <v>6</v>
      </c>
      <c r="AC58" s="10">
        <v>10</v>
      </c>
      <c r="AD58" s="10">
        <v>8</v>
      </c>
      <c r="AE58" s="10">
        <v>7</v>
      </c>
      <c r="AF58" s="10">
        <v>5</v>
      </c>
      <c r="AG58" s="10">
        <v>23</v>
      </c>
      <c r="AH58" s="10">
        <v>27</v>
      </c>
      <c r="AI58" s="10">
        <v>21</v>
      </c>
      <c r="AJ58" s="10">
        <v>23</v>
      </c>
      <c r="AK58" s="10">
        <v>20</v>
      </c>
      <c r="AL58" s="10">
        <v>28</v>
      </c>
      <c r="AM58" s="10">
        <v>28</v>
      </c>
      <c r="AN58" s="10">
        <v>21</v>
      </c>
      <c r="AO58" s="10">
        <v>25</v>
      </c>
      <c r="AP58" s="10">
        <v>27</v>
      </c>
      <c r="AQ58" s="10">
        <v>20</v>
      </c>
      <c r="AR58" s="10">
        <v>29</v>
      </c>
      <c r="AS58" s="10">
        <v>32</v>
      </c>
      <c r="AT58" s="10">
        <v>28</v>
      </c>
      <c r="AU58" s="10">
        <v>23</v>
      </c>
      <c r="AV58" s="10">
        <v>25</v>
      </c>
      <c r="AW58" s="10">
        <v>32</v>
      </c>
      <c r="AX58" s="10">
        <v>29</v>
      </c>
      <c r="AY58" s="10">
        <v>28</v>
      </c>
      <c r="AZ58" s="10">
        <v>29</v>
      </c>
      <c r="BA58" s="10">
        <v>27</v>
      </c>
      <c r="BB58" s="10">
        <v>23</v>
      </c>
      <c r="BC58" s="10">
        <v>25</v>
      </c>
      <c r="BD58" s="10">
        <v>27</v>
      </c>
      <c r="BE58" s="10">
        <v>25</v>
      </c>
      <c r="BF58" s="10">
        <v>33</v>
      </c>
      <c r="BG58" s="10">
        <v>28</v>
      </c>
      <c r="BH58" s="10">
        <v>29</v>
      </c>
      <c r="BI58" s="10">
        <v>21</v>
      </c>
      <c r="BJ58" s="10">
        <v>21</v>
      </c>
      <c r="BK58" s="10">
        <v>28</v>
      </c>
      <c r="BL58" s="10">
        <v>29</v>
      </c>
      <c r="BM58" s="10">
        <v>27</v>
      </c>
      <c r="BN58" s="10">
        <v>31</v>
      </c>
      <c r="BO58" s="10">
        <v>26</v>
      </c>
      <c r="BP58" s="10">
        <v>24</v>
      </c>
      <c r="BQ58" s="10">
        <v>20</v>
      </c>
      <c r="BR58" s="10">
        <v>30</v>
      </c>
      <c r="BS58" s="10">
        <v>29</v>
      </c>
      <c r="BT58" s="10">
        <v>23</v>
      </c>
      <c r="BU58" s="10">
        <v>28</v>
      </c>
      <c r="BV58" s="10">
        <v>27</v>
      </c>
      <c r="BW58" s="10">
        <v>28</v>
      </c>
      <c r="BX58" s="10">
        <v>20</v>
      </c>
      <c r="BY58" s="10">
        <v>42</v>
      </c>
      <c r="BZ58" s="10">
        <v>28</v>
      </c>
      <c r="CA58" s="10">
        <v>19</v>
      </c>
      <c r="CB58" s="10">
        <v>31</v>
      </c>
      <c r="CC58" s="10">
        <v>25</v>
      </c>
      <c r="CD58" s="10">
        <v>25</v>
      </c>
      <c r="CE58" s="10">
        <v>24</v>
      </c>
      <c r="CF58" s="10">
        <v>29</v>
      </c>
      <c r="CG58" s="10">
        <v>27</v>
      </c>
      <c r="CH58" s="10">
        <v>30</v>
      </c>
      <c r="CI58" s="10">
        <v>30</v>
      </c>
      <c r="CJ58" s="10">
        <v>23</v>
      </c>
      <c r="CK58" s="10">
        <v>24</v>
      </c>
      <c r="CL58" s="10">
        <v>27</v>
      </c>
      <c r="CM58" s="10">
        <v>37</v>
      </c>
      <c r="CN58" s="10">
        <v>29</v>
      </c>
      <c r="CO58" s="10">
        <v>21</v>
      </c>
      <c r="CP58" s="10">
        <v>21368</v>
      </c>
    </row>
    <row r="59" spans="1:94" ht="11.25">
      <c r="A59" s="6"/>
      <c r="B59" s="6" t="s">
        <v>5</v>
      </c>
      <c r="C59" s="10"/>
      <c r="D59" s="10"/>
      <c r="E59" s="10"/>
      <c r="F59" s="10"/>
      <c r="G59" s="10"/>
      <c r="H59" s="10"/>
      <c r="I59" s="10"/>
      <c r="J59" s="10"/>
      <c r="K59" s="10"/>
      <c r="L59" s="10">
        <v>1</v>
      </c>
      <c r="M59" s="10">
        <v>1</v>
      </c>
      <c r="N59" s="10"/>
      <c r="O59" s="10"/>
      <c r="P59" s="10"/>
      <c r="Q59" s="10"/>
      <c r="R59" s="10"/>
      <c r="S59" s="10">
        <v>1</v>
      </c>
      <c r="T59" s="10"/>
      <c r="U59" s="10"/>
      <c r="V59" s="10"/>
      <c r="W59" s="10"/>
      <c r="X59" s="10"/>
      <c r="Y59" s="10"/>
      <c r="Z59" s="10">
        <v>1</v>
      </c>
      <c r="AA59" s="10">
        <v>1</v>
      </c>
      <c r="AB59" s="10"/>
      <c r="AC59" s="10"/>
      <c r="AD59" s="10"/>
      <c r="AE59" s="10"/>
      <c r="AF59" s="10"/>
      <c r="AG59" s="10">
        <v>4</v>
      </c>
      <c r="AH59" s="10">
        <v>3</v>
      </c>
      <c r="AI59" s="10">
        <v>3</v>
      </c>
      <c r="AJ59" s="10">
        <v>2</v>
      </c>
      <c r="AK59" s="10">
        <v>3</v>
      </c>
      <c r="AL59" s="10">
        <v>4</v>
      </c>
      <c r="AM59" s="10">
        <v>5</v>
      </c>
      <c r="AN59" s="10">
        <v>6</v>
      </c>
      <c r="AO59" s="10">
        <v>3</v>
      </c>
      <c r="AP59" s="10">
        <v>4</v>
      </c>
      <c r="AQ59" s="10">
        <v>4</v>
      </c>
      <c r="AR59" s="10">
        <v>9</v>
      </c>
      <c r="AS59" s="10">
        <v>2</v>
      </c>
      <c r="AT59" s="10">
        <v>3</v>
      </c>
      <c r="AU59" s="10">
        <v>5</v>
      </c>
      <c r="AV59" s="10">
        <v>1</v>
      </c>
      <c r="AW59" s="10">
        <v>4</v>
      </c>
      <c r="AX59" s="10">
        <v>3</v>
      </c>
      <c r="AY59" s="10">
        <v>5</v>
      </c>
      <c r="AZ59" s="10">
        <v>3</v>
      </c>
      <c r="BA59" s="10">
        <v>2</v>
      </c>
      <c r="BB59" s="10">
        <v>5</v>
      </c>
      <c r="BC59" s="10">
        <v>4</v>
      </c>
      <c r="BD59" s="10">
        <v>2</v>
      </c>
      <c r="BE59" s="10">
        <v>3</v>
      </c>
      <c r="BF59" s="10">
        <v>1</v>
      </c>
      <c r="BG59" s="10">
        <v>4</v>
      </c>
      <c r="BH59" s="10">
        <v>3</v>
      </c>
      <c r="BI59" s="10">
        <v>5</v>
      </c>
      <c r="BJ59" s="10">
        <v>3</v>
      </c>
      <c r="BK59" s="10">
        <v>2</v>
      </c>
      <c r="BL59" s="10">
        <v>4</v>
      </c>
      <c r="BM59" s="10">
        <v>6</v>
      </c>
      <c r="BN59" s="10">
        <v>3</v>
      </c>
      <c r="BO59" s="10">
        <v>4</v>
      </c>
      <c r="BP59" s="10">
        <v>4</v>
      </c>
      <c r="BQ59" s="10">
        <v>4</v>
      </c>
      <c r="BR59" s="10">
        <v>4</v>
      </c>
      <c r="BS59" s="10">
        <v>3</v>
      </c>
      <c r="BT59" s="10">
        <v>5</v>
      </c>
      <c r="BU59" s="10">
        <v>3</v>
      </c>
      <c r="BV59" s="10">
        <v>6</v>
      </c>
      <c r="BW59" s="10">
        <v>6</v>
      </c>
      <c r="BX59" s="10">
        <v>2</v>
      </c>
      <c r="BY59" s="10">
        <v>4</v>
      </c>
      <c r="BZ59" s="10">
        <v>4</v>
      </c>
      <c r="CA59" s="10">
        <v>3</v>
      </c>
      <c r="CB59" s="10">
        <v>4</v>
      </c>
      <c r="CC59" s="10">
        <v>4</v>
      </c>
      <c r="CD59" s="10">
        <v>6</v>
      </c>
      <c r="CE59" s="10">
        <v>5</v>
      </c>
      <c r="CF59" s="10">
        <v>4</v>
      </c>
      <c r="CG59" s="10">
        <v>3</v>
      </c>
      <c r="CH59" s="10">
        <v>4</v>
      </c>
      <c r="CI59" s="10">
        <v>5</v>
      </c>
      <c r="CJ59" s="10">
        <v>3</v>
      </c>
      <c r="CK59" s="10">
        <v>4</v>
      </c>
      <c r="CL59" s="10">
        <v>3</v>
      </c>
      <c r="CM59" s="10">
        <v>5</v>
      </c>
      <c r="CN59" s="10">
        <v>3</v>
      </c>
      <c r="CO59" s="10">
        <v>4</v>
      </c>
      <c r="CP59" s="10">
        <v>2805</v>
      </c>
    </row>
    <row r="60" spans="1:94" ht="11.25">
      <c r="A60" s="3" t="s">
        <v>23</v>
      </c>
      <c r="B60" s="5"/>
      <c r="C60" s="9">
        <v>30</v>
      </c>
      <c r="D60" s="9">
        <v>38</v>
      </c>
      <c r="E60" s="9">
        <v>31</v>
      </c>
      <c r="F60" s="9">
        <v>32</v>
      </c>
      <c r="G60" s="9">
        <v>30</v>
      </c>
      <c r="H60" s="9">
        <v>28</v>
      </c>
      <c r="I60" s="9">
        <v>34</v>
      </c>
      <c r="J60" s="9">
        <v>32</v>
      </c>
      <c r="K60" s="9">
        <v>32</v>
      </c>
      <c r="L60" s="9">
        <v>28</v>
      </c>
      <c r="M60" s="9">
        <v>25</v>
      </c>
      <c r="N60" s="9">
        <v>36</v>
      </c>
      <c r="O60" s="9">
        <v>34</v>
      </c>
      <c r="P60" s="9">
        <v>35</v>
      </c>
      <c r="Q60" s="9">
        <v>33</v>
      </c>
      <c r="R60" s="9">
        <v>27</v>
      </c>
      <c r="S60" s="9">
        <v>34</v>
      </c>
      <c r="T60" s="9">
        <v>29</v>
      </c>
      <c r="U60" s="9">
        <v>40</v>
      </c>
      <c r="V60" s="9">
        <v>31</v>
      </c>
      <c r="W60" s="9">
        <v>35</v>
      </c>
      <c r="X60" s="9">
        <v>34</v>
      </c>
      <c r="Y60" s="9">
        <v>27</v>
      </c>
      <c r="Z60" s="9">
        <v>28</v>
      </c>
      <c r="AA60" s="9">
        <v>29</v>
      </c>
      <c r="AB60" s="9">
        <v>28</v>
      </c>
      <c r="AC60" s="9">
        <v>35</v>
      </c>
      <c r="AD60" s="9">
        <v>33</v>
      </c>
      <c r="AE60" s="9">
        <v>21</v>
      </c>
      <c r="AF60" s="9">
        <v>27</v>
      </c>
      <c r="AG60" s="9">
        <v>1</v>
      </c>
      <c r="AH60" s="9"/>
      <c r="AI60" s="9"/>
      <c r="AJ60" s="9"/>
      <c r="AK60" s="9"/>
      <c r="AL60" s="9">
        <v>1</v>
      </c>
      <c r="AM60" s="9">
        <v>1</v>
      </c>
      <c r="AN60" s="9"/>
      <c r="AO60" s="9"/>
      <c r="AP60" s="9">
        <v>1</v>
      </c>
      <c r="AQ60" s="9"/>
      <c r="AR60" s="9"/>
      <c r="AS60" s="9"/>
      <c r="AT60" s="9">
        <v>1</v>
      </c>
      <c r="AU60" s="9"/>
      <c r="AV60" s="9">
        <v>1</v>
      </c>
      <c r="AW60" s="9"/>
      <c r="AX60" s="9"/>
      <c r="AY60" s="9">
        <v>1</v>
      </c>
      <c r="AZ60" s="9"/>
      <c r="BA60" s="9"/>
      <c r="BB60" s="9"/>
      <c r="BC60" s="9">
        <v>1</v>
      </c>
      <c r="BD60" s="9"/>
      <c r="BE60" s="9"/>
      <c r="BF60" s="9"/>
      <c r="BG60" s="9"/>
      <c r="BH60" s="9"/>
      <c r="BI60" s="9"/>
      <c r="BJ60" s="9"/>
      <c r="BK60" s="9"/>
      <c r="BL60" s="9">
        <v>1</v>
      </c>
      <c r="BM60" s="9"/>
      <c r="BN60" s="9"/>
      <c r="BO60" s="9"/>
      <c r="BP60" s="9"/>
      <c r="BQ60" s="9"/>
      <c r="BR60" s="9">
        <v>1</v>
      </c>
      <c r="BS60" s="9"/>
      <c r="BT60" s="9"/>
      <c r="BU60" s="9">
        <v>1</v>
      </c>
      <c r="BV60" s="9"/>
      <c r="BW60" s="9"/>
      <c r="BX60" s="9"/>
      <c r="BY60" s="9"/>
      <c r="BZ60" s="9"/>
      <c r="CA60" s="9">
        <v>1</v>
      </c>
      <c r="CB60" s="9"/>
      <c r="CC60" s="9"/>
      <c r="CD60" s="9"/>
      <c r="CE60" s="9"/>
      <c r="CF60" s="9"/>
      <c r="CG60" s="9">
        <v>1</v>
      </c>
      <c r="CH60" s="9"/>
      <c r="CI60" s="9"/>
      <c r="CJ60" s="9"/>
      <c r="CK60" s="9"/>
      <c r="CL60" s="9"/>
      <c r="CM60" s="9"/>
      <c r="CN60" s="9">
        <v>1</v>
      </c>
      <c r="CO60" s="9"/>
      <c r="CP60" s="9">
        <v>45</v>
      </c>
    </row>
    <row r="61" spans="1:94" ht="11.25">
      <c r="A61" s="6"/>
      <c r="B61" s="6" t="s">
        <v>4</v>
      </c>
      <c r="C61" s="10">
        <v>26</v>
      </c>
      <c r="D61" s="10">
        <v>32</v>
      </c>
      <c r="E61" s="10">
        <v>27</v>
      </c>
      <c r="F61" s="10">
        <v>26</v>
      </c>
      <c r="G61" s="10">
        <v>27</v>
      </c>
      <c r="H61" s="10">
        <v>24</v>
      </c>
      <c r="I61" s="10">
        <v>27</v>
      </c>
      <c r="J61" s="10">
        <v>27</v>
      </c>
      <c r="K61" s="10">
        <v>28</v>
      </c>
      <c r="L61" s="10">
        <v>25</v>
      </c>
      <c r="M61" s="10">
        <v>22</v>
      </c>
      <c r="N61" s="10">
        <v>30</v>
      </c>
      <c r="O61" s="10">
        <v>30</v>
      </c>
      <c r="P61" s="10">
        <v>29</v>
      </c>
      <c r="Q61" s="10">
        <v>28</v>
      </c>
      <c r="R61" s="10">
        <v>21</v>
      </c>
      <c r="S61" s="10">
        <v>28</v>
      </c>
      <c r="T61" s="10">
        <v>26</v>
      </c>
      <c r="U61" s="10">
        <v>37</v>
      </c>
      <c r="V61" s="10">
        <v>28</v>
      </c>
      <c r="W61" s="10">
        <v>31</v>
      </c>
      <c r="X61" s="10">
        <v>30</v>
      </c>
      <c r="Y61" s="10">
        <v>22</v>
      </c>
      <c r="Z61" s="10">
        <v>24</v>
      </c>
      <c r="AA61" s="10">
        <v>26</v>
      </c>
      <c r="AB61" s="10">
        <v>23</v>
      </c>
      <c r="AC61" s="10">
        <v>30</v>
      </c>
      <c r="AD61" s="10">
        <v>30</v>
      </c>
      <c r="AE61" s="10">
        <v>18</v>
      </c>
      <c r="AF61" s="10">
        <v>23</v>
      </c>
      <c r="AG61" s="10"/>
      <c r="AH61" s="10"/>
      <c r="AI61" s="10"/>
      <c r="AJ61" s="10"/>
      <c r="AK61" s="10"/>
      <c r="AL61" s="10">
        <v>1</v>
      </c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>
        <v>12</v>
      </c>
    </row>
    <row r="62" spans="1:94" ht="11.25">
      <c r="A62" s="6"/>
      <c r="B62" s="6" t="s">
        <v>5</v>
      </c>
      <c r="C62" s="10">
        <v>4</v>
      </c>
      <c r="D62" s="10">
        <v>6</v>
      </c>
      <c r="E62" s="10">
        <v>4</v>
      </c>
      <c r="F62" s="10">
        <v>6</v>
      </c>
      <c r="G62" s="10">
        <v>3</v>
      </c>
      <c r="H62" s="10">
        <v>4</v>
      </c>
      <c r="I62" s="10">
        <v>7</v>
      </c>
      <c r="J62" s="10">
        <v>5</v>
      </c>
      <c r="K62" s="10">
        <v>4</v>
      </c>
      <c r="L62" s="10">
        <v>3</v>
      </c>
      <c r="M62" s="10">
        <v>3</v>
      </c>
      <c r="N62" s="10">
        <v>6</v>
      </c>
      <c r="O62" s="10">
        <v>4</v>
      </c>
      <c r="P62" s="10">
        <v>6</v>
      </c>
      <c r="Q62" s="10">
        <v>5</v>
      </c>
      <c r="R62" s="10">
        <v>6</v>
      </c>
      <c r="S62" s="10">
        <v>6</v>
      </c>
      <c r="T62" s="10">
        <v>3</v>
      </c>
      <c r="U62" s="10">
        <v>3</v>
      </c>
      <c r="V62" s="10">
        <v>3</v>
      </c>
      <c r="W62" s="10">
        <v>4</v>
      </c>
      <c r="X62" s="10">
        <v>4</v>
      </c>
      <c r="Y62" s="10">
        <v>5</v>
      </c>
      <c r="Z62" s="10">
        <v>4</v>
      </c>
      <c r="AA62" s="10">
        <v>3</v>
      </c>
      <c r="AB62" s="10">
        <v>5</v>
      </c>
      <c r="AC62" s="10">
        <v>5</v>
      </c>
      <c r="AD62" s="10">
        <v>3</v>
      </c>
      <c r="AE62" s="10">
        <v>3</v>
      </c>
      <c r="AF62" s="10">
        <v>4</v>
      </c>
      <c r="AG62" s="10">
        <v>1</v>
      </c>
      <c r="AH62" s="10"/>
      <c r="AI62" s="10"/>
      <c r="AJ62" s="10"/>
      <c r="AK62" s="10"/>
      <c r="AL62" s="10"/>
      <c r="AM62" s="10">
        <v>1</v>
      </c>
      <c r="AN62" s="10"/>
      <c r="AO62" s="10"/>
      <c r="AP62" s="10">
        <v>1</v>
      </c>
      <c r="AQ62" s="10"/>
      <c r="AR62" s="10"/>
      <c r="AS62" s="10"/>
      <c r="AT62" s="10">
        <v>1</v>
      </c>
      <c r="AU62" s="10"/>
      <c r="AV62" s="10">
        <v>1</v>
      </c>
      <c r="AW62" s="10"/>
      <c r="AX62" s="10"/>
      <c r="AY62" s="10">
        <v>1</v>
      </c>
      <c r="AZ62" s="10"/>
      <c r="BA62" s="10"/>
      <c r="BB62" s="10"/>
      <c r="BC62" s="10">
        <v>1</v>
      </c>
      <c r="BD62" s="10"/>
      <c r="BE62" s="10"/>
      <c r="BF62" s="10"/>
      <c r="BG62" s="10"/>
      <c r="BH62" s="10"/>
      <c r="BI62" s="10"/>
      <c r="BJ62" s="10"/>
      <c r="BK62" s="10"/>
      <c r="BL62" s="10">
        <v>1</v>
      </c>
      <c r="BM62" s="10"/>
      <c r="BN62" s="10"/>
      <c r="BO62" s="10"/>
      <c r="BP62" s="10"/>
      <c r="BQ62" s="10"/>
      <c r="BR62" s="10">
        <v>1</v>
      </c>
      <c r="BS62" s="10"/>
      <c r="BT62" s="10"/>
      <c r="BU62" s="10">
        <v>1</v>
      </c>
      <c r="BV62" s="10"/>
      <c r="BW62" s="10"/>
      <c r="BX62" s="10"/>
      <c r="BY62" s="10"/>
      <c r="BZ62" s="10"/>
      <c r="CA62" s="10">
        <v>1</v>
      </c>
      <c r="CB62" s="10"/>
      <c r="CC62" s="10"/>
      <c r="CD62" s="10"/>
      <c r="CE62" s="10"/>
      <c r="CF62" s="10"/>
      <c r="CG62" s="10">
        <v>1</v>
      </c>
      <c r="CH62" s="10"/>
      <c r="CI62" s="10"/>
      <c r="CJ62" s="10"/>
      <c r="CK62" s="10"/>
      <c r="CL62" s="10"/>
      <c r="CM62" s="10"/>
      <c r="CN62" s="10">
        <v>1</v>
      </c>
      <c r="CO62" s="10"/>
      <c r="CP62" s="10">
        <v>33</v>
      </c>
    </row>
    <row r="63" spans="1:94" ht="11.25">
      <c r="A63" s="3" t="s">
        <v>24</v>
      </c>
      <c r="B63" s="5"/>
      <c r="C63" s="9">
        <v>1</v>
      </c>
      <c r="D63" s="9">
        <v>1</v>
      </c>
      <c r="E63" s="9">
        <v>1</v>
      </c>
      <c r="F63" s="9"/>
      <c r="G63" s="9">
        <v>1</v>
      </c>
      <c r="H63" s="9"/>
      <c r="I63" s="9"/>
      <c r="J63" s="9">
        <v>1</v>
      </c>
      <c r="K63" s="9"/>
      <c r="L63" s="9"/>
      <c r="M63" s="9"/>
      <c r="N63" s="9">
        <v>1</v>
      </c>
      <c r="O63" s="9"/>
      <c r="P63" s="9"/>
      <c r="Q63" s="9">
        <v>1</v>
      </c>
      <c r="R63" s="9"/>
      <c r="S63" s="9">
        <v>1</v>
      </c>
      <c r="T63" s="9"/>
      <c r="U63" s="9"/>
      <c r="V63" s="9"/>
      <c r="W63" s="9">
        <v>1</v>
      </c>
      <c r="X63" s="9"/>
      <c r="Y63" s="9">
        <v>1</v>
      </c>
      <c r="Z63" s="9"/>
      <c r="AA63" s="9"/>
      <c r="AB63" s="9"/>
      <c r="AC63" s="9"/>
      <c r="AD63" s="9">
        <v>1</v>
      </c>
      <c r="AE63" s="9"/>
      <c r="AF63" s="9"/>
      <c r="AG63" s="9">
        <v>1</v>
      </c>
      <c r="AH63" s="9"/>
      <c r="AI63" s="9">
        <v>2</v>
      </c>
      <c r="AJ63" s="9"/>
      <c r="AK63" s="9"/>
      <c r="AL63" s="9">
        <v>2</v>
      </c>
      <c r="AM63" s="9"/>
      <c r="AN63" s="9"/>
      <c r="AO63" s="9">
        <v>1</v>
      </c>
      <c r="AP63" s="9">
        <v>1</v>
      </c>
      <c r="AQ63" s="9">
        <v>1</v>
      </c>
      <c r="AR63" s="9">
        <v>1</v>
      </c>
      <c r="AS63" s="9">
        <v>2</v>
      </c>
      <c r="AT63" s="9">
        <v>2</v>
      </c>
      <c r="AU63" s="9">
        <v>1</v>
      </c>
      <c r="AV63" s="9"/>
      <c r="AW63" s="9">
        <v>4</v>
      </c>
      <c r="AX63" s="9">
        <v>1</v>
      </c>
      <c r="AY63" s="9">
        <v>3</v>
      </c>
      <c r="AZ63" s="9">
        <v>1</v>
      </c>
      <c r="BA63" s="9">
        <v>1</v>
      </c>
      <c r="BB63" s="9"/>
      <c r="BC63" s="9">
        <v>1</v>
      </c>
      <c r="BD63" s="9">
        <v>2</v>
      </c>
      <c r="BE63" s="9">
        <v>1</v>
      </c>
      <c r="BF63" s="9">
        <v>1</v>
      </c>
      <c r="BG63" s="9">
        <v>2</v>
      </c>
      <c r="BH63" s="9">
        <v>2</v>
      </c>
      <c r="BI63" s="9"/>
      <c r="BJ63" s="9"/>
      <c r="BK63" s="9">
        <v>2</v>
      </c>
      <c r="BL63" s="9">
        <v>4</v>
      </c>
      <c r="BM63" s="9">
        <v>1</v>
      </c>
      <c r="BN63" s="9">
        <v>3</v>
      </c>
      <c r="BO63" s="9"/>
      <c r="BP63" s="9"/>
      <c r="BQ63" s="9">
        <v>1</v>
      </c>
      <c r="BR63" s="9">
        <v>1</v>
      </c>
      <c r="BS63" s="9">
        <v>2</v>
      </c>
      <c r="BT63" s="9">
        <v>1</v>
      </c>
      <c r="BU63" s="9">
        <v>1</v>
      </c>
      <c r="BV63" s="9">
        <v>1</v>
      </c>
      <c r="BW63" s="9"/>
      <c r="BX63" s="9">
        <v>2</v>
      </c>
      <c r="BY63" s="9">
        <v>1</v>
      </c>
      <c r="BZ63" s="9">
        <v>1</v>
      </c>
      <c r="CA63" s="9">
        <v>1</v>
      </c>
      <c r="CB63" s="9">
        <v>1</v>
      </c>
      <c r="CC63" s="9">
        <v>2</v>
      </c>
      <c r="CD63" s="9"/>
      <c r="CE63" s="9"/>
      <c r="CF63" s="9">
        <v>2</v>
      </c>
      <c r="CG63" s="9">
        <v>2</v>
      </c>
      <c r="CH63" s="9">
        <v>1</v>
      </c>
      <c r="CI63" s="9">
        <v>1</v>
      </c>
      <c r="CJ63" s="9">
        <v>1</v>
      </c>
      <c r="CK63" s="9"/>
      <c r="CL63" s="9">
        <v>1</v>
      </c>
      <c r="CM63" s="9">
        <v>1</v>
      </c>
      <c r="CN63" s="9"/>
      <c r="CO63" s="9">
        <v>1</v>
      </c>
      <c r="CP63" s="9">
        <v>2959</v>
      </c>
    </row>
    <row r="64" spans="1:94" ht="11.25">
      <c r="A64" s="6"/>
      <c r="B64" s="6" t="s">
        <v>4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>
        <v>1</v>
      </c>
      <c r="AH64" s="10"/>
      <c r="AI64" s="10">
        <v>2</v>
      </c>
      <c r="AJ64" s="10"/>
      <c r="AK64" s="10"/>
      <c r="AL64" s="10">
        <v>2</v>
      </c>
      <c r="AM64" s="10"/>
      <c r="AN64" s="10"/>
      <c r="AO64" s="10">
        <v>1</v>
      </c>
      <c r="AP64" s="10">
        <v>1</v>
      </c>
      <c r="AQ64" s="10">
        <v>1</v>
      </c>
      <c r="AR64" s="10">
        <v>1</v>
      </c>
      <c r="AS64" s="10">
        <v>2</v>
      </c>
      <c r="AT64" s="10">
        <v>2</v>
      </c>
      <c r="AU64" s="10">
        <v>1</v>
      </c>
      <c r="AV64" s="10"/>
      <c r="AW64" s="10">
        <v>4</v>
      </c>
      <c r="AX64" s="10">
        <v>1</v>
      </c>
      <c r="AY64" s="10">
        <v>2</v>
      </c>
      <c r="AZ64" s="10">
        <v>1</v>
      </c>
      <c r="BA64" s="10">
        <v>1</v>
      </c>
      <c r="BB64" s="10"/>
      <c r="BC64" s="10">
        <v>1</v>
      </c>
      <c r="BD64" s="10">
        <v>2</v>
      </c>
      <c r="BE64" s="10">
        <v>1</v>
      </c>
      <c r="BF64" s="10">
        <v>1</v>
      </c>
      <c r="BG64" s="10">
        <v>2</v>
      </c>
      <c r="BH64" s="10">
        <v>2</v>
      </c>
      <c r="BI64" s="10"/>
      <c r="BJ64" s="10"/>
      <c r="BK64" s="10">
        <v>1</v>
      </c>
      <c r="BL64" s="10">
        <v>3</v>
      </c>
      <c r="BM64" s="10">
        <v>1</v>
      </c>
      <c r="BN64" s="10">
        <v>2</v>
      </c>
      <c r="BO64" s="10"/>
      <c r="BP64" s="10"/>
      <c r="BQ64" s="10">
        <v>1</v>
      </c>
      <c r="BR64" s="10">
        <v>1</v>
      </c>
      <c r="BS64" s="10">
        <v>2</v>
      </c>
      <c r="BT64" s="10">
        <v>1</v>
      </c>
      <c r="BU64" s="10">
        <v>1</v>
      </c>
      <c r="BV64" s="10">
        <v>1</v>
      </c>
      <c r="BW64" s="10"/>
      <c r="BX64" s="10">
        <v>1</v>
      </c>
      <c r="BY64" s="10">
        <v>1</v>
      </c>
      <c r="BZ64" s="10">
        <v>1</v>
      </c>
      <c r="CA64" s="10">
        <v>1</v>
      </c>
      <c r="CB64" s="10">
        <v>1</v>
      </c>
      <c r="CC64" s="10">
        <v>2</v>
      </c>
      <c r="CD64" s="10"/>
      <c r="CE64" s="10"/>
      <c r="CF64" s="10">
        <v>2</v>
      </c>
      <c r="CG64" s="10">
        <v>2</v>
      </c>
      <c r="CH64" s="10">
        <v>1</v>
      </c>
      <c r="CI64" s="10">
        <v>1</v>
      </c>
      <c r="CJ64" s="10">
        <v>1</v>
      </c>
      <c r="CK64" s="10"/>
      <c r="CL64" s="10">
        <v>1</v>
      </c>
      <c r="CM64" s="10">
        <v>1</v>
      </c>
      <c r="CN64" s="10"/>
      <c r="CO64" s="10">
        <v>1</v>
      </c>
      <c r="CP64" s="10">
        <v>2711</v>
      </c>
    </row>
    <row r="65" spans="1:94" ht="11.25">
      <c r="A65" s="6"/>
      <c r="B65" s="6" t="s">
        <v>5</v>
      </c>
      <c r="C65" s="10">
        <v>1</v>
      </c>
      <c r="D65" s="10">
        <v>1</v>
      </c>
      <c r="E65" s="10">
        <v>1</v>
      </c>
      <c r="F65" s="10"/>
      <c r="G65" s="10">
        <v>1</v>
      </c>
      <c r="H65" s="10"/>
      <c r="I65" s="10"/>
      <c r="J65" s="10">
        <v>1</v>
      </c>
      <c r="K65" s="10"/>
      <c r="L65" s="10"/>
      <c r="M65" s="10"/>
      <c r="N65" s="10">
        <v>1</v>
      </c>
      <c r="O65" s="10"/>
      <c r="P65" s="10"/>
      <c r="Q65" s="10">
        <v>1</v>
      </c>
      <c r="R65" s="10"/>
      <c r="S65" s="10">
        <v>1</v>
      </c>
      <c r="T65" s="10"/>
      <c r="U65" s="10"/>
      <c r="V65" s="10"/>
      <c r="W65" s="10">
        <v>1</v>
      </c>
      <c r="X65" s="10"/>
      <c r="Y65" s="10">
        <v>1</v>
      </c>
      <c r="Z65" s="10"/>
      <c r="AA65" s="10"/>
      <c r="AB65" s="10"/>
      <c r="AC65" s="10"/>
      <c r="AD65" s="10">
        <v>1</v>
      </c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>
        <v>1</v>
      </c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>
        <v>1</v>
      </c>
      <c r="BL65" s="10">
        <v>1</v>
      </c>
      <c r="BM65" s="10"/>
      <c r="BN65" s="10">
        <v>1</v>
      </c>
      <c r="BO65" s="10"/>
      <c r="BP65" s="10"/>
      <c r="BQ65" s="10"/>
      <c r="BR65" s="10"/>
      <c r="BS65" s="10"/>
      <c r="BT65" s="10"/>
      <c r="BU65" s="10"/>
      <c r="BV65" s="10"/>
      <c r="BW65" s="10"/>
      <c r="BX65" s="10">
        <v>1</v>
      </c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>
        <v>248</v>
      </c>
    </row>
    <row r="66" spans="1:94" ht="11.25">
      <c r="A66" s="3" t="s">
        <v>25</v>
      </c>
      <c r="B66" s="5"/>
      <c r="C66" s="9">
        <v>1</v>
      </c>
      <c r="D66" s="9">
        <v>1</v>
      </c>
      <c r="E66" s="9"/>
      <c r="F66" s="9">
        <v>1</v>
      </c>
      <c r="G66" s="9">
        <v>3</v>
      </c>
      <c r="H66" s="9">
        <v>1</v>
      </c>
      <c r="I66" s="9">
        <v>2</v>
      </c>
      <c r="J66" s="9">
        <v>2</v>
      </c>
      <c r="K66" s="9">
        <v>1</v>
      </c>
      <c r="L66" s="9"/>
      <c r="M66" s="9"/>
      <c r="N66" s="9">
        <v>2</v>
      </c>
      <c r="O66" s="9">
        <v>2</v>
      </c>
      <c r="P66" s="9">
        <v>2</v>
      </c>
      <c r="Q66" s="9">
        <v>2</v>
      </c>
      <c r="R66" s="9">
        <v>1</v>
      </c>
      <c r="S66" s="9">
        <v>1</v>
      </c>
      <c r="T66" s="9">
        <v>1</v>
      </c>
      <c r="U66" s="9">
        <v>1</v>
      </c>
      <c r="V66" s="9">
        <v>1</v>
      </c>
      <c r="W66" s="9">
        <v>4</v>
      </c>
      <c r="X66" s="9">
        <v>2</v>
      </c>
      <c r="Y66" s="9">
        <v>2</v>
      </c>
      <c r="Z66" s="9">
        <v>2</v>
      </c>
      <c r="AA66" s="9">
        <v>1</v>
      </c>
      <c r="AB66" s="9">
        <v>1</v>
      </c>
      <c r="AC66" s="9">
        <v>1</v>
      </c>
      <c r="AD66" s="9">
        <v>2</v>
      </c>
      <c r="AE66" s="9"/>
      <c r="AF66" s="9">
        <v>1</v>
      </c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>
        <v>1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>
        <v>16</v>
      </c>
    </row>
    <row r="67" spans="1:94" ht="11.25">
      <c r="A67" s="6"/>
      <c r="B67" s="6" t="s">
        <v>4</v>
      </c>
      <c r="C67" s="10">
        <v>1</v>
      </c>
      <c r="D67" s="10">
        <v>1</v>
      </c>
      <c r="E67" s="10"/>
      <c r="F67" s="10">
        <v>1</v>
      </c>
      <c r="G67" s="10">
        <v>3</v>
      </c>
      <c r="H67" s="10">
        <v>1</v>
      </c>
      <c r="I67" s="10">
        <v>2</v>
      </c>
      <c r="J67" s="10">
        <v>2</v>
      </c>
      <c r="K67" s="10">
        <v>1</v>
      </c>
      <c r="L67" s="10"/>
      <c r="M67" s="10"/>
      <c r="N67" s="10">
        <v>2</v>
      </c>
      <c r="O67" s="10">
        <v>2</v>
      </c>
      <c r="P67" s="10">
        <v>2</v>
      </c>
      <c r="Q67" s="10">
        <v>2</v>
      </c>
      <c r="R67" s="10">
        <v>1</v>
      </c>
      <c r="S67" s="10">
        <v>1</v>
      </c>
      <c r="T67" s="10">
        <v>1</v>
      </c>
      <c r="U67" s="10">
        <v>1</v>
      </c>
      <c r="V67" s="10">
        <v>1</v>
      </c>
      <c r="W67" s="10">
        <v>4</v>
      </c>
      <c r="X67" s="10">
        <v>2</v>
      </c>
      <c r="Y67" s="10">
        <v>2</v>
      </c>
      <c r="Z67" s="10">
        <v>2</v>
      </c>
      <c r="AA67" s="10">
        <v>1</v>
      </c>
      <c r="AB67" s="10">
        <v>1</v>
      </c>
      <c r="AC67" s="10">
        <v>1</v>
      </c>
      <c r="AD67" s="10">
        <v>2</v>
      </c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>
        <v>1</v>
      </c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>
        <v>16</v>
      </c>
    </row>
    <row r="68" spans="1:94" ht="11.25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>
        <v>1</v>
      </c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</row>
    <row r="69" spans="1:94" ht="11.25">
      <c r="A69" s="3" t="s">
        <v>26</v>
      </c>
      <c r="B69" s="5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>
        <v>18</v>
      </c>
      <c r="AH69" s="9">
        <v>18</v>
      </c>
      <c r="AI69" s="9">
        <v>15</v>
      </c>
      <c r="AJ69" s="9">
        <v>16</v>
      </c>
      <c r="AK69" s="9">
        <v>17</v>
      </c>
      <c r="AL69" s="9">
        <v>33</v>
      </c>
      <c r="AM69" s="9">
        <v>35</v>
      </c>
      <c r="AN69" s="9">
        <v>18</v>
      </c>
      <c r="AO69" s="9">
        <v>22</v>
      </c>
      <c r="AP69" s="9">
        <v>30</v>
      </c>
      <c r="AQ69" s="9">
        <v>34</v>
      </c>
      <c r="AR69" s="9">
        <v>39</v>
      </c>
      <c r="AS69" s="9">
        <v>40</v>
      </c>
      <c r="AT69" s="9">
        <v>33</v>
      </c>
      <c r="AU69" s="9">
        <v>19</v>
      </c>
      <c r="AV69" s="9">
        <v>19</v>
      </c>
      <c r="AW69" s="9">
        <v>30</v>
      </c>
      <c r="AX69" s="9">
        <v>33</v>
      </c>
      <c r="AY69" s="9">
        <v>38</v>
      </c>
      <c r="AZ69" s="9">
        <v>39</v>
      </c>
      <c r="BA69" s="9">
        <v>30</v>
      </c>
      <c r="BB69" s="9">
        <v>21</v>
      </c>
      <c r="BC69" s="9">
        <v>22</v>
      </c>
      <c r="BD69" s="9">
        <v>33</v>
      </c>
      <c r="BE69" s="9">
        <v>30</v>
      </c>
      <c r="BF69" s="9">
        <v>28</v>
      </c>
      <c r="BG69" s="9">
        <v>31</v>
      </c>
      <c r="BH69" s="9">
        <v>32</v>
      </c>
      <c r="BI69" s="9">
        <v>23</v>
      </c>
      <c r="BJ69" s="9">
        <v>15</v>
      </c>
      <c r="BK69" s="9">
        <v>33</v>
      </c>
      <c r="BL69" s="9">
        <v>35</v>
      </c>
      <c r="BM69" s="9">
        <v>34</v>
      </c>
      <c r="BN69" s="9">
        <v>33</v>
      </c>
      <c r="BO69" s="9">
        <v>32</v>
      </c>
      <c r="BP69" s="9">
        <v>16</v>
      </c>
      <c r="BQ69" s="9">
        <v>21</v>
      </c>
      <c r="BR69" s="9">
        <v>34</v>
      </c>
      <c r="BS69" s="9">
        <v>34</v>
      </c>
      <c r="BT69" s="9">
        <v>27</v>
      </c>
      <c r="BU69" s="9">
        <v>32</v>
      </c>
      <c r="BV69" s="9">
        <v>30</v>
      </c>
      <c r="BW69" s="9">
        <v>18</v>
      </c>
      <c r="BX69" s="9">
        <v>19</v>
      </c>
      <c r="BY69" s="9">
        <v>31</v>
      </c>
      <c r="BZ69" s="9">
        <v>35</v>
      </c>
      <c r="CA69" s="9">
        <v>34</v>
      </c>
      <c r="CB69" s="9">
        <v>32</v>
      </c>
      <c r="CC69" s="9">
        <v>35</v>
      </c>
      <c r="CD69" s="9">
        <v>20</v>
      </c>
      <c r="CE69" s="9">
        <v>17</v>
      </c>
      <c r="CF69" s="9">
        <v>30</v>
      </c>
      <c r="CG69" s="9">
        <v>29</v>
      </c>
      <c r="CH69" s="9">
        <v>35</v>
      </c>
      <c r="CI69" s="9">
        <v>32</v>
      </c>
      <c r="CJ69" s="9">
        <v>33</v>
      </c>
      <c r="CK69" s="9">
        <v>19</v>
      </c>
      <c r="CL69" s="9">
        <v>19</v>
      </c>
      <c r="CM69" s="9">
        <v>32</v>
      </c>
      <c r="CN69" s="9">
        <v>36</v>
      </c>
      <c r="CO69" s="9">
        <v>29</v>
      </c>
      <c r="CP69" s="9">
        <v>22682</v>
      </c>
    </row>
    <row r="70" spans="1:94" ht="11.25">
      <c r="A70" s="6"/>
      <c r="B70" s="6" t="s">
        <v>4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>
        <v>15</v>
      </c>
      <c r="AH70" s="10">
        <v>16</v>
      </c>
      <c r="AI70" s="10">
        <v>12</v>
      </c>
      <c r="AJ70" s="10">
        <v>15</v>
      </c>
      <c r="AK70" s="10">
        <v>14</v>
      </c>
      <c r="AL70" s="10">
        <v>30</v>
      </c>
      <c r="AM70" s="10">
        <v>32</v>
      </c>
      <c r="AN70" s="10">
        <v>15</v>
      </c>
      <c r="AO70" s="10">
        <v>19</v>
      </c>
      <c r="AP70" s="10">
        <v>28</v>
      </c>
      <c r="AQ70" s="10">
        <v>30</v>
      </c>
      <c r="AR70" s="10">
        <v>35</v>
      </c>
      <c r="AS70" s="10">
        <v>36</v>
      </c>
      <c r="AT70" s="10">
        <v>30</v>
      </c>
      <c r="AU70" s="10">
        <v>16</v>
      </c>
      <c r="AV70" s="10">
        <v>17</v>
      </c>
      <c r="AW70" s="10">
        <v>28</v>
      </c>
      <c r="AX70" s="10">
        <v>30</v>
      </c>
      <c r="AY70" s="10">
        <v>35</v>
      </c>
      <c r="AZ70" s="10">
        <v>35</v>
      </c>
      <c r="BA70" s="10">
        <v>28</v>
      </c>
      <c r="BB70" s="10">
        <v>18</v>
      </c>
      <c r="BC70" s="10">
        <v>20</v>
      </c>
      <c r="BD70" s="10">
        <v>31</v>
      </c>
      <c r="BE70" s="10">
        <v>27</v>
      </c>
      <c r="BF70" s="10">
        <v>26</v>
      </c>
      <c r="BG70" s="10">
        <v>28</v>
      </c>
      <c r="BH70" s="10">
        <v>30</v>
      </c>
      <c r="BI70" s="10">
        <v>20</v>
      </c>
      <c r="BJ70" s="10">
        <v>14</v>
      </c>
      <c r="BK70" s="10">
        <v>31</v>
      </c>
      <c r="BL70" s="10">
        <v>32</v>
      </c>
      <c r="BM70" s="10">
        <v>31</v>
      </c>
      <c r="BN70" s="10">
        <v>31</v>
      </c>
      <c r="BO70" s="10">
        <v>29</v>
      </c>
      <c r="BP70" s="10">
        <v>15</v>
      </c>
      <c r="BQ70" s="10">
        <v>18</v>
      </c>
      <c r="BR70" s="10">
        <v>31</v>
      </c>
      <c r="BS70" s="10">
        <v>30</v>
      </c>
      <c r="BT70" s="10">
        <v>26</v>
      </c>
      <c r="BU70" s="10">
        <v>30</v>
      </c>
      <c r="BV70" s="10">
        <v>27</v>
      </c>
      <c r="BW70" s="10">
        <v>16</v>
      </c>
      <c r="BX70" s="10">
        <v>15</v>
      </c>
      <c r="BY70" s="10">
        <v>29</v>
      </c>
      <c r="BZ70" s="10">
        <v>32</v>
      </c>
      <c r="CA70" s="10">
        <v>31</v>
      </c>
      <c r="CB70" s="10">
        <v>29</v>
      </c>
      <c r="CC70" s="10">
        <v>32</v>
      </c>
      <c r="CD70" s="10">
        <v>17</v>
      </c>
      <c r="CE70" s="10">
        <v>14</v>
      </c>
      <c r="CF70" s="10">
        <v>29</v>
      </c>
      <c r="CG70" s="10">
        <v>26</v>
      </c>
      <c r="CH70" s="10">
        <v>33</v>
      </c>
      <c r="CI70" s="10">
        <v>30</v>
      </c>
      <c r="CJ70" s="10">
        <v>30</v>
      </c>
      <c r="CK70" s="10">
        <v>16</v>
      </c>
      <c r="CL70" s="10">
        <v>18</v>
      </c>
      <c r="CM70" s="10">
        <v>29</v>
      </c>
      <c r="CN70" s="10">
        <v>33</v>
      </c>
      <c r="CO70" s="10">
        <v>27</v>
      </c>
      <c r="CP70" s="10">
        <v>20598</v>
      </c>
    </row>
    <row r="71" spans="1:94" ht="11.25">
      <c r="A71" s="6"/>
      <c r="B71" s="6" t="s">
        <v>5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>
        <v>3</v>
      </c>
      <c r="AH71" s="10">
        <v>2</v>
      </c>
      <c r="AI71" s="10">
        <v>3</v>
      </c>
      <c r="AJ71" s="10">
        <v>1</v>
      </c>
      <c r="AK71" s="10">
        <v>3</v>
      </c>
      <c r="AL71" s="10">
        <v>3</v>
      </c>
      <c r="AM71" s="10">
        <v>3</v>
      </c>
      <c r="AN71" s="10">
        <v>3</v>
      </c>
      <c r="AO71" s="10">
        <v>3</v>
      </c>
      <c r="AP71" s="10">
        <v>2</v>
      </c>
      <c r="AQ71" s="10">
        <v>4</v>
      </c>
      <c r="AR71" s="10">
        <v>4</v>
      </c>
      <c r="AS71" s="10">
        <v>4</v>
      </c>
      <c r="AT71" s="10">
        <v>3</v>
      </c>
      <c r="AU71" s="10">
        <v>3</v>
      </c>
      <c r="AV71" s="10">
        <v>2</v>
      </c>
      <c r="AW71" s="10">
        <v>2</v>
      </c>
      <c r="AX71" s="10">
        <v>3</v>
      </c>
      <c r="AY71" s="10">
        <v>3</v>
      </c>
      <c r="AZ71" s="10">
        <v>4</v>
      </c>
      <c r="BA71" s="10">
        <v>2</v>
      </c>
      <c r="BB71" s="10">
        <v>3</v>
      </c>
      <c r="BC71" s="10">
        <v>2</v>
      </c>
      <c r="BD71" s="10">
        <v>2</v>
      </c>
      <c r="BE71" s="10">
        <v>3</v>
      </c>
      <c r="BF71" s="10">
        <v>2</v>
      </c>
      <c r="BG71" s="10">
        <v>3</v>
      </c>
      <c r="BH71" s="10">
        <v>2</v>
      </c>
      <c r="BI71" s="10">
        <v>3</v>
      </c>
      <c r="BJ71" s="10">
        <v>1</v>
      </c>
      <c r="BK71" s="10">
        <v>2</v>
      </c>
      <c r="BL71" s="10">
        <v>3</v>
      </c>
      <c r="BM71" s="10">
        <v>3</v>
      </c>
      <c r="BN71" s="10">
        <v>2</v>
      </c>
      <c r="BO71" s="10">
        <v>3</v>
      </c>
      <c r="BP71" s="10">
        <v>1</v>
      </c>
      <c r="BQ71" s="10">
        <v>3</v>
      </c>
      <c r="BR71" s="10">
        <v>3</v>
      </c>
      <c r="BS71" s="10">
        <v>4</v>
      </c>
      <c r="BT71" s="10">
        <v>1</v>
      </c>
      <c r="BU71" s="10">
        <v>2</v>
      </c>
      <c r="BV71" s="10">
        <v>3</v>
      </c>
      <c r="BW71" s="10">
        <v>2</v>
      </c>
      <c r="BX71" s="10">
        <v>4</v>
      </c>
      <c r="BY71" s="10">
        <v>2</v>
      </c>
      <c r="BZ71" s="10">
        <v>3</v>
      </c>
      <c r="CA71" s="10">
        <v>3</v>
      </c>
      <c r="CB71" s="10">
        <v>3</v>
      </c>
      <c r="CC71" s="10">
        <v>3</v>
      </c>
      <c r="CD71" s="10">
        <v>3</v>
      </c>
      <c r="CE71" s="10">
        <v>3</v>
      </c>
      <c r="CF71" s="10">
        <v>1</v>
      </c>
      <c r="CG71" s="10">
        <v>3</v>
      </c>
      <c r="CH71" s="10">
        <v>2</v>
      </c>
      <c r="CI71" s="10">
        <v>2</v>
      </c>
      <c r="CJ71" s="10">
        <v>3</v>
      </c>
      <c r="CK71" s="10">
        <v>3</v>
      </c>
      <c r="CL71" s="10">
        <v>1</v>
      </c>
      <c r="CM71" s="10">
        <v>3</v>
      </c>
      <c r="CN71" s="10">
        <v>3</v>
      </c>
      <c r="CO71" s="10">
        <v>2</v>
      </c>
      <c r="CP71" s="10">
        <v>2084</v>
      </c>
    </row>
    <row r="72" spans="1:94" ht="11.25">
      <c r="A72" s="3" t="s">
        <v>27</v>
      </c>
      <c r="B72" s="5"/>
      <c r="C72" s="9">
        <v>32</v>
      </c>
      <c r="D72" s="9">
        <v>30</v>
      </c>
      <c r="E72" s="9">
        <v>25</v>
      </c>
      <c r="F72" s="9">
        <v>21</v>
      </c>
      <c r="G72" s="9">
        <v>33</v>
      </c>
      <c r="H72" s="9">
        <v>32</v>
      </c>
      <c r="I72" s="9">
        <v>30</v>
      </c>
      <c r="J72" s="9">
        <v>32</v>
      </c>
      <c r="K72" s="9">
        <v>36</v>
      </c>
      <c r="L72" s="9">
        <v>25</v>
      </c>
      <c r="M72" s="9">
        <v>16</v>
      </c>
      <c r="N72" s="9">
        <v>33</v>
      </c>
      <c r="O72" s="9">
        <v>37</v>
      </c>
      <c r="P72" s="9">
        <v>38</v>
      </c>
      <c r="Q72" s="9">
        <v>30</v>
      </c>
      <c r="R72" s="9">
        <v>33</v>
      </c>
      <c r="S72" s="9">
        <v>18</v>
      </c>
      <c r="T72" s="9">
        <v>21</v>
      </c>
      <c r="U72" s="9">
        <v>29</v>
      </c>
      <c r="V72" s="9">
        <v>29</v>
      </c>
      <c r="W72" s="9">
        <v>26</v>
      </c>
      <c r="X72" s="9">
        <v>31</v>
      </c>
      <c r="Y72" s="9">
        <v>33</v>
      </c>
      <c r="Z72" s="9">
        <v>19</v>
      </c>
      <c r="AA72" s="9">
        <v>17</v>
      </c>
      <c r="AB72" s="9">
        <v>37</v>
      </c>
      <c r="AC72" s="9">
        <v>33</v>
      </c>
      <c r="AD72" s="9">
        <v>37</v>
      </c>
      <c r="AE72" s="9">
        <v>19</v>
      </c>
      <c r="AF72" s="9">
        <v>23</v>
      </c>
      <c r="AG72" s="9">
        <v>3</v>
      </c>
      <c r="AH72" s="9">
        <v>2</v>
      </c>
      <c r="AI72" s="9">
        <v>1</v>
      </c>
      <c r="AJ72" s="9">
        <v>1</v>
      </c>
      <c r="AK72" s="9">
        <v>4</v>
      </c>
      <c r="AL72" s="9">
        <v>9</v>
      </c>
      <c r="AM72" s="9">
        <v>6</v>
      </c>
      <c r="AN72" s="9">
        <v>3</v>
      </c>
      <c r="AO72" s="9">
        <v>2</v>
      </c>
      <c r="AP72" s="9">
        <v>7</v>
      </c>
      <c r="AQ72" s="9">
        <v>6</v>
      </c>
      <c r="AR72" s="9">
        <v>9</v>
      </c>
      <c r="AS72" s="9">
        <v>5</v>
      </c>
      <c r="AT72" s="9">
        <v>6</v>
      </c>
      <c r="AU72" s="9">
        <v>4</v>
      </c>
      <c r="AV72" s="9">
        <v>3</v>
      </c>
      <c r="AW72" s="9">
        <v>7</v>
      </c>
      <c r="AX72" s="9">
        <v>8</v>
      </c>
      <c r="AY72" s="9">
        <v>9</v>
      </c>
      <c r="AZ72" s="9">
        <v>4</v>
      </c>
      <c r="BA72" s="9">
        <v>6</v>
      </c>
      <c r="BB72" s="9">
        <v>5</v>
      </c>
      <c r="BC72" s="9">
        <v>6</v>
      </c>
      <c r="BD72" s="9">
        <v>7</v>
      </c>
      <c r="BE72" s="9">
        <v>8</v>
      </c>
      <c r="BF72" s="9">
        <v>8</v>
      </c>
      <c r="BG72" s="9">
        <v>5</v>
      </c>
      <c r="BH72" s="9">
        <v>7</v>
      </c>
      <c r="BI72" s="9">
        <v>7</v>
      </c>
      <c r="BJ72" s="9">
        <v>4</v>
      </c>
      <c r="BK72" s="9">
        <v>9</v>
      </c>
      <c r="BL72" s="9">
        <v>9</v>
      </c>
      <c r="BM72" s="9">
        <v>10</v>
      </c>
      <c r="BN72" s="9">
        <v>7</v>
      </c>
      <c r="BO72" s="9">
        <v>7</v>
      </c>
      <c r="BP72" s="9">
        <v>2</v>
      </c>
      <c r="BQ72" s="9">
        <v>3</v>
      </c>
      <c r="BR72" s="9">
        <v>9</v>
      </c>
      <c r="BS72" s="9">
        <v>6</v>
      </c>
      <c r="BT72" s="9">
        <v>7</v>
      </c>
      <c r="BU72" s="9">
        <v>8</v>
      </c>
      <c r="BV72" s="9">
        <v>7</v>
      </c>
      <c r="BW72" s="9">
        <v>6</v>
      </c>
      <c r="BX72" s="9">
        <v>5</v>
      </c>
      <c r="BY72" s="9">
        <v>9</v>
      </c>
      <c r="BZ72" s="9">
        <v>8</v>
      </c>
      <c r="CA72" s="9">
        <v>4</v>
      </c>
      <c r="CB72" s="9">
        <v>5</v>
      </c>
      <c r="CC72" s="9">
        <v>7</v>
      </c>
      <c r="CD72" s="9">
        <v>3</v>
      </c>
      <c r="CE72" s="9">
        <v>5</v>
      </c>
      <c r="CF72" s="9">
        <v>8</v>
      </c>
      <c r="CG72" s="9">
        <v>7</v>
      </c>
      <c r="CH72" s="9">
        <v>6</v>
      </c>
      <c r="CI72" s="9">
        <v>4</v>
      </c>
      <c r="CJ72" s="9">
        <v>6</v>
      </c>
      <c r="CK72" s="9">
        <v>7</v>
      </c>
      <c r="CL72" s="9">
        <v>4</v>
      </c>
      <c r="CM72" s="9">
        <v>8</v>
      </c>
      <c r="CN72" s="9">
        <v>6</v>
      </c>
      <c r="CO72" s="9">
        <v>9</v>
      </c>
      <c r="CP72" s="9">
        <v>4137</v>
      </c>
    </row>
    <row r="73" spans="1:94" ht="11.25">
      <c r="A73" s="6"/>
      <c r="B73" s="6" t="s">
        <v>4</v>
      </c>
      <c r="C73" s="10">
        <v>28</v>
      </c>
      <c r="D73" s="10">
        <v>27</v>
      </c>
      <c r="E73" s="10">
        <v>20</v>
      </c>
      <c r="F73" s="10">
        <v>17</v>
      </c>
      <c r="G73" s="10">
        <v>29</v>
      </c>
      <c r="H73" s="10">
        <v>28</v>
      </c>
      <c r="I73" s="10">
        <v>28</v>
      </c>
      <c r="J73" s="10">
        <v>29</v>
      </c>
      <c r="K73" s="10">
        <v>32</v>
      </c>
      <c r="L73" s="10">
        <v>22</v>
      </c>
      <c r="M73" s="10">
        <v>13</v>
      </c>
      <c r="N73" s="10">
        <v>29</v>
      </c>
      <c r="O73" s="10">
        <v>33</v>
      </c>
      <c r="P73" s="10">
        <v>34</v>
      </c>
      <c r="Q73" s="10">
        <v>27</v>
      </c>
      <c r="R73" s="10">
        <v>30</v>
      </c>
      <c r="S73" s="10">
        <v>14</v>
      </c>
      <c r="T73" s="10">
        <v>18</v>
      </c>
      <c r="U73" s="10">
        <v>26</v>
      </c>
      <c r="V73" s="10">
        <v>27</v>
      </c>
      <c r="W73" s="10">
        <v>24</v>
      </c>
      <c r="X73" s="10">
        <v>28</v>
      </c>
      <c r="Y73" s="10">
        <v>30</v>
      </c>
      <c r="Z73" s="10">
        <v>16</v>
      </c>
      <c r="AA73" s="10">
        <v>14</v>
      </c>
      <c r="AB73" s="10">
        <v>34</v>
      </c>
      <c r="AC73" s="10">
        <v>30</v>
      </c>
      <c r="AD73" s="10">
        <v>33</v>
      </c>
      <c r="AE73" s="10">
        <v>16</v>
      </c>
      <c r="AF73" s="10">
        <v>19</v>
      </c>
      <c r="AG73" s="10">
        <v>3</v>
      </c>
      <c r="AH73" s="10">
        <v>2</v>
      </c>
      <c r="AI73" s="10">
        <v>1</v>
      </c>
      <c r="AJ73" s="10">
        <v>1</v>
      </c>
      <c r="AK73" s="10">
        <v>4</v>
      </c>
      <c r="AL73" s="10">
        <v>9</v>
      </c>
      <c r="AM73" s="10">
        <v>6</v>
      </c>
      <c r="AN73" s="10">
        <v>3</v>
      </c>
      <c r="AO73" s="10">
        <v>2</v>
      </c>
      <c r="AP73" s="10">
        <v>7</v>
      </c>
      <c r="AQ73" s="10">
        <v>6</v>
      </c>
      <c r="AR73" s="10">
        <v>9</v>
      </c>
      <c r="AS73" s="10">
        <v>5</v>
      </c>
      <c r="AT73" s="10">
        <v>6</v>
      </c>
      <c r="AU73" s="10">
        <v>4</v>
      </c>
      <c r="AV73" s="10">
        <v>3</v>
      </c>
      <c r="AW73" s="10">
        <v>7</v>
      </c>
      <c r="AX73" s="10">
        <v>8</v>
      </c>
      <c r="AY73" s="10">
        <v>9</v>
      </c>
      <c r="AZ73" s="10">
        <v>4</v>
      </c>
      <c r="BA73" s="10">
        <v>6</v>
      </c>
      <c r="BB73" s="10">
        <v>5</v>
      </c>
      <c r="BC73" s="10">
        <v>6</v>
      </c>
      <c r="BD73" s="10">
        <v>7</v>
      </c>
      <c r="BE73" s="10">
        <v>8</v>
      </c>
      <c r="BF73" s="10">
        <v>8</v>
      </c>
      <c r="BG73" s="10">
        <v>5</v>
      </c>
      <c r="BH73" s="10">
        <v>7</v>
      </c>
      <c r="BI73" s="10">
        <v>7</v>
      </c>
      <c r="BJ73" s="10">
        <v>4</v>
      </c>
      <c r="BK73" s="10">
        <v>9</v>
      </c>
      <c r="BL73" s="10">
        <v>9</v>
      </c>
      <c r="BM73" s="10">
        <v>10</v>
      </c>
      <c r="BN73" s="10">
        <v>7</v>
      </c>
      <c r="BO73" s="10">
        <v>7</v>
      </c>
      <c r="BP73" s="10">
        <v>2</v>
      </c>
      <c r="BQ73" s="10">
        <v>3</v>
      </c>
      <c r="BR73" s="10">
        <v>9</v>
      </c>
      <c r="BS73" s="10">
        <v>6</v>
      </c>
      <c r="BT73" s="10">
        <v>7</v>
      </c>
      <c r="BU73" s="10">
        <v>8</v>
      </c>
      <c r="BV73" s="10">
        <v>7</v>
      </c>
      <c r="BW73" s="10">
        <v>6</v>
      </c>
      <c r="BX73" s="10">
        <v>5</v>
      </c>
      <c r="BY73" s="10">
        <v>9</v>
      </c>
      <c r="BZ73" s="10">
        <v>8</v>
      </c>
      <c r="CA73" s="10">
        <v>4</v>
      </c>
      <c r="CB73" s="10">
        <v>5</v>
      </c>
      <c r="CC73" s="10">
        <v>7</v>
      </c>
      <c r="CD73" s="10">
        <v>3</v>
      </c>
      <c r="CE73" s="10">
        <v>5</v>
      </c>
      <c r="CF73" s="10">
        <v>8</v>
      </c>
      <c r="CG73" s="10">
        <v>7</v>
      </c>
      <c r="CH73" s="10">
        <v>6</v>
      </c>
      <c r="CI73" s="10">
        <v>4</v>
      </c>
      <c r="CJ73" s="10">
        <v>6</v>
      </c>
      <c r="CK73" s="10">
        <v>7</v>
      </c>
      <c r="CL73" s="10">
        <v>4</v>
      </c>
      <c r="CM73" s="10">
        <v>8</v>
      </c>
      <c r="CN73" s="10">
        <v>6</v>
      </c>
      <c r="CO73" s="10">
        <v>9</v>
      </c>
      <c r="CP73" s="10">
        <v>4091</v>
      </c>
    </row>
    <row r="74" spans="1:94" ht="11.25">
      <c r="A74" s="6"/>
      <c r="B74" s="6" t="s">
        <v>5</v>
      </c>
      <c r="C74" s="10">
        <v>4</v>
      </c>
      <c r="D74" s="10">
        <v>3</v>
      </c>
      <c r="E74" s="10">
        <v>5</v>
      </c>
      <c r="F74" s="10">
        <v>4</v>
      </c>
      <c r="G74" s="10">
        <v>4</v>
      </c>
      <c r="H74" s="10">
        <v>4</v>
      </c>
      <c r="I74" s="10">
        <v>2</v>
      </c>
      <c r="J74" s="10">
        <v>3</v>
      </c>
      <c r="K74" s="10">
        <v>4</v>
      </c>
      <c r="L74" s="10">
        <v>3</v>
      </c>
      <c r="M74" s="10">
        <v>3</v>
      </c>
      <c r="N74" s="10">
        <v>4</v>
      </c>
      <c r="O74" s="10">
        <v>4</v>
      </c>
      <c r="P74" s="10">
        <v>4</v>
      </c>
      <c r="Q74" s="10">
        <v>3</v>
      </c>
      <c r="R74" s="10">
        <v>3</v>
      </c>
      <c r="S74" s="10">
        <v>4</v>
      </c>
      <c r="T74" s="10">
        <v>3</v>
      </c>
      <c r="U74" s="10">
        <v>3</v>
      </c>
      <c r="V74" s="10">
        <v>2</v>
      </c>
      <c r="W74" s="10">
        <v>2</v>
      </c>
      <c r="X74" s="10">
        <v>3</v>
      </c>
      <c r="Y74" s="10">
        <v>3</v>
      </c>
      <c r="Z74" s="10">
        <v>3</v>
      </c>
      <c r="AA74" s="10">
        <v>3</v>
      </c>
      <c r="AB74" s="10">
        <v>3</v>
      </c>
      <c r="AC74" s="10">
        <v>3</v>
      </c>
      <c r="AD74" s="10">
        <v>4</v>
      </c>
      <c r="AE74" s="10">
        <v>3</v>
      </c>
      <c r="AF74" s="10">
        <v>4</v>
      </c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>
        <v>46</v>
      </c>
    </row>
    <row r="75" spans="1:94" ht="11.25">
      <c r="A75" s="3" t="s">
        <v>28</v>
      </c>
      <c r="B75" s="5"/>
      <c r="C75" s="9">
        <v>3</v>
      </c>
      <c r="D75" s="9">
        <v>4</v>
      </c>
      <c r="E75" s="9">
        <v>6</v>
      </c>
      <c r="F75" s="9">
        <v>1</v>
      </c>
      <c r="G75" s="9">
        <v>8</v>
      </c>
      <c r="H75" s="9">
        <v>6</v>
      </c>
      <c r="I75" s="9">
        <v>7</v>
      </c>
      <c r="J75" s="9">
        <v>7</v>
      </c>
      <c r="K75" s="9">
        <v>4</v>
      </c>
      <c r="L75" s="9">
        <v>2</v>
      </c>
      <c r="M75" s="9">
        <v>2</v>
      </c>
      <c r="N75" s="9">
        <v>7</v>
      </c>
      <c r="O75" s="9">
        <v>7</v>
      </c>
      <c r="P75" s="9">
        <v>9</v>
      </c>
      <c r="Q75" s="9">
        <v>8</v>
      </c>
      <c r="R75" s="9">
        <v>5</v>
      </c>
      <c r="S75" s="9">
        <v>6</v>
      </c>
      <c r="T75" s="9">
        <v>3</v>
      </c>
      <c r="U75" s="9">
        <v>9</v>
      </c>
      <c r="V75" s="9">
        <v>8</v>
      </c>
      <c r="W75" s="9">
        <v>7</v>
      </c>
      <c r="X75" s="9">
        <v>4</v>
      </c>
      <c r="Y75" s="9">
        <v>8</v>
      </c>
      <c r="Z75" s="9">
        <v>5</v>
      </c>
      <c r="AA75" s="9">
        <v>6</v>
      </c>
      <c r="AB75" s="9">
        <v>8</v>
      </c>
      <c r="AC75" s="9">
        <v>7</v>
      </c>
      <c r="AD75" s="9">
        <v>10</v>
      </c>
      <c r="AE75" s="9">
        <v>3</v>
      </c>
      <c r="AF75" s="9">
        <v>3</v>
      </c>
      <c r="AG75" s="9">
        <v>9</v>
      </c>
      <c r="AH75" s="9">
        <v>10</v>
      </c>
      <c r="AI75" s="9">
        <v>9</v>
      </c>
      <c r="AJ75" s="9">
        <v>12</v>
      </c>
      <c r="AK75" s="9">
        <v>11</v>
      </c>
      <c r="AL75" s="9">
        <v>9</v>
      </c>
      <c r="AM75" s="9">
        <v>8</v>
      </c>
      <c r="AN75" s="9">
        <v>10</v>
      </c>
      <c r="AO75" s="9">
        <v>9</v>
      </c>
      <c r="AP75" s="9">
        <v>10</v>
      </c>
      <c r="AQ75" s="9">
        <v>13</v>
      </c>
      <c r="AR75" s="9">
        <v>13</v>
      </c>
      <c r="AS75" s="9">
        <v>13</v>
      </c>
      <c r="AT75" s="9">
        <v>8</v>
      </c>
      <c r="AU75" s="9">
        <v>7</v>
      </c>
      <c r="AV75" s="9">
        <v>7</v>
      </c>
      <c r="AW75" s="9">
        <v>11</v>
      </c>
      <c r="AX75" s="9">
        <v>9</v>
      </c>
      <c r="AY75" s="9">
        <v>7</v>
      </c>
      <c r="AZ75" s="9">
        <v>10</v>
      </c>
      <c r="BA75" s="9">
        <v>9</v>
      </c>
      <c r="BB75" s="9">
        <v>10</v>
      </c>
      <c r="BC75" s="9">
        <v>7</v>
      </c>
      <c r="BD75" s="9">
        <v>11</v>
      </c>
      <c r="BE75" s="9">
        <v>12</v>
      </c>
      <c r="BF75" s="9">
        <v>11</v>
      </c>
      <c r="BG75" s="9">
        <v>11</v>
      </c>
      <c r="BH75" s="9">
        <v>7</v>
      </c>
      <c r="BI75" s="9">
        <v>9</v>
      </c>
      <c r="BJ75" s="9">
        <v>11</v>
      </c>
      <c r="BK75" s="9">
        <v>7</v>
      </c>
      <c r="BL75" s="9">
        <v>13</v>
      </c>
      <c r="BM75" s="9">
        <v>11</v>
      </c>
      <c r="BN75" s="9">
        <v>11</v>
      </c>
      <c r="BO75" s="9">
        <v>12</v>
      </c>
      <c r="BP75" s="9">
        <v>7</v>
      </c>
      <c r="BQ75" s="9">
        <v>8</v>
      </c>
      <c r="BR75" s="9">
        <v>10</v>
      </c>
      <c r="BS75" s="9">
        <v>9</v>
      </c>
      <c r="BT75" s="9">
        <v>11</v>
      </c>
      <c r="BU75" s="9">
        <v>10</v>
      </c>
      <c r="BV75" s="9">
        <v>11</v>
      </c>
      <c r="BW75" s="9">
        <v>9</v>
      </c>
      <c r="BX75" s="9">
        <v>6</v>
      </c>
      <c r="BY75" s="9">
        <v>10</v>
      </c>
      <c r="BZ75" s="9">
        <v>11</v>
      </c>
      <c r="CA75" s="9">
        <v>9</v>
      </c>
      <c r="CB75" s="9">
        <v>8</v>
      </c>
      <c r="CC75" s="9">
        <v>11</v>
      </c>
      <c r="CD75" s="9">
        <v>10</v>
      </c>
      <c r="CE75" s="9">
        <v>5</v>
      </c>
      <c r="CF75" s="9">
        <v>9</v>
      </c>
      <c r="CG75" s="9">
        <v>8</v>
      </c>
      <c r="CH75" s="9">
        <v>9</v>
      </c>
      <c r="CI75" s="9">
        <v>10</v>
      </c>
      <c r="CJ75" s="9">
        <v>8</v>
      </c>
      <c r="CK75" s="9">
        <v>11</v>
      </c>
      <c r="CL75" s="9">
        <v>7</v>
      </c>
      <c r="CM75" s="9">
        <v>10</v>
      </c>
      <c r="CN75" s="9">
        <v>11</v>
      </c>
      <c r="CO75" s="9">
        <v>10</v>
      </c>
      <c r="CP75" s="9">
        <v>6190</v>
      </c>
    </row>
    <row r="76" spans="1:94" ht="11.25">
      <c r="A76" s="6"/>
      <c r="B76" s="6" t="s">
        <v>4</v>
      </c>
      <c r="C76" s="10">
        <v>3</v>
      </c>
      <c r="D76" s="10">
        <v>4</v>
      </c>
      <c r="E76" s="10">
        <v>6</v>
      </c>
      <c r="F76" s="10">
        <v>1</v>
      </c>
      <c r="G76" s="10">
        <v>8</v>
      </c>
      <c r="H76" s="10">
        <v>6</v>
      </c>
      <c r="I76" s="10">
        <v>7</v>
      </c>
      <c r="J76" s="10">
        <v>7</v>
      </c>
      <c r="K76" s="10">
        <v>4</v>
      </c>
      <c r="L76" s="10">
        <v>2</v>
      </c>
      <c r="M76" s="10">
        <v>2</v>
      </c>
      <c r="N76" s="10">
        <v>7</v>
      </c>
      <c r="O76" s="10">
        <v>7</v>
      </c>
      <c r="P76" s="10">
        <v>9</v>
      </c>
      <c r="Q76" s="10">
        <v>8</v>
      </c>
      <c r="R76" s="10">
        <v>5</v>
      </c>
      <c r="S76" s="10">
        <v>6</v>
      </c>
      <c r="T76" s="10">
        <v>3</v>
      </c>
      <c r="U76" s="10">
        <v>9</v>
      </c>
      <c r="V76" s="10">
        <v>8</v>
      </c>
      <c r="W76" s="10">
        <v>7</v>
      </c>
      <c r="X76" s="10">
        <v>4</v>
      </c>
      <c r="Y76" s="10">
        <v>8</v>
      </c>
      <c r="Z76" s="10">
        <v>5</v>
      </c>
      <c r="AA76" s="10">
        <v>6</v>
      </c>
      <c r="AB76" s="10">
        <v>8</v>
      </c>
      <c r="AC76" s="10">
        <v>7</v>
      </c>
      <c r="AD76" s="10">
        <v>10</v>
      </c>
      <c r="AE76" s="10">
        <v>3</v>
      </c>
      <c r="AF76" s="10">
        <v>3</v>
      </c>
      <c r="AG76" s="10">
        <v>9</v>
      </c>
      <c r="AH76" s="10">
        <v>10</v>
      </c>
      <c r="AI76" s="10">
        <v>9</v>
      </c>
      <c r="AJ76" s="10">
        <v>11</v>
      </c>
      <c r="AK76" s="10">
        <v>8</v>
      </c>
      <c r="AL76" s="10">
        <v>9</v>
      </c>
      <c r="AM76" s="10">
        <v>7</v>
      </c>
      <c r="AN76" s="10">
        <v>9</v>
      </c>
      <c r="AO76" s="10">
        <v>8</v>
      </c>
      <c r="AP76" s="10">
        <v>9</v>
      </c>
      <c r="AQ76" s="10">
        <v>11</v>
      </c>
      <c r="AR76" s="10">
        <v>13</v>
      </c>
      <c r="AS76" s="10">
        <v>11</v>
      </c>
      <c r="AT76" s="10">
        <v>7</v>
      </c>
      <c r="AU76" s="10">
        <v>7</v>
      </c>
      <c r="AV76" s="10">
        <v>7</v>
      </c>
      <c r="AW76" s="10">
        <v>9</v>
      </c>
      <c r="AX76" s="10">
        <v>9</v>
      </c>
      <c r="AY76" s="10">
        <v>6</v>
      </c>
      <c r="AZ76" s="10">
        <v>10</v>
      </c>
      <c r="BA76" s="10">
        <v>9</v>
      </c>
      <c r="BB76" s="10">
        <v>7</v>
      </c>
      <c r="BC76" s="10">
        <v>7</v>
      </c>
      <c r="BD76" s="10">
        <v>9</v>
      </c>
      <c r="BE76" s="10">
        <v>11</v>
      </c>
      <c r="BF76" s="10">
        <v>10</v>
      </c>
      <c r="BG76" s="10">
        <v>9</v>
      </c>
      <c r="BH76" s="10">
        <v>6</v>
      </c>
      <c r="BI76" s="10">
        <v>8</v>
      </c>
      <c r="BJ76" s="10">
        <v>10</v>
      </c>
      <c r="BK76" s="10">
        <v>7</v>
      </c>
      <c r="BL76" s="10">
        <v>13</v>
      </c>
      <c r="BM76" s="10">
        <v>11</v>
      </c>
      <c r="BN76" s="10">
        <v>10</v>
      </c>
      <c r="BO76" s="10">
        <v>9</v>
      </c>
      <c r="BP76" s="10">
        <v>7</v>
      </c>
      <c r="BQ76" s="10">
        <v>6</v>
      </c>
      <c r="BR76" s="10">
        <v>10</v>
      </c>
      <c r="BS76" s="10">
        <v>9</v>
      </c>
      <c r="BT76" s="10">
        <v>11</v>
      </c>
      <c r="BU76" s="10">
        <v>10</v>
      </c>
      <c r="BV76" s="10">
        <v>10</v>
      </c>
      <c r="BW76" s="10">
        <v>8</v>
      </c>
      <c r="BX76" s="10">
        <v>5</v>
      </c>
      <c r="BY76" s="10">
        <v>9</v>
      </c>
      <c r="BZ76" s="10">
        <v>9</v>
      </c>
      <c r="CA76" s="10">
        <v>7</v>
      </c>
      <c r="CB76" s="10">
        <v>8</v>
      </c>
      <c r="CC76" s="10">
        <v>10</v>
      </c>
      <c r="CD76" s="10">
        <v>8</v>
      </c>
      <c r="CE76" s="10">
        <v>4</v>
      </c>
      <c r="CF76" s="10">
        <v>7</v>
      </c>
      <c r="CG76" s="10">
        <v>7</v>
      </c>
      <c r="CH76" s="10">
        <v>8</v>
      </c>
      <c r="CI76" s="10">
        <v>9</v>
      </c>
      <c r="CJ76" s="10">
        <v>8</v>
      </c>
      <c r="CK76" s="10">
        <v>8</v>
      </c>
      <c r="CL76" s="10">
        <v>6</v>
      </c>
      <c r="CM76" s="10">
        <v>9</v>
      </c>
      <c r="CN76" s="10">
        <v>9</v>
      </c>
      <c r="CO76" s="10">
        <v>10</v>
      </c>
      <c r="CP76" s="10">
        <v>5620</v>
      </c>
    </row>
    <row r="77" spans="1:94" ht="11.25">
      <c r="A77" s="6"/>
      <c r="B77" s="6" t="s">
        <v>5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>
        <v>1</v>
      </c>
      <c r="AK77" s="10">
        <v>3</v>
      </c>
      <c r="AL77" s="10"/>
      <c r="AM77" s="10">
        <v>1</v>
      </c>
      <c r="AN77" s="10">
        <v>1</v>
      </c>
      <c r="AO77" s="10">
        <v>1</v>
      </c>
      <c r="AP77" s="10">
        <v>1</v>
      </c>
      <c r="AQ77" s="10">
        <v>2</v>
      </c>
      <c r="AR77" s="10"/>
      <c r="AS77" s="10">
        <v>2</v>
      </c>
      <c r="AT77" s="10">
        <v>1</v>
      </c>
      <c r="AU77" s="10"/>
      <c r="AV77" s="10"/>
      <c r="AW77" s="10">
        <v>2</v>
      </c>
      <c r="AX77" s="10"/>
      <c r="AY77" s="10">
        <v>1</v>
      </c>
      <c r="AZ77" s="10"/>
      <c r="BA77" s="10"/>
      <c r="BB77" s="10">
        <v>3</v>
      </c>
      <c r="BC77" s="10"/>
      <c r="BD77" s="10">
        <v>2</v>
      </c>
      <c r="BE77" s="10">
        <v>1</v>
      </c>
      <c r="BF77" s="10">
        <v>1</v>
      </c>
      <c r="BG77" s="10">
        <v>2</v>
      </c>
      <c r="BH77" s="10">
        <v>1</v>
      </c>
      <c r="BI77" s="10">
        <v>1</v>
      </c>
      <c r="BJ77" s="10">
        <v>1</v>
      </c>
      <c r="BK77" s="10"/>
      <c r="BL77" s="10"/>
      <c r="BM77" s="10"/>
      <c r="BN77" s="10">
        <v>1</v>
      </c>
      <c r="BO77" s="10">
        <v>3</v>
      </c>
      <c r="BP77" s="10"/>
      <c r="BQ77" s="10">
        <v>2</v>
      </c>
      <c r="BR77" s="10"/>
      <c r="BS77" s="10"/>
      <c r="BT77" s="10"/>
      <c r="BU77" s="10"/>
      <c r="BV77" s="10">
        <v>1</v>
      </c>
      <c r="BW77" s="10">
        <v>1</v>
      </c>
      <c r="BX77" s="10">
        <v>1</v>
      </c>
      <c r="BY77" s="10">
        <v>1</v>
      </c>
      <c r="BZ77" s="10">
        <v>2</v>
      </c>
      <c r="CA77" s="10">
        <v>2</v>
      </c>
      <c r="CB77" s="10"/>
      <c r="CC77" s="10">
        <v>1</v>
      </c>
      <c r="CD77" s="10">
        <v>2</v>
      </c>
      <c r="CE77" s="10">
        <v>1</v>
      </c>
      <c r="CF77" s="10">
        <v>2</v>
      </c>
      <c r="CG77" s="10">
        <v>1</v>
      </c>
      <c r="CH77" s="10">
        <v>1</v>
      </c>
      <c r="CI77" s="10">
        <v>1</v>
      </c>
      <c r="CJ77" s="10"/>
      <c r="CK77" s="10">
        <v>3</v>
      </c>
      <c r="CL77" s="10">
        <v>1</v>
      </c>
      <c r="CM77" s="10">
        <v>1</v>
      </c>
      <c r="CN77" s="10">
        <v>2</v>
      </c>
      <c r="CO77" s="10"/>
      <c r="CP77" s="10">
        <v>570</v>
      </c>
    </row>
    <row r="78" spans="1:94" ht="11.25">
      <c r="A78" s="3" t="s">
        <v>29</v>
      </c>
      <c r="B78" s="5"/>
      <c r="C78" s="9">
        <v>15</v>
      </c>
      <c r="D78" s="9">
        <v>6</v>
      </c>
      <c r="E78" s="9">
        <v>9</v>
      </c>
      <c r="F78" s="9">
        <v>8</v>
      </c>
      <c r="G78" s="9">
        <v>8</v>
      </c>
      <c r="H78" s="9">
        <v>12</v>
      </c>
      <c r="I78" s="9">
        <v>11</v>
      </c>
      <c r="J78" s="9">
        <v>10</v>
      </c>
      <c r="K78" s="9">
        <v>10</v>
      </c>
      <c r="L78" s="9">
        <v>10</v>
      </c>
      <c r="M78" s="9">
        <v>7</v>
      </c>
      <c r="N78" s="9">
        <v>8</v>
      </c>
      <c r="O78" s="9">
        <v>17</v>
      </c>
      <c r="P78" s="9">
        <v>12</v>
      </c>
      <c r="Q78" s="9">
        <v>11</v>
      </c>
      <c r="R78" s="9">
        <v>10</v>
      </c>
      <c r="S78" s="9">
        <v>10</v>
      </c>
      <c r="T78" s="9">
        <v>10</v>
      </c>
      <c r="U78" s="9">
        <v>13</v>
      </c>
      <c r="V78" s="9">
        <v>15</v>
      </c>
      <c r="W78" s="9">
        <v>13</v>
      </c>
      <c r="X78" s="9">
        <v>13</v>
      </c>
      <c r="Y78" s="9">
        <v>13</v>
      </c>
      <c r="Z78" s="9">
        <v>8</v>
      </c>
      <c r="AA78" s="9">
        <v>8</v>
      </c>
      <c r="AB78" s="9">
        <v>12</v>
      </c>
      <c r="AC78" s="9">
        <v>7</v>
      </c>
      <c r="AD78" s="9">
        <v>15</v>
      </c>
      <c r="AE78" s="9">
        <v>10</v>
      </c>
      <c r="AF78" s="9">
        <v>7</v>
      </c>
      <c r="AG78" s="9">
        <v>1</v>
      </c>
      <c r="AH78" s="9"/>
      <c r="AI78" s="9">
        <v>1</v>
      </c>
      <c r="AJ78" s="9">
        <v>1</v>
      </c>
      <c r="AK78" s="9">
        <v>1</v>
      </c>
      <c r="AL78" s="9">
        <v>1</v>
      </c>
      <c r="AM78" s="9">
        <v>2</v>
      </c>
      <c r="AN78" s="9">
        <v>1</v>
      </c>
      <c r="AO78" s="9">
        <v>2</v>
      </c>
      <c r="AP78" s="9">
        <v>1</v>
      </c>
      <c r="AQ78" s="9">
        <v>1</v>
      </c>
      <c r="AR78" s="9">
        <v>1</v>
      </c>
      <c r="AS78" s="9">
        <v>1</v>
      </c>
      <c r="AT78" s="9">
        <v>1</v>
      </c>
      <c r="AU78" s="9">
        <v>1</v>
      </c>
      <c r="AV78" s="9">
        <v>1</v>
      </c>
      <c r="AW78" s="9">
        <v>1</v>
      </c>
      <c r="AX78" s="9">
        <v>1</v>
      </c>
      <c r="AY78" s="9">
        <v>1</v>
      </c>
      <c r="AZ78" s="9">
        <v>1</v>
      </c>
      <c r="BA78" s="9">
        <v>2</v>
      </c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>
        <v>1</v>
      </c>
      <c r="BP78" s="9"/>
      <c r="BQ78" s="9"/>
      <c r="BR78" s="9"/>
      <c r="BS78" s="9"/>
      <c r="BT78" s="9"/>
      <c r="BU78" s="9"/>
      <c r="BV78" s="9"/>
      <c r="BW78" s="9"/>
      <c r="BX78" s="9"/>
      <c r="BY78" s="9">
        <v>1</v>
      </c>
      <c r="BZ78" s="9"/>
      <c r="CA78" s="9"/>
      <c r="CB78" s="9"/>
      <c r="CC78" s="9"/>
      <c r="CD78" s="9"/>
      <c r="CE78" s="9"/>
      <c r="CF78" s="9">
        <v>1</v>
      </c>
      <c r="CG78" s="9"/>
      <c r="CH78" s="9"/>
      <c r="CI78" s="9"/>
      <c r="CJ78" s="9"/>
      <c r="CK78" s="9"/>
      <c r="CL78" s="9"/>
      <c r="CM78" s="9"/>
      <c r="CN78" s="9"/>
      <c r="CO78" s="9"/>
      <c r="CP78" s="9">
        <v>1511</v>
      </c>
    </row>
    <row r="79" spans="1:94" ht="11.25">
      <c r="A79" s="6"/>
      <c r="B79" s="6" t="s">
        <v>4</v>
      </c>
      <c r="C79" s="10">
        <v>14</v>
      </c>
      <c r="D79" s="10">
        <v>6</v>
      </c>
      <c r="E79" s="10">
        <v>8</v>
      </c>
      <c r="F79" s="10">
        <v>7</v>
      </c>
      <c r="G79" s="10">
        <v>7</v>
      </c>
      <c r="H79" s="10">
        <v>10</v>
      </c>
      <c r="I79" s="10">
        <v>10</v>
      </c>
      <c r="J79" s="10">
        <v>8</v>
      </c>
      <c r="K79" s="10">
        <v>10</v>
      </c>
      <c r="L79" s="10">
        <v>9</v>
      </c>
      <c r="M79" s="10">
        <v>6</v>
      </c>
      <c r="N79" s="10">
        <v>8</v>
      </c>
      <c r="O79" s="10">
        <v>14</v>
      </c>
      <c r="P79" s="10">
        <v>11</v>
      </c>
      <c r="Q79" s="10">
        <v>10</v>
      </c>
      <c r="R79" s="10">
        <v>9</v>
      </c>
      <c r="S79" s="10">
        <v>8</v>
      </c>
      <c r="T79" s="10">
        <v>8</v>
      </c>
      <c r="U79" s="10">
        <v>11</v>
      </c>
      <c r="V79" s="10">
        <v>14</v>
      </c>
      <c r="W79" s="10">
        <v>13</v>
      </c>
      <c r="X79" s="10">
        <v>12</v>
      </c>
      <c r="Y79" s="10">
        <v>11</v>
      </c>
      <c r="Z79" s="10">
        <v>8</v>
      </c>
      <c r="AA79" s="10">
        <v>7</v>
      </c>
      <c r="AB79" s="10">
        <v>10</v>
      </c>
      <c r="AC79" s="10">
        <v>6</v>
      </c>
      <c r="AD79" s="10">
        <v>15</v>
      </c>
      <c r="AE79" s="10">
        <v>7</v>
      </c>
      <c r="AF79" s="10">
        <v>7</v>
      </c>
      <c r="AG79" s="10">
        <v>1</v>
      </c>
      <c r="AH79" s="10"/>
      <c r="AI79" s="10">
        <v>1</v>
      </c>
      <c r="AJ79" s="10">
        <v>1</v>
      </c>
      <c r="AK79" s="10">
        <v>1</v>
      </c>
      <c r="AL79" s="10">
        <v>1</v>
      </c>
      <c r="AM79" s="10">
        <v>2</v>
      </c>
      <c r="AN79" s="10">
        <v>1</v>
      </c>
      <c r="AO79" s="10">
        <v>2</v>
      </c>
      <c r="AP79" s="10">
        <v>1</v>
      </c>
      <c r="AQ79" s="10">
        <v>1</v>
      </c>
      <c r="AR79" s="10">
        <v>1</v>
      </c>
      <c r="AS79" s="10">
        <v>1</v>
      </c>
      <c r="AT79" s="10">
        <v>1</v>
      </c>
      <c r="AU79" s="10">
        <v>1</v>
      </c>
      <c r="AV79" s="10">
        <v>1</v>
      </c>
      <c r="AW79" s="10">
        <v>1</v>
      </c>
      <c r="AX79" s="10">
        <v>1</v>
      </c>
      <c r="AY79" s="10">
        <v>1</v>
      </c>
      <c r="AZ79" s="10">
        <v>1</v>
      </c>
      <c r="BA79" s="10">
        <v>2</v>
      </c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>
        <v>1</v>
      </c>
      <c r="BP79" s="10"/>
      <c r="BQ79" s="10"/>
      <c r="BR79" s="10"/>
      <c r="BS79" s="10"/>
      <c r="BT79" s="10"/>
      <c r="BU79" s="10"/>
      <c r="BV79" s="10"/>
      <c r="BW79" s="10"/>
      <c r="BX79" s="10"/>
      <c r="BY79" s="10">
        <v>1</v>
      </c>
      <c r="BZ79" s="10"/>
      <c r="CA79" s="10"/>
      <c r="CB79" s="10"/>
      <c r="CC79" s="10"/>
      <c r="CD79" s="10"/>
      <c r="CE79" s="10"/>
      <c r="CF79" s="10">
        <v>1</v>
      </c>
      <c r="CG79" s="10"/>
      <c r="CH79" s="10"/>
      <c r="CI79" s="10"/>
      <c r="CJ79" s="10"/>
      <c r="CK79" s="10"/>
      <c r="CL79" s="10"/>
      <c r="CM79" s="10"/>
      <c r="CN79" s="10"/>
      <c r="CO79" s="10"/>
      <c r="CP79" s="10">
        <v>1452</v>
      </c>
    </row>
    <row r="80" spans="1:94" ht="11.25">
      <c r="A80" s="6"/>
      <c r="B80" s="6" t="s">
        <v>5</v>
      </c>
      <c r="C80" s="10">
        <v>1</v>
      </c>
      <c r="D80" s="10"/>
      <c r="E80" s="10">
        <v>1</v>
      </c>
      <c r="F80" s="10">
        <v>1</v>
      </c>
      <c r="G80" s="10">
        <v>1</v>
      </c>
      <c r="H80" s="10">
        <v>2</v>
      </c>
      <c r="I80" s="10">
        <v>1</v>
      </c>
      <c r="J80" s="10">
        <v>2</v>
      </c>
      <c r="K80" s="10"/>
      <c r="L80" s="10">
        <v>1</v>
      </c>
      <c r="M80" s="10">
        <v>1</v>
      </c>
      <c r="N80" s="10"/>
      <c r="O80" s="10">
        <v>3</v>
      </c>
      <c r="P80" s="10">
        <v>1</v>
      </c>
      <c r="Q80" s="10">
        <v>1</v>
      </c>
      <c r="R80" s="10">
        <v>1</v>
      </c>
      <c r="S80" s="10">
        <v>2</v>
      </c>
      <c r="T80" s="10">
        <v>2</v>
      </c>
      <c r="U80" s="10">
        <v>2</v>
      </c>
      <c r="V80" s="10">
        <v>1</v>
      </c>
      <c r="W80" s="10"/>
      <c r="X80" s="10">
        <v>1</v>
      </c>
      <c r="Y80" s="10">
        <v>2</v>
      </c>
      <c r="Z80" s="10"/>
      <c r="AA80" s="10">
        <v>1</v>
      </c>
      <c r="AB80" s="10">
        <v>2</v>
      </c>
      <c r="AC80" s="10">
        <v>1</v>
      </c>
      <c r="AD80" s="10"/>
      <c r="AE80" s="10">
        <v>3</v>
      </c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>
        <v>59</v>
      </c>
    </row>
    <row r="81" spans="1:94" ht="11.25">
      <c r="A81" s="3" t="s">
        <v>30</v>
      </c>
      <c r="B81" s="5"/>
      <c r="C81" s="9">
        <v>1</v>
      </c>
      <c r="D81" s="9">
        <v>1</v>
      </c>
      <c r="E81" s="9">
        <v>1</v>
      </c>
      <c r="F81" s="9">
        <v>1</v>
      </c>
      <c r="G81" s="9">
        <v>1</v>
      </c>
      <c r="H81" s="9">
        <v>1</v>
      </c>
      <c r="I81" s="9">
        <v>1</v>
      </c>
      <c r="J81" s="9">
        <v>1</v>
      </c>
      <c r="K81" s="9">
        <v>1</v>
      </c>
      <c r="L81" s="9">
        <v>1</v>
      </c>
      <c r="M81" s="9">
        <v>1</v>
      </c>
      <c r="N81" s="9">
        <v>1</v>
      </c>
      <c r="O81" s="9">
        <v>1</v>
      </c>
      <c r="P81" s="9">
        <v>1</v>
      </c>
      <c r="Q81" s="9">
        <v>1</v>
      </c>
      <c r="R81" s="9">
        <v>1</v>
      </c>
      <c r="S81" s="9">
        <v>1</v>
      </c>
      <c r="T81" s="9">
        <v>1</v>
      </c>
      <c r="U81" s="9">
        <v>1</v>
      </c>
      <c r="V81" s="9">
        <v>1</v>
      </c>
      <c r="W81" s="9">
        <v>1</v>
      </c>
      <c r="X81" s="9">
        <v>1</v>
      </c>
      <c r="Y81" s="9">
        <v>1</v>
      </c>
      <c r="Z81" s="9">
        <v>1</v>
      </c>
      <c r="AA81" s="9">
        <v>1</v>
      </c>
      <c r="AB81" s="9">
        <v>1</v>
      </c>
      <c r="AC81" s="9">
        <v>1</v>
      </c>
      <c r="AD81" s="9">
        <v>1</v>
      </c>
      <c r="AE81" s="9">
        <v>1</v>
      </c>
      <c r="AF81" s="9">
        <v>1</v>
      </c>
      <c r="AG81" s="9">
        <v>3</v>
      </c>
      <c r="AH81" s="9">
        <v>1</v>
      </c>
      <c r="AI81" s="9">
        <v>4</v>
      </c>
      <c r="AJ81" s="9">
        <v>4</v>
      </c>
      <c r="AK81" s="9">
        <v>3</v>
      </c>
      <c r="AL81" s="9">
        <v>2</v>
      </c>
      <c r="AM81" s="9">
        <v>5</v>
      </c>
      <c r="AN81" s="9">
        <v>3</v>
      </c>
      <c r="AO81" s="9">
        <v>3</v>
      </c>
      <c r="AP81" s="9">
        <v>2</v>
      </c>
      <c r="AQ81" s="9">
        <v>4</v>
      </c>
      <c r="AR81" s="9">
        <v>5</v>
      </c>
      <c r="AS81" s="9">
        <v>4</v>
      </c>
      <c r="AT81" s="9">
        <v>3</v>
      </c>
      <c r="AU81" s="9">
        <v>4</v>
      </c>
      <c r="AV81" s="9">
        <v>2</v>
      </c>
      <c r="AW81" s="9">
        <v>3</v>
      </c>
      <c r="AX81" s="9">
        <v>3</v>
      </c>
      <c r="AY81" s="9">
        <v>3</v>
      </c>
      <c r="AZ81" s="9">
        <v>4</v>
      </c>
      <c r="BA81" s="9">
        <v>5</v>
      </c>
      <c r="BB81" s="9">
        <v>1</v>
      </c>
      <c r="BC81" s="9">
        <v>2</v>
      </c>
      <c r="BD81" s="9">
        <v>4</v>
      </c>
      <c r="BE81" s="9">
        <v>4</v>
      </c>
      <c r="BF81" s="9">
        <v>3</v>
      </c>
      <c r="BG81" s="9">
        <v>4</v>
      </c>
      <c r="BH81" s="9">
        <v>4</v>
      </c>
      <c r="BI81" s="9">
        <v>3</v>
      </c>
      <c r="BJ81" s="9">
        <v>3</v>
      </c>
      <c r="BK81" s="9">
        <v>3</v>
      </c>
      <c r="BL81" s="9">
        <v>4</v>
      </c>
      <c r="BM81" s="9">
        <v>4</v>
      </c>
      <c r="BN81" s="9">
        <v>4</v>
      </c>
      <c r="BO81" s="9">
        <v>3</v>
      </c>
      <c r="BP81" s="9">
        <v>4</v>
      </c>
      <c r="BQ81" s="9">
        <v>3</v>
      </c>
      <c r="BR81" s="9">
        <v>5</v>
      </c>
      <c r="BS81" s="9">
        <v>5</v>
      </c>
      <c r="BT81" s="9">
        <v>5</v>
      </c>
      <c r="BU81" s="9">
        <v>4</v>
      </c>
      <c r="BV81" s="9">
        <v>3</v>
      </c>
      <c r="BW81" s="9">
        <v>3</v>
      </c>
      <c r="BX81" s="9">
        <v>2</v>
      </c>
      <c r="BY81" s="9">
        <v>5</v>
      </c>
      <c r="BZ81" s="9">
        <v>5</v>
      </c>
      <c r="CA81" s="9">
        <v>4</v>
      </c>
      <c r="CB81" s="9">
        <v>4</v>
      </c>
      <c r="CC81" s="9">
        <v>4</v>
      </c>
      <c r="CD81" s="9">
        <v>2</v>
      </c>
      <c r="CE81" s="9">
        <v>2</v>
      </c>
      <c r="CF81" s="9">
        <v>4</v>
      </c>
      <c r="CG81" s="9">
        <v>5</v>
      </c>
      <c r="CH81" s="9">
        <v>4</v>
      </c>
      <c r="CI81" s="9">
        <v>4</v>
      </c>
      <c r="CJ81" s="9">
        <v>4</v>
      </c>
      <c r="CK81" s="9">
        <v>3</v>
      </c>
      <c r="CL81" s="9">
        <v>2</v>
      </c>
      <c r="CM81" s="9">
        <v>4</v>
      </c>
      <c r="CN81" s="9">
        <v>3</v>
      </c>
      <c r="CO81" s="9">
        <v>3</v>
      </c>
      <c r="CP81" s="9">
        <v>4107</v>
      </c>
    </row>
    <row r="82" spans="1:94" ht="11.25">
      <c r="A82" s="6"/>
      <c r="B82" s="6" t="s">
        <v>4</v>
      </c>
      <c r="C82" s="10">
        <v>1</v>
      </c>
      <c r="D82" s="10">
        <v>1</v>
      </c>
      <c r="E82" s="10">
        <v>1</v>
      </c>
      <c r="F82" s="10">
        <v>1</v>
      </c>
      <c r="G82" s="10">
        <v>1</v>
      </c>
      <c r="H82" s="10">
        <v>1</v>
      </c>
      <c r="I82" s="10">
        <v>1</v>
      </c>
      <c r="J82" s="10">
        <v>1</v>
      </c>
      <c r="K82" s="10">
        <v>1</v>
      </c>
      <c r="L82" s="10">
        <v>1</v>
      </c>
      <c r="M82" s="10">
        <v>1</v>
      </c>
      <c r="N82" s="10">
        <v>1</v>
      </c>
      <c r="O82" s="10">
        <v>1</v>
      </c>
      <c r="P82" s="10">
        <v>1</v>
      </c>
      <c r="Q82" s="10">
        <v>1</v>
      </c>
      <c r="R82" s="10">
        <v>1</v>
      </c>
      <c r="S82" s="10">
        <v>1</v>
      </c>
      <c r="T82" s="10">
        <v>1</v>
      </c>
      <c r="U82" s="10">
        <v>1</v>
      </c>
      <c r="V82" s="10">
        <v>1</v>
      </c>
      <c r="W82" s="10">
        <v>1</v>
      </c>
      <c r="X82" s="10">
        <v>1</v>
      </c>
      <c r="Y82" s="10">
        <v>1</v>
      </c>
      <c r="Z82" s="10">
        <v>1</v>
      </c>
      <c r="AA82" s="10">
        <v>1</v>
      </c>
      <c r="AB82" s="10">
        <v>1</v>
      </c>
      <c r="AC82" s="10">
        <v>1</v>
      </c>
      <c r="AD82" s="10">
        <v>1</v>
      </c>
      <c r="AE82" s="10">
        <v>1</v>
      </c>
      <c r="AF82" s="10">
        <v>1</v>
      </c>
      <c r="AG82" s="10">
        <v>2</v>
      </c>
      <c r="AH82" s="10">
        <v>1</v>
      </c>
      <c r="AI82" s="10">
        <v>3</v>
      </c>
      <c r="AJ82" s="10">
        <v>2</v>
      </c>
      <c r="AK82" s="10">
        <v>3</v>
      </c>
      <c r="AL82" s="10">
        <v>2</v>
      </c>
      <c r="AM82" s="10">
        <v>4</v>
      </c>
      <c r="AN82" s="10">
        <v>3</v>
      </c>
      <c r="AO82" s="10">
        <v>3</v>
      </c>
      <c r="AP82" s="10">
        <v>2</v>
      </c>
      <c r="AQ82" s="10">
        <v>3</v>
      </c>
      <c r="AR82" s="10">
        <v>4</v>
      </c>
      <c r="AS82" s="10">
        <v>3</v>
      </c>
      <c r="AT82" s="10">
        <v>2</v>
      </c>
      <c r="AU82" s="10">
        <v>3</v>
      </c>
      <c r="AV82" s="10">
        <v>2</v>
      </c>
      <c r="AW82" s="10">
        <v>3</v>
      </c>
      <c r="AX82" s="10">
        <v>2</v>
      </c>
      <c r="AY82" s="10">
        <v>3</v>
      </c>
      <c r="AZ82" s="10">
        <v>3</v>
      </c>
      <c r="BA82" s="10">
        <v>4</v>
      </c>
      <c r="BB82" s="10">
        <v>1</v>
      </c>
      <c r="BC82" s="10">
        <v>2</v>
      </c>
      <c r="BD82" s="10">
        <v>3</v>
      </c>
      <c r="BE82" s="10">
        <v>3</v>
      </c>
      <c r="BF82" s="10">
        <v>2</v>
      </c>
      <c r="BG82" s="10">
        <v>3</v>
      </c>
      <c r="BH82" s="10">
        <v>3</v>
      </c>
      <c r="BI82" s="10">
        <v>2</v>
      </c>
      <c r="BJ82" s="10">
        <v>2</v>
      </c>
      <c r="BK82" s="10">
        <v>3</v>
      </c>
      <c r="BL82" s="10">
        <v>3</v>
      </c>
      <c r="BM82" s="10">
        <v>3</v>
      </c>
      <c r="BN82" s="10">
        <v>3</v>
      </c>
      <c r="BO82" s="10">
        <v>2</v>
      </c>
      <c r="BP82" s="10">
        <v>3</v>
      </c>
      <c r="BQ82" s="10">
        <v>2</v>
      </c>
      <c r="BR82" s="10">
        <v>4</v>
      </c>
      <c r="BS82" s="10">
        <v>3</v>
      </c>
      <c r="BT82" s="10">
        <v>4</v>
      </c>
      <c r="BU82" s="10">
        <v>4</v>
      </c>
      <c r="BV82" s="10">
        <v>2</v>
      </c>
      <c r="BW82" s="10">
        <v>2</v>
      </c>
      <c r="BX82" s="10">
        <v>2</v>
      </c>
      <c r="BY82" s="10">
        <v>4</v>
      </c>
      <c r="BZ82" s="10">
        <v>3</v>
      </c>
      <c r="CA82" s="10">
        <v>3</v>
      </c>
      <c r="CB82" s="10">
        <v>3</v>
      </c>
      <c r="CC82" s="10">
        <v>3</v>
      </c>
      <c r="CD82" s="10">
        <v>2</v>
      </c>
      <c r="CE82" s="10">
        <v>2</v>
      </c>
      <c r="CF82" s="10">
        <v>3</v>
      </c>
      <c r="CG82" s="10">
        <v>4</v>
      </c>
      <c r="CH82" s="10">
        <v>3</v>
      </c>
      <c r="CI82" s="10">
        <v>3</v>
      </c>
      <c r="CJ82" s="10">
        <v>3</v>
      </c>
      <c r="CK82" s="10">
        <v>2</v>
      </c>
      <c r="CL82" s="10">
        <v>2</v>
      </c>
      <c r="CM82" s="10">
        <v>3</v>
      </c>
      <c r="CN82" s="10">
        <v>3</v>
      </c>
      <c r="CO82" s="10">
        <v>2</v>
      </c>
      <c r="CP82" s="10">
        <v>3816</v>
      </c>
    </row>
    <row r="83" spans="1:94" ht="11.25">
      <c r="A83" s="6"/>
      <c r="B83" s="6" t="s">
        <v>5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>
        <v>1</v>
      </c>
      <c r="AH83" s="10"/>
      <c r="AI83" s="10">
        <v>1</v>
      </c>
      <c r="AJ83" s="10">
        <v>2</v>
      </c>
      <c r="AK83" s="10"/>
      <c r="AL83" s="10"/>
      <c r="AM83" s="10">
        <v>1</v>
      </c>
      <c r="AN83" s="10"/>
      <c r="AO83" s="10"/>
      <c r="AP83" s="10"/>
      <c r="AQ83" s="10">
        <v>1</v>
      </c>
      <c r="AR83" s="10">
        <v>1</v>
      </c>
      <c r="AS83" s="10">
        <v>1</v>
      </c>
      <c r="AT83" s="10">
        <v>1</v>
      </c>
      <c r="AU83" s="10">
        <v>1</v>
      </c>
      <c r="AV83" s="10"/>
      <c r="AW83" s="10"/>
      <c r="AX83" s="10">
        <v>1</v>
      </c>
      <c r="AY83" s="10"/>
      <c r="AZ83" s="10">
        <v>1</v>
      </c>
      <c r="BA83" s="10">
        <v>1</v>
      </c>
      <c r="BB83" s="10"/>
      <c r="BC83" s="10"/>
      <c r="BD83" s="10">
        <v>1</v>
      </c>
      <c r="BE83" s="10">
        <v>1</v>
      </c>
      <c r="BF83" s="10">
        <v>1</v>
      </c>
      <c r="BG83" s="10">
        <v>1</v>
      </c>
      <c r="BH83" s="10">
        <v>1</v>
      </c>
      <c r="BI83" s="10">
        <v>1</v>
      </c>
      <c r="BJ83" s="10">
        <v>1</v>
      </c>
      <c r="BK83" s="10"/>
      <c r="BL83" s="10">
        <v>1</v>
      </c>
      <c r="BM83" s="10">
        <v>1</v>
      </c>
      <c r="BN83" s="10">
        <v>1</v>
      </c>
      <c r="BO83" s="10">
        <v>1</v>
      </c>
      <c r="BP83" s="10">
        <v>1</v>
      </c>
      <c r="BQ83" s="10">
        <v>1</v>
      </c>
      <c r="BR83" s="10">
        <v>1</v>
      </c>
      <c r="BS83" s="10">
        <v>2</v>
      </c>
      <c r="BT83" s="10">
        <v>1</v>
      </c>
      <c r="BU83" s="10"/>
      <c r="BV83" s="10">
        <v>1</v>
      </c>
      <c r="BW83" s="10">
        <v>1</v>
      </c>
      <c r="BX83" s="10"/>
      <c r="BY83" s="10">
        <v>1</v>
      </c>
      <c r="BZ83" s="10">
        <v>2</v>
      </c>
      <c r="CA83" s="10">
        <v>1</v>
      </c>
      <c r="CB83" s="10">
        <v>1</v>
      </c>
      <c r="CC83" s="10">
        <v>1</v>
      </c>
      <c r="CD83" s="10"/>
      <c r="CE83" s="10"/>
      <c r="CF83" s="10">
        <v>1</v>
      </c>
      <c r="CG83" s="10">
        <v>1</v>
      </c>
      <c r="CH83" s="10">
        <v>1</v>
      </c>
      <c r="CI83" s="10">
        <v>1</v>
      </c>
      <c r="CJ83" s="10">
        <v>1</v>
      </c>
      <c r="CK83" s="10">
        <v>1</v>
      </c>
      <c r="CL83" s="10"/>
      <c r="CM83" s="10">
        <v>1</v>
      </c>
      <c r="CN83" s="10"/>
      <c r="CO83" s="10">
        <v>1</v>
      </c>
      <c r="CP83" s="10">
        <v>291</v>
      </c>
    </row>
    <row r="84" spans="1:94" ht="11.25">
      <c r="A84" s="3" t="s">
        <v>31</v>
      </c>
      <c r="B84" s="5"/>
      <c r="C84" s="9">
        <v>5</v>
      </c>
      <c r="D84" s="9">
        <v>3</v>
      </c>
      <c r="E84" s="9">
        <v>3</v>
      </c>
      <c r="F84" s="9">
        <v>4</v>
      </c>
      <c r="G84" s="9">
        <v>4</v>
      </c>
      <c r="H84" s="9">
        <v>5</v>
      </c>
      <c r="I84" s="9">
        <v>4</v>
      </c>
      <c r="J84" s="9">
        <v>4</v>
      </c>
      <c r="K84" s="9">
        <v>4</v>
      </c>
      <c r="L84" s="9">
        <v>4</v>
      </c>
      <c r="M84" s="9">
        <v>2</v>
      </c>
      <c r="N84" s="9">
        <v>4</v>
      </c>
      <c r="O84" s="9">
        <v>5</v>
      </c>
      <c r="P84" s="9">
        <v>4</v>
      </c>
      <c r="Q84" s="9">
        <v>4</v>
      </c>
      <c r="R84" s="9">
        <v>3</v>
      </c>
      <c r="S84" s="9">
        <v>4</v>
      </c>
      <c r="T84" s="9">
        <v>3</v>
      </c>
      <c r="U84" s="9">
        <v>4</v>
      </c>
      <c r="V84" s="9">
        <v>5</v>
      </c>
      <c r="W84" s="9">
        <v>4</v>
      </c>
      <c r="X84" s="9">
        <v>4</v>
      </c>
      <c r="Y84" s="9">
        <v>4</v>
      </c>
      <c r="Z84" s="9">
        <v>3</v>
      </c>
      <c r="AA84" s="9">
        <v>2</v>
      </c>
      <c r="AB84" s="9">
        <v>2</v>
      </c>
      <c r="AC84" s="9">
        <v>5</v>
      </c>
      <c r="AD84" s="9">
        <v>4</v>
      </c>
      <c r="AE84" s="9">
        <v>3</v>
      </c>
      <c r="AF84" s="9">
        <v>2</v>
      </c>
      <c r="AG84" s="9">
        <v>13</v>
      </c>
      <c r="AH84" s="9">
        <v>8</v>
      </c>
      <c r="AI84" s="9">
        <v>9</v>
      </c>
      <c r="AJ84" s="9">
        <v>10</v>
      </c>
      <c r="AK84" s="9">
        <v>17</v>
      </c>
      <c r="AL84" s="9">
        <v>20</v>
      </c>
      <c r="AM84" s="9">
        <v>19</v>
      </c>
      <c r="AN84" s="9">
        <v>9</v>
      </c>
      <c r="AO84" s="9">
        <v>9</v>
      </c>
      <c r="AP84" s="9">
        <v>15</v>
      </c>
      <c r="AQ84" s="9">
        <v>19</v>
      </c>
      <c r="AR84" s="9">
        <v>22</v>
      </c>
      <c r="AS84" s="9">
        <v>19</v>
      </c>
      <c r="AT84" s="9">
        <v>21</v>
      </c>
      <c r="AU84" s="9">
        <v>10</v>
      </c>
      <c r="AV84" s="9">
        <v>15</v>
      </c>
      <c r="AW84" s="9">
        <v>25</v>
      </c>
      <c r="AX84" s="9">
        <v>14</v>
      </c>
      <c r="AY84" s="9">
        <v>16</v>
      </c>
      <c r="AZ84" s="9">
        <v>17</v>
      </c>
      <c r="BA84" s="9">
        <v>17</v>
      </c>
      <c r="BB84" s="9">
        <v>9</v>
      </c>
      <c r="BC84" s="9">
        <v>10</v>
      </c>
      <c r="BD84" s="9">
        <v>19</v>
      </c>
      <c r="BE84" s="9">
        <v>16</v>
      </c>
      <c r="BF84" s="9">
        <v>19</v>
      </c>
      <c r="BG84" s="9">
        <v>12</v>
      </c>
      <c r="BH84" s="9">
        <v>18</v>
      </c>
      <c r="BI84" s="9">
        <v>8</v>
      </c>
      <c r="BJ84" s="9">
        <v>13</v>
      </c>
      <c r="BK84" s="9">
        <v>15</v>
      </c>
      <c r="BL84" s="9">
        <v>17</v>
      </c>
      <c r="BM84" s="9">
        <v>14</v>
      </c>
      <c r="BN84" s="9">
        <v>17</v>
      </c>
      <c r="BO84" s="9">
        <v>19</v>
      </c>
      <c r="BP84" s="9">
        <v>7</v>
      </c>
      <c r="BQ84" s="9">
        <v>11</v>
      </c>
      <c r="BR84" s="9">
        <v>18</v>
      </c>
      <c r="BS84" s="9">
        <v>25</v>
      </c>
      <c r="BT84" s="9">
        <v>15</v>
      </c>
      <c r="BU84" s="9">
        <v>17</v>
      </c>
      <c r="BV84" s="9">
        <v>15</v>
      </c>
      <c r="BW84" s="9">
        <v>11</v>
      </c>
      <c r="BX84" s="9">
        <v>7</v>
      </c>
      <c r="BY84" s="9">
        <v>29</v>
      </c>
      <c r="BZ84" s="9">
        <v>20</v>
      </c>
      <c r="CA84" s="9">
        <v>16</v>
      </c>
      <c r="CB84" s="9">
        <v>10</v>
      </c>
      <c r="CC84" s="9">
        <v>16</v>
      </c>
      <c r="CD84" s="9">
        <v>10</v>
      </c>
      <c r="CE84" s="9">
        <v>14</v>
      </c>
      <c r="CF84" s="9">
        <v>22</v>
      </c>
      <c r="CG84" s="9">
        <v>22</v>
      </c>
      <c r="CH84" s="9">
        <v>17</v>
      </c>
      <c r="CI84" s="9">
        <v>13</v>
      </c>
      <c r="CJ84" s="9">
        <v>17</v>
      </c>
      <c r="CK84" s="9">
        <v>11</v>
      </c>
      <c r="CL84" s="9">
        <v>10</v>
      </c>
      <c r="CM84" s="9">
        <v>18</v>
      </c>
      <c r="CN84" s="9">
        <v>14</v>
      </c>
      <c r="CO84" s="9">
        <v>14</v>
      </c>
      <c r="CP84" s="9">
        <v>14962</v>
      </c>
    </row>
    <row r="85" spans="1:94" ht="11.25">
      <c r="A85" s="6"/>
      <c r="B85" s="6" t="s">
        <v>4</v>
      </c>
      <c r="C85" s="10">
        <v>4</v>
      </c>
      <c r="D85" s="10">
        <v>3</v>
      </c>
      <c r="E85" s="10">
        <v>2</v>
      </c>
      <c r="F85" s="10">
        <v>3</v>
      </c>
      <c r="G85" s="10">
        <v>4</v>
      </c>
      <c r="H85" s="10">
        <v>4</v>
      </c>
      <c r="I85" s="10">
        <v>3</v>
      </c>
      <c r="J85" s="10">
        <v>3</v>
      </c>
      <c r="K85" s="10">
        <v>4</v>
      </c>
      <c r="L85" s="10">
        <v>3</v>
      </c>
      <c r="M85" s="10">
        <v>2</v>
      </c>
      <c r="N85" s="10">
        <v>3</v>
      </c>
      <c r="O85" s="10">
        <v>4</v>
      </c>
      <c r="P85" s="10">
        <v>3</v>
      </c>
      <c r="Q85" s="10">
        <v>3</v>
      </c>
      <c r="R85" s="10">
        <v>2</v>
      </c>
      <c r="S85" s="10">
        <v>3</v>
      </c>
      <c r="T85" s="10">
        <v>3</v>
      </c>
      <c r="U85" s="10">
        <v>3</v>
      </c>
      <c r="V85" s="10">
        <v>5</v>
      </c>
      <c r="W85" s="10">
        <v>4</v>
      </c>
      <c r="X85" s="10">
        <v>3</v>
      </c>
      <c r="Y85" s="10">
        <v>3</v>
      </c>
      <c r="Z85" s="10">
        <v>2</v>
      </c>
      <c r="AA85" s="10">
        <v>2</v>
      </c>
      <c r="AB85" s="10">
        <v>2</v>
      </c>
      <c r="AC85" s="10">
        <v>4</v>
      </c>
      <c r="AD85" s="10">
        <v>3</v>
      </c>
      <c r="AE85" s="10">
        <v>3</v>
      </c>
      <c r="AF85" s="10">
        <v>2</v>
      </c>
      <c r="AG85" s="10">
        <v>11</v>
      </c>
      <c r="AH85" s="10">
        <v>8</v>
      </c>
      <c r="AI85" s="10">
        <v>8</v>
      </c>
      <c r="AJ85" s="10">
        <v>10</v>
      </c>
      <c r="AK85" s="10">
        <v>16</v>
      </c>
      <c r="AL85" s="10">
        <v>18</v>
      </c>
      <c r="AM85" s="10">
        <v>18</v>
      </c>
      <c r="AN85" s="10">
        <v>8</v>
      </c>
      <c r="AO85" s="10">
        <v>9</v>
      </c>
      <c r="AP85" s="10">
        <v>15</v>
      </c>
      <c r="AQ85" s="10">
        <v>16</v>
      </c>
      <c r="AR85" s="10">
        <v>19</v>
      </c>
      <c r="AS85" s="10">
        <v>16</v>
      </c>
      <c r="AT85" s="10">
        <v>19</v>
      </c>
      <c r="AU85" s="10">
        <v>9</v>
      </c>
      <c r="AV85" s="10">
        <v>13</v>
      </c>
      <c r="AW85" s="10">
        <v>23</v>
      </c>
      <c r="AX85" s="10">
        <v>13</v>
      </c>
      <c r="AY85" s="10">
        <v>16</v>
      </c>
      <c r="AZ85" s="10">
        <v>16</v>
      </c>
      <c r="BA85" s="10">
        <v>16</v>
      </c>
      <c r="BB85" s="10">
        <v>8</v>
      </c>
      <c r="BC85" s="10">
        <v>9</v>
      </c>
      <c r="BD85" s="10">
        <v>18</v>
      </c>
      <c r="BE85" s="10">
        <v>14</v>
      </c>
      <c r="BF85" s="10">
        <v>17</v>
      </c>
      <c r="BG85" s="10">
        <v>12</v>
      </c>
      <c r="BH85" s="10">
        <v>16</v>
      </c>
      <c r="BI85" s="10">
        <v>7</v>
      </c>
      <c r="BJ85" s="10">
        <v>10</v>
      </c>
      <c r="BK85" s="10">
        <v>15</v>
      </c>
      <c r="BL85" s="10">
        <v>15</v>
      </c>
      <c r="BM85" s="10">
        <v>14</v>
      </c>
      <c r="BN85" s="10">
        <v>16</v>
      </c>
      <c r="BO85" s="10">
        <v>18</v>
      </c>
      <c r="BP85" s="10">
        <v>7</v>
      </c>
      <c r="BQ85" s="10">
        <v>10</v>
      </c>
      <c r="BR85" s="10">
        <v>16</v>
      </c>
      <c r="BS85" s="10">
        <v>21</v>
      </c>
      <c r="BT85" s="10">
        <v>15</v>
      </c>
      <c r="BU85" s="10">
        <v>16</v>
      </c>
      <c r="BV85" s="10">
        <v>15</v>
      </c>
      <c r="BW85" s="10">
        <v>9</v>
      </c>
      <c r="BX85" s="10">
        <v>7</v>
      </c>
      <c r="BY85" s="10">
        <v>28</v>
      </c>
      <c r="BZ85" s="10">
        <v>18</v>
      </c>
      <c r="CA85" s="10">
        <v>12</v>
      </c>
      <c r="CB85" s="10">
        <v>10</v>
      </c>
      <c r="CC85" s="10">
        <v>15</v>
      </c>
      <c r="CD85" s="10">
        <v>10</v>
      </c>
      <c r="CE85" s="10">
        <v>13</v>
      </c>
      <c r="CF85" s="10">
        <v>21</v>
      </c>
      <c r="CG85" s="10">
        <v>20</v>
      </c>
      <c r="CH85" s="10">
        <v>16</v>
      </c>
      <c r="CI85" s="10">
        <v>13</v>
      </c>
      <c r="CJ85" s="10">
        <v>15</v>
      </c>
      <c r="CK85" s="10">
        <v>11</v>
      </c>
      <c r="CL85" s="10">
        <v>10</v>
      </c>
      <c r="CM85" s="10">
        <v>17</v>
      </c>
      <c r="CN85" s="10">
        <v>13</v>
      </c>
      <c r="CO85" s="10">
        <v>13</v>
      </c>
      <c r="CP85" s="10">
        <v>13883</v>
      </c>
    </row>
    <row r="86" spans="1:94" ht="11.25">
      <c r="A86" s="6"/>
      <c r="B86" s="6" t="s">
        <v>5</v>
      </c>
      <c r="C86" s="10">
        <v>1</v>
      </c>
      <c r="D86" s="10"/>
      <c r="E86" s="10">
        <v>1</v>
      </c>
      <c r="F86" s="10">
        <v>1</v>
      </c>
      <c r="G86" s="10"/>
      <c r="H86" s="10">
        <v>1</v>
      </c>
      <c r="I86" s="10">
        <v>1</v>
      </c>
      <c r="J86" s="10">
        <v>1</v>
      </c>
      <c r="K86" s="10"/>
      <c r="L86" s="10">
        <v>1</v>
      </c>
      <c r="M86" s="10"/>
      <c r="N86" s="10">
        <v>1</v>
      </c>
      <c r="O86" s="10">
        <v>1</v>
      </c>
      <c r="P86" s="10">
        <v>1</v>
      </c>
      <c r="Q86" s="10">
        <v>1</v>
      </c>
      <c r="R86" s="10">
        <v>1</v>
      </c>
      <c r="S86" s="10">
        <v>1</v>
      </c>
      <c r="T86" s="10"/>
      <c r="U86" s="10">
        <v>1</v>
      </c>
      <c r="V86" s="10"/>
      <c r="W86" s="10"/>
      <c r="X86" s="10">
        <v>1</v>
      </c>
      <c r="Y86" s="10">
        <v>1</v>
      </c>
      <c r="Z86" s="10">
        <v>1</v>
      </c>
      <c r="AA86" s="10"/>
      <c r="AB86" s="10"/>
      <c r="AC86" s="10">
        <v>1</v>
      </c>
      <c r="AD86" s="10">
        <v>1</v>
      </c>
      <c r="AE86" s="10"/>
      <c r="AF86" s="10"/>
      <c r="AG86" s="10">
        <v>2</v>
      </c>
      <c r="AH86" s="10"/>
      <c r="AI86" s="10">
        <v>1</v>
      </c>
      <c r="AJ86" s="10"/>
      <c r="AK86" s="10">
        <v>1</v>
      </c>
      <c r="AL86" s="10">
        <v>2</v>
      </c>
      <c r="AM86" s="10">
        <v>1</v>
      </c>
      <c r="AN86" s="10">
        <v>1</v>
      </c>
      <c r="AO86" s="10"/>
      <c r="AP86" s="10"/>
      <c r="AQ86" s="10">
        <v>3</v>
      </c>
      <c r="AR86" s="10">
        <v>3</v>
      </c>
      <c r="AS86" s="10">
        <v>3</v>
      </c>
      <c r="AT86" s="10">
        <v>2</v>
      </c>
      <c r="AU86" s="10">
        <v>1</v>
      </c>
      <c r="AV86" s="10">
        <v>2</v>
      </c>
      <c r="AW86" s="10">
        <v>2</v>
      </c>
      <c r="AX86" s="10">
        <v>1</v>
      </c>
      <c r="AY86" s="10"/>
      <c r="AZ86" s="10">
        <v>1</v>
      </c>
      <c r="BA86" s="10">
        <v>1</v>
      </c>
      <c r="BB86" s="10">
        <v>1</v>
      </c>
      <c r="BC86" s="10">
        <v>1</v>
      </c>
      <c r="BD86" s="10">
        <v>1</v>
      </c>
      <c r="BE86" s="10">
        <v>2</v>
      </c>
      <c r="BF86" s="10">
        <v>2</v>
      </c>
      <c r="BG86" s="10"/>
      <c r="BH86" s="10">
        <v>2</v>
      </c>
      <c r="BI86" s="10">
        <v>1</v>
      </c>
      <c r="BJ86" s="10">
        <v>3</v>
      </c>
      <c r="BK86" s="10"/>
      <c r="BL86" s="10">
        <v>2</v>
      </c>
      <c r="BM86" s="10"/>
      <c r="BN86" s="10">
        <v>1</v>
      </c>
      <c r="BO86" s="10">
        <v>1</v>
      </c>
      <c r="BP86" s="10"/>
      <c r="BQ86" s="10">
        <v>1</v>
      </c>
      <c r="BR86" s="10">
        <v>2</v>
      </c>
      <c r="BS86" s="10">
        <v>4</v>
      </c>
      <c r="BT86" s="10"/>
      <c r="BU86" s="10">
        <v>1</v>
      </c>
      <c r="BV86" s="10"/>
      <c r="BW86" s="10">
        <v>2</v>
      </c>
      <c r="BX86" s="10"/>
      <c r="BY86" s="10">
        <v>1</v>
      </c>
      <c r="BZ86" s="10">
        <v>2</v>
      </c>
      <c r="CA86" s="10">
        <v>4</v>
      </c>
      <c r="CB86" s="10"/>
      <c r="CC86" s="10">
        <v>1</v>
      </c>
      <c r="CD86" s="10"/>
      <c r="CE86" s="10">
        <v>1</v>
      </c>
      <c r="CF86" s="10">
        <v>1</v>
      </c>
      <c r="CG86" s="10">
        <v>2</v>
      </c>
      <c r="CH86" s="10">
        <v>1</v>
      </c>
      <c r="CI86" s="10"/>
      <c r="CJ86" s="10">
        <v>2</v>
      </c>
      <c r="CK86" s="10"/>
      <c r="CL86" s="10"/>
      <c r="CM86" s="10">
        <v>1</v>
      </c>
      <c r="CN86" s="10">
        <v>1</v>
      </c>
      <c r="CO86" s="10">
        <v>1</v>
      </c>
      <c r="CP86" s="10">
        <v>1079</v>
      </c>
    </row>
    <row r="87" spans="1:94" ht="11.25">
      <c r="A87" s="3" t="s">
        <v>32</v>
      </c>
      <c r="B87" s="5"/>
      <c r="C87" s="9">
        <v>24</v>
      </c>
      <c r="D87" s="9">
        <v>16</v>
      </c>
      <c r="E87" s="9">
        <v>13</v>
      </c>
      <c r="F87" s="9">
        <v>9</v>
      </c>
      <c r="G87" s="9">
        <v>20</v>
      </c>
      <c r="H87" s="9">
        <v>21</v>
      </c>
      <c r="I87" s="9">
        <v>16</v>
      </c>
      <c r="J87" s="9">
        <v>16</v>
      </c>
      <c r="K87" s="9">
        <v>17</v>
      </c>
      <c r="L87" s="9">
        <v>16</v>
      </c>
      <c r="M87" s="9">
        <v>11</v>
      </c>
      <c r="N87" s="9">
        <v>19</v>
      </c>
      <c r="O87" s="9">
        <v>17</v>
      </c>
      <c r="P87" s="9">
        <v>25</v>
      </c>
      <c r="Q87" s="9">
        <v>17</v>
      </c>
      <c r="R87" s="9">
        <v>18</v>
      </c>
      <c r="S87" s="9">
        <v>13</v>
      </c>
      <c r="T87" s="9">
        <v>12</v>
      </c>
      <c r="U87" s="9">
        <v>21</v>
      </c>
      <c r="V87" s="9">
        <v>12</v>
      </c>
      <c r="W87" s="9">
        <v>13</v>
      </c>
      <c r="X87" s="9">
        <v>15</v>
      </c>
      <c r="Y87" s="9">
        <v>16</v>
      </c>
      <c r="Z87" s="9">
        <v>13</v>
      </c>
      <c r="AA87" s="9">
        <v>9</v>
      </c>
      <c r="AB87" s="9">
        <v>16</v>
      </c>
      <c r="AC87" s="9">
        <v>21</v>
      </c>
      <c r="AD87" s="9">
        <v>18</v>
      </c>
      <c r="AE87" s="9">
        <v>11</v>
      </c>
      <c r="AF87" s="9">
        <v>11</v>
      </c>
      <c r="AG87" s="9"/>
      <c r="AH87" s="9">
        <v>1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>
        <v>1</v>
      </c>
      <c r="AT87" s="9"/>
      <c r="AU87" s="9">
        <v>1</v>
      </c>
      <c r="AV87" s="9"/>
      <c r="AW87" s="9">
        <v>1</v>
      </c>
      <c r="AX87" s="9">
        <v>1</v>
      </c>
      <c r="AY87" s="9"/>
      <c r="AZ87" s="9"/>
      <c r="BA87" s="9">
        <v>1</v>
      </c>
      <c r="BB87" s="9"/>
      <c r="BC87" s="9">
        <v>1</v>
      </c>
      <c r="BD87" s="9">
        <v>1</v>
      </c>
      <c r="BE87" s="9"/>
      <c r="BF87" s="9">
        <v>1</v>
      </c>
      <c r="BG87" s="9"/>
      <c r="BH87" s="9">
        <v>1</v>
      </c>
      <c r="BI87" s="9"/>
      <c r="BJ87" s="9"/>
      <c r="BK87" s="9"/>
      <c r="BL87" s="9">
        <v>1</v>
      </c>
      <c r="BM87" s="9"/>
      <c r="BN87" s="9">
        <v>1</v>
      </c>
      <c r="BO87" s="9">
        <v>1</v>
      </c>
      <c r="BP87" s="9"/>
      <c r="BQ87" s="9"/>
      <c r="BR87" s="9">
        <v>2</v>
      </c>
      <c r="BS87" s="9">
        <v>1</v>
      </c>
      <c r="BT87" s="9">
        <v>1</v>
      </c>
      <c r="BU87" s="9"/>
      <c r="BV87" s="9">
        <v>2</v>
      </c>
      <c r="BW87" s="9"/>
      <c r="BX87" s="9">
        <v>1</v>
      </c>
      <c r="BY87" s="9">
        <v>2</v>
      </c>
      <c r="BZ87" s="9">
        <v>1</v>
      </c>
      <c r="CA87" s="9"/>
      <c r="CB87" s="9">
        <v>1</v>
      </c>
      <c r="CC87" s="9">
        <v>1</v>
      </c>
      <c r="CD87" s="9"/>
      <c r="CE87" s="9"/>
      <c r="CF87" s="9">
        <v>1</v>
      </c>
      <c r="CG87" s="9">
        <v>1</v>
      </c>
      <c r="CH87" s="9"/>
      <c r="CI87" s="9">
        <v>2</v>
      </c>
      <c r="CJ87" s="9"/>
      <c r="CK87" s="9"/>
      <c r="CL87" s="9"/>
      <c r="CM87" s="9"/>
      <c r="CN87" s="9"/>
      <c r="CO87" s="9"/>
      <c r="CP87" s="9">
        <v>1070</v>
      </c>
    </row>
    <row r="88" spans="1:94" ht="11.25">
      <c r="A88" s="6"/>
      <c r="B88" s="6" t="s">
        <v>4</v>
      </c>
      <c r="C88" s="10">
        <v>22</v>
      </c>
      <c r="D88" s="10">
        <v>16</v>
      </c>
      <c r="E88" s="10">
        <v>10</v>
      </c>
      <c r="F88" s="10">
        <v>7</v>
      </c>
      <c r="G88" s="10">
        <v>18</v>
      </c>
      <c r="H88" s="10">
        <v>20</v>
      </c>
      <c r="I88" s="10">
        <v>13</v>
      </c>
      <c r="J88" s="10">
        <v>14</v>
      </c>
      <c r="K88" s="10">
        <v>16</v>
      </c>
      <c r="L88" s="10">
        <v>13</v>
      </c>
      <c r="M88" s="10">
        <v>9</v>
      </c>
      <c r="N88" s="10">
        <v>18</v>
      </c>
      <c r="O88" s="10">
        <v>16</v>
      </c>
      <c r="P88" s="10">
        <v>22</v>
      </c>
      <c r="Q88" s="10">
        <v>15</v>
      </c>
      <c r="R88" s="10">
        <v>17</v>
      </c>
      <c r="S88" s="10">
        <v>11</v>
      </c>
      <c r="T88" s="10">
        <v>10</v>
      </c>
      <c r="U88" s="10">
        <v>21</v>
      </c>
      <c r="V88" s="10">
        <v>11</v>
      </c>
      <c r="W88" s="10">
        <v>11</v>
      </c>
      <c r="X88" s="10">
        <v>15</v>
      </c>
      <c r="Y88" s="10">
        <v>16</v>
      </c>
      <c r="Z88" s="10">
        <v>9</v>
      </c>
      <c r="AA88" s="10">
        <v>8</v>
      </c>
      <c r="AB88" s="10">
        <v>15</v>
      </c>
      <c r="AC88" s="10">
        <v>18</v>
      </c>
      <c r="AD88" s="10">
        <v>16</v>
      </c>
      <c r="AE88" s="10">
        <v>11</v>
      </c>
      <c r="AF88" s="10">
        <v>10</v>
      </c>
      <c r="AG88" s="10"/>
      <c r="AH88" s="10">
        <v>1</v>
      </c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>
        <v>1</v>
      </c>
      <c r="AV88" s="10"/>
      <c r="AW88" s="10">
        <v>1</v>
      </c>
      <c r="AX88" s="10">
        <v>1</v>
      </c>
      <c r="AY88" s="10"/>
      <c r="AZ88" s="10"/>
      <c r="BA88" s="10">
        <v>1</v>
      </c>
      <c r="BB88" s="10"/>
      <c r="BC88" s="10">
        <v>1</v>
      </c>
      <c r="BD88" s="10">
        <v>1</v>
      </c>
      <c r="BE88" s="10"/>
      <c r="BF88" s="10">
        <v>1</v>
      </c>
      <c r="BG88" s="10"/>
      <c r="BH88" s="10">
        <v>1</v>
      </c>
      <c r="BI88" s="10"/>
      <c r="BJ88" s="10"/>
      <c r="BK88" s="10"/>
      <c r="BL88" s="10">
        <v>1</v>
      </c>
      <c r="BM88" s="10"/>
      <c r="BN88" s="10">
        <v>1</v>
      </c>
      <c r="BO88" s="10">
        <v>1</v>
      </c>
      <c r="BP88" s="10"/>
      <c r="BQ88" s="10"/>
      <c r="BR88" s="10">
        <v>2</v>
      </c>
      <c r="BS88" s="10">
        <v>1</v>
      </c>
      <c r="BT88" s="10">
        <v>1</v>
      </c>
      <c r="BU88" s="10"/>
      <c r="BV88" s="10">
        <v>2</v>
      </c>
      <c r="BW88" s="10"/>
      <c r="BX88" s="10">
        <v>1</v>
      </c>
      <c r="BY88" s="10">
        <v>2</v>
      </c>
      <c r="BZ88" s="10">
        <v>1</v>
      </c>
      <c r="CA88" s="10"/>
      <c r="CB88" s="10">
        <v>1</v>
      </c>
      <c r="CC88" s="10">
        <v>1</v>
      </c>
      <c r="CD88" s="10"/>
      <c r="CE88" s="10"/>
      <c r="CF88" s="10">
        <v>1</v>
      </c>
      <c r="CG88" s="10">
        <v>1</v>
      </c>
      <c r="CH88" s="10"/>
      <c r="CI88" s="10">
        <v>2</v>
      </c>
      <c r="CJ88" s="10"/>
      <c r="CK88" s="10"/>
      <c r="CL88" s="10"/>
      <c r="CM88" s="10"/>
      <c r="CN88" s="10"/>
      <c r="CO88" s="10"/>
      <c r="CP88" s="10">
        <v>1027</v>
      </c>
    </row>
    <row r="89" spans="1:94" ht="11.25">
      <c r="A89" s="6"/>
      <c r="B89" s="6" t="s">
        <v>5</v>
      </c>
      <c r="C89" s="10">
        <v>2</v>
      </c>
      <c r="D89" s="10"/>
      <c r="E89" s="10">
        <v>3</v>
      </c>
      <c r="F89" s="10">
        <v>2</v>
      </c>
      <c r="G89" s="10">
        <v>2</v>
      </c>
      <c r="H89" s="10">
        <v>1</v>
      </c>
      <c r="I89" s="10">
        <v>3</v>
      </c>
      <c r="J89" s="10">
        <v>2</v>
      </c>
      <c r="K89" s="10">
        <v>1</v>
      </c>
      <c r="L89" s="10">
        <v>3</v>
      </c>
      <c r="M89" s="10">
        <v>2</v>
      </c>
      <c r="N89" s="10">
        <v>1</v>
      </c>
      <c r="O89" s="10">
        <v>1</v>
      </c>
      <c r="P89" s="10">
        <v>3</v>
      </c>
      <c r="Q89" s="10">
        <v>2</v>
      </c>
      <c r="R89" s="10">
        <v>1</v>
      </c>
      <c r="S89" s="10">
        <v>2</v>
      </c>
      <c r="T89" s="10">
        <v>2</v>
      </c>
      <c r="U89" s="10"/>
      <c r="V89" s="10">
        <v>1</v>
      </c>
      <c r="W89" s="10">
        <v>2</v>
      </c>
      <c r="X89" s="10"/>
      <c r="Y89" s="10"/>
      <c r="Z89" s="10">
        <v>4</v>
      </c>
      <c r="AA89" s="10">
        <v>1</v>
      </c>
      <c r="AB89" s="10">
        <v>1</v>
      </c>
      <c r="AC89" s="10">
        <v>3</v>
      </c>
      <c r="AD89" s="10">
        <v>2</v>
      </c>
      <c r="AE89" s="10"/>
      <c r="AF89" s="10">
        <v>1</v>
      </c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>
        <v>1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>
        <v>43</v>
      </c>
    </row>
    <row r="90" spans="1:94" ht="11.25">
      <c r="A90" s="3" t="s">
        <v>33</v>
      </c>
      <c r="B90" s="5"/>
      <c r="C90" s="9"/>
      <c r="D90" s="9"/>
      <c r="E90" s="9"/>
      <c r="F90" s="9">
        <v>1</v>
      </c>
      <c r="G90" s="9">
        <v>1</v>
      </c>
      <c r="H90" s="9"/>
      <c r="I90" s="9"/>
      <c r="J90" s="9">
        <v>1</v>
      </c>
      <c r="K90" s="9"/>
      <c r="L90" s="9"/>
      <c r="M90" s="9"/>
      <c r="N90" s="9"/>
      <c r="O90" s="9">
        <v>1</v>
      </c>
      <c r="P90" s="9">
        <v>3</v>
      </c>
      <c r="Q90" s="9"/>
      <c r="R90" s="9">
        <v>1</v>
      </c>
      <c r="S90" s="9">
        <v>1</v>
      </c>
      <c r="T90" s="9"/>
      <c r="U90" s="9">
        <v>2</v>
      </c>
      <c r="V90" s="9"/>
      <c r="W90" s="9">
        <v>1</v>
      </c>
      <c r="X90" s="9">
        <v>1</v>
      </c>
      <c r="Y90" s="9">
        <v>1</v>
      </c>
      <c r="Z90" s="9">
        <v>1</v>
      </c>
      <c r="AA90" s="9">
        <v>1</v>
      </c>
      <c r="AB90" s="9"/>
      <c r="AC90" s="9">
        <v>2</v>
      </c>
      <c r="AD90" s="9"/>
      <c r="AE90" s="9">
        <v>1</v>
      </c>
      <c r="AF90" s="9">
        <v>1</v>
      </c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>
        <v>1</v>
      </c>
      <c r="AW90" s="9"/>
      <c r="AX90" s="9"/>
      <c r="AY90" s="9"/>
      <c r="AZ90" s="9"/>
      <c r="BA90" s="9">
        <v>1</v>
      </c>
      <c r="BB90" s="9"/>
      <c r="BC90" s="9"/>
      <c r="BD90" s="9"/>
      <c r="BE90" s="9"/>
      <c r="BF90" s="9"/>
      <c r="BG90" s="9"/>
      <c r="BH90" s="9"/>
      <c r="BI90" s="9">
        <v>1</v>
      </c>
      <c r="BJ90" s="9">
        <v>1</v>
      </c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>
        <v>49</v>
      </c>
    </row>
    <row r="91" spans="1:94" ht="11.25">
      <c r="A91" s="6"/>
      <c r="B91" s="6" t="s">
        <v>4</v>
      </c>
      <c r="C91" s="10"/>
      <c r="D91" s="10"/>
      <c r="E91" s="10"/>
      <c r="F91" s="10">
        <v>1</v>
      </c>
      <c r="G91" s="10">
        <v>1</v>
      </c>
      <c r="H91" s="10"/>
      <c r="I91" s="10"/>
      <c r="J91" s="10">
        <v>1</v>
      </c>
      <c r="K91" s="10"/>
      <c r="L91" s="10"/>
      <c r="M91" s="10"/>
      <c r="N91" s="10"/>
      <c r="O91" s="10">
        <v>1</v>
      </c>
      <c r="P91" s="10">
        <v>1</v>
      </c>
      <c r="Q91" s="10"/>
      <c r="R91" s="10">
        <v>1</v>
      </c>
      <c r="S91" s="10">
        <v>1</v>
      </c>
      <c r="T91" s="10"/>
      <c r="U91" s="10">
        <v>2</v>
      </c>
      <c r="V91" s="10"/>
      <c r="W91" s="10">
        <v>1</v>
      </c>
      <c r="X91" s="10">
        <v>1</v>
      </c>
      <c r="Y91" s="10">
        <v>1</v>
      </c>
      <c r="Z91" s="10">
        <v>1</v>
      </c>
      <c r="AA91" s="10">
        <v>1</v>
      </c>
      <c r="AB91" s="10"/>
      <c r="AC91" s="10">
        <v>2</v>
      </c>
      <c r="AD91" s="10"/>
      <c r="AE91" s="10">
        <v>1</v>
      </c>
      <c r="AF91" s="10">
        <v>1</v>
      </c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>
        <v>1</v>
      </c>
      <c r="BB91" s="10"/>
      <c r="BC91" s="10"/>
      <c r="BD91" s="10"/>
      <c r="BE91" s="10"/>
      <c r="BF91" s="10"/>
      <c r="BG91" s="10"/>
      <c r="BH91" s="10"/>
      <c r="BI91" s="10">
        <v>1</v>
      </c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>
        <v>42</v>
      </c>
    </row>
    <row r="92" spans="1:94" ht="11.25">
      <c r="A92" s="6"/>
      <c r="B92" s="6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>
        <v>2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>
        <v>1</v>
      </c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>
        <v>1</v>
      </c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>
        <v>7</v>
      </c>
    </row>
    <row r="93" spans="1:94" ht="11.25">
      <c r="A93" s="3" t="s">
        <v>34</v>
      </c>
      <c r="B93" s="5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>
        <v>1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>
        <v>1</v>
      </c>
      <c r="AQ93" s="9"/>
      <c r="AR93" s="9">
        <v>1</v>
      </c>
      <c r="AS93" s="9"/>
      <c r="AT93" s="9"/>
      <c r="AU93" s="9"/>
      <c r="AV93" s="9"/>
      <c r="AW93" s="9"/>
      <c r="AX93" s="9">
        <v>1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>
        <v>303</v>
      </c>
    </row>
    <row r="94" spans="1:94" ht="11.25">
      <c r="A94" s="6"/>
      <c r="B94" s="6" t="s">
        <v>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>
        <v>1</v>
      </c>
      <c r="AQ94" s="10"/>
      <c r="AR94" s="10">
        <v>1</v>
      </c>
      <c r="AS94" s="10"/>
      <c r="AT94" s="10"/>
      <c r="AU94" s="10"/>
      <c r="AV94" s="10"/>
      <c r="AW94" s="10"/>
      <c r="AX94" s="10">
        <v>1</v>
      </c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>
        <v>302</v>
      </c>
    </row>
    <row r="95" spans="1:94" ht="11.25">
      <c r="A95" s="6"/>
      <c r="B95" s="6" t="s">
        <v>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>
        <v>1</v>
      </c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>
        <v>1</v>
      </c>
    </row>
    <row r="96" spans="1:94" ht="11.25">
      <c r="A96" s="3" t="s">
        <v>35</v>
      </c>
      <c r="B96" s="5"/>
      <c r="C96" s="9">
        <v>1</v>
      </c>
      <c r="D96" s="9">
        <v>1</v>
      </c>
      <c r="E96" s="9">
        <v>1</v>
      </c>
      <c r="F96" s="9"/>
      <c r="G96" s="9"/>
      <c r="H96" s="9">
        <v>1</v>
      </c>
      <c r="I96" s="9"/>
      <c r="J96" s="9"/>
      <c r="K96" s="9"/>
      <c r="L96" s="9"/>
      <c r="M96" s="9"/>
      <c r="N96" s="9"/>
      <c r="O96" s="9">
        <v>1</v>
      </c>
      <c r="P96" s="9">
        <v>1</v>
      </c>
      <c r="Q96" s="9"/>
      <c r="R96" s="9">
        <v>1</v>
      </c>
      <c r="S96" s="9"/>
      <c r="T96" s="9">
        <v>1</v>
      </c>
      <c r="U96" s="9"/>
      <c r="V96" s="9"/>
      <c r="W96" s="9"/>
      <c r="X96" s="9"/>
      <c r="Y96" s="9">
        <v>1</v>
      </c>
      <c r="Z96" s="9"/>
      <c r="AA96" s="9">
        <v>1</v>
      </c>
      <c r="AB96" s="9"/>
      <c r="AC96" s="9">
        <v>1</v>
      </c>
      <c r="AD96" s="9"/>
      <c r="AE96" s="9"/>
      <c r="AF96" s="9"/>
      <c r="AG96" s="9"/>
      <c r="AH96" s="9"/>
      <c r="AI96" s="9"/>
      <c r="AJ96" s="9"/>
      <c r="AK96" s="9"/>
      <c r="AL96" s="9">
        <v>1</v>
      </c>
      <c r="AM96" s="9"/>
      <c r="AN96" s="9"/>
      <c r="AO96" s="9"/>
      <c r="AP96" s="9">
        <v>1</v>
      </c>
      <c r="AQ96" s="9"/>
      <c r="AR96" s="9"/>
      <c r="AS96" s="9">
        <v>1</v>
      </c>
      <c r="AT96" s="9">
        <v>1</v>
      </c>
      <c r="AU96" s="9"/>
      <c r="AV96" s="9"/>
      <c r="AW96" s="9">
        <v>1</v>
      </c>
      <c r="AX96" s="9"/>
      <c r="AY96" s="9"/>
      <c r="AZ96" s="9">
        <v>1</v>
      </c>
      <c r="BA96" s="9">
        <v>1</v>
      </c>
      <c r="BB96" s="9"/>
      <c r="BC96" s="9"/>
      <c r="BD96" s="9">
        <v>1</v>
      </c>
      <c r="BE96" s="9"/>
      <c r="BF96" s="9"/>
      <c r="BG96" s="9">
        <v>1</v>
      </c>
      <c r="BH96" s="9">
        <v>1</v>
      </c>
      <c r="BI96" s="9"/>
      <c r="BJ96" s="9"/>
      <c r="BK96" s="9">
        <v>1</v>
      </c>
      <c r="BL96" s="9"/>
      <c r="BM96" s="9">
        <v>3</v>
      </c>
      <c r="BN96" s="9"/>
      <c r="BO96" s="9">
        <v>1</v>
      </c>
      <c r="BP96" s="9"/>
      <c r="BQ96" s="9"/>
      <c r="BR96" s="9"/>
      <c r="BS96" s="9">
        <v>1</v>
      </c>
      <c r="BT96" s="9"/>
      <c r="BU96" s="9">
        <v>1</v>
      </c>
      <c r="BV96" s="9">
        <v>1</v>
      </c>
      <c r="BW96" s="9"/>
      <c r="BX96" s="9"/>
      <c r="BY96" s="9">
        <v>1</v>
      </c>
      <c r="BZ96" s="9"/>
      <c r="CA96" s="9">
        <v>1</v>
      </c>
      <c r="CB96" s="9"/>
      <c r="CC96" s="9">
        <v>1</v>
      </c>
      <c r="CD96" s="9"/>
      <c r="CE96" s="9"/>
      <c r="CF96" s="9">
        <v>1</v>
      </c>
      <c r="CG96" s="9"/>
      <c r="CH96" s="9"/>
      <c r="CI96" s="9">
        <v>1</v>
      </c>
      <c r="CJ96" s="9">
        <v>1</v>
      </c>
      <c r="CK96" s="9"/>
      <c r="CL96" s="9"/>
      <c r="CM96" s="9">
        <v>1</v>
      </c>
      <c r="CN96" s="9"/>
      <c r="CO96" s="9"/>
      <c r="CP96" s="9">
        <v>402</v>
      </c>
    </row>
    <row r="97" spans="1:94" ht="11.25">
      <c r="A97" s="6"/>
      <c r="B97" s="6" t="s">
        <v>4</v>
      </c>
      <c r="C97" s="10">
        <v>1</v>
      </c>
      <c r="D97" s="10">
        <v>1</v>
      </c>
      <c r="E97" s="10">
        <v>1</v>
      </c>
      <c r="F97" s="10"/>
      <c r="G97" s="10"/>
      <c r="H97" s="10">
        <v>1</v>
      </c>
      <c r="I97" s="10"/>
      <c r="J97" s="10"/>
      <c r="K97" s="10"/>
      <c r="L97" s="10"/>
      <c r="M97" s="10"/>
      <c r="N97" s="10"/>
      <c r="O97" s="10">
        <v>1</v>
      </c>
      <c r="P97" s="10">
        <v>1</v>
      </c>
      <c r="Q97" s="10"/>
      <c r="R97" s="10">
        <v>1</v>
      </c>
      <c r="S97" s="10"/>
      <c r="T97" s="10">
        <v>1</v>
      </c>
      <c r="U97" s="10"/>
      <c r="V97" s="10"/>
      <c r="W97" s="10"/>
      <c r="X97" s="10"/>
      <c r="Y97" s="10">
        <v>1</v>
      </c>
      <c r="Z97" s="10"/>
      <c r="AA97" s="10">
        <v>1</v>
      </c>
      <c r="AB97" s="10"/>
      <c r="AC97" s="10">
        <v>1</v>
      </c>
      <c r="AD97" s="10"/>
      <c r="AE97" s="10"/>
      <c r="AF97" s="10"/>
      <c r="AG97" s="10"/>
      <c r="AH97" s="10"/>
      <c r="AI97" s="10"/>
      <c r="AJ97" s="10"/>
      <c r="AK97" s="10"/>
      <c r="AL97" s="10">
        <v>1</v>
      </c>
      <c r="AM97" s="10"/>
      <c r="AN97" s="10"/>
      <c r="AO97" s="10"/>
      <c r="AP97" s="10">
        <v>1</v>
      </c>
      <c r="AQ97" s="10"/>
      <c r="AR97" s="10"/>
      <c r="AS97" s="10">
        <v>1</v>
      </c>
      <c r="AT97" s="10">
        <v>1</v>
      </c>
      <c r="AU97" s="10"/>
      <c r="AV97" s="10"/>
      <c r="AW97" s="10">
        <v>1</v>
      </c>
      <c r="AX97" s="10"/>
      <c r="AY97" s="10"/>
      <c r="AZ97" s="10">
        <v>1</v>
      </c>
      <c r="BA97" s="10">
        <v>1</v>
      </c>
      <c r="BB97" s="10"/>
      <c r="BC97" s="10"/>
      <c r="BD97" s="10">
        <v>1</v>
      </c>
      <c r="BE97" s="10"/>
      <c r="BF97" s="10"/>
      <c r="BG97" s="10">
        <v>1</v>
      </c>
      <c r="BH97" s="10">
        <v>1</v>
      </c>
      <c r="BI97" s="10"/>
      <c r="BJ97" s="10"/>
      <c r="BK97" s="10">
        <v>1</v>
      </c>
      <c r="BL97" s="10"/>
      <c r="BM97" s="10">
        <v>3</v>
      </c>
      <c r="BN97" s="10"/>
      <c r="BO97" s="10">
        <v>1</v>
      </c>
      <c r="BP97" s="10"/>
      <c r="BQ97" s="10"/>
      <c r="BR97" s="10"/>
      <c r="BS97" s="10">
        <v>1</v>
      </c>
      <c r="BT97" s="10"/>
      <c r="BU97" s="10">
        <v>1</v>
      </c>
      <c r="BV97" s="10">
        <v>1</v>
      </c>
      <c r="BW97" s="10"/>
      <c r="BX97" s="10"/>
      <c r="BY97" s="10">
        <v>1</v>
      </c>
      <c r="BZ97" s="10"/>
      <c r="CA97" s="10">
        <v>1</v>
      </c>
      <c r="CB97" s="10"/>
      <c r="CC97" s="10">
        <v>1</v>
      </c>
      <c r="CD97" s="10"/>
      <c r="CE97" s="10"/>
      <c r="CF97" s="10">
        <v>1</v>
      </c>
      <c r="CG97" s="10"/>
      <c r="CH97" s="10"/>
      <c r="CI97" s="10">
        <v>1</v>
      </c>
      <c r="CJ97" s="10">
        <v>1</v>
      </c>
      <c r="CK97" s="10"/>
      <c r="CL97" s="10"/>
      <c r="CM97" s="10">
        <v>1</v>
      </c>
      <c r="CN97" s="10"/>
      <c r="CO97" s="10"/>
      <c r="CP97" s="10">
        <v>402</v>
      </c>
    </row>
    <row r="98" spans="1:94" ht="11.25">
      <c r="A98" s="6"/>
      <c r="B98" s="6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</row>
    <row r="99" spans="1:94" ht="11.25">
      <c r="A99" s="3" t="s">
        <v>36</v>
      </c>
      <c r="B99" s="5"/>
      <c r="C99" s="9">
        <v>2</v>
      </c>
      <c r="D99" s="9">
        <v>1</v>
      </c>
      <c r="E99" s="9"/>
      <c r="F99" s="9"/>
      <c r="G99" s="9"/>
      <c r="H99" s="9">
        <v>1</v>
      </c>
      <c r="I99" s="9"/>
      <c r="J99" s="9"/>
      <c r="K99" s="9">
        <v>1</v>
      </c>
      <c r="L99" s="9"/>
      <c r="M99" s="9"/>
      <c r="N99" s="9">
        <v>1</v>
      </c>
      <c r="O99" s="9"/>
      <c r="P99" s="9">
        <v>1</v>
      </c>
      <c r="Q99" s="9">
        <v>1</v>
      </c>
      <c r="R99" s="9">
        <v>1</v>
      </c>
      <c r="S99" s="9"/>
      <c r="T99" s="9"/>
      <c r="U99" s="9">
        <v>1</v>
      </c>
      <c r="V99" s="9"/>
      <c r="W99" s="9">
        <v>1</v>
      </c>
      <c r="X99" s="9"/>
      <c r="Y99" s="9">
        <v>1</v>
      </c>
      <c r="Z99" s="9"/>
      <c r="AA99" s="9"/>
      <c r="AB99" s="9">
        <v>1</v>
      </c>
      <c r="AC99" s="9">
        <v>1</v>
      </c>
      <c r="AD99" s="9">
        <v>1</v>
      </c>
      <c r="AE99" s="9"/>
      <c r="AF99" s="9"/>
      <c r="AG99" s="9">
        <v>5</v>
      </c>
      <c r="AH99" s="9">
        <v>3</v>
      </c>
      <c r="AI99" s="9">
        <v>3</v>
      </c>
      <c r="AJ99" s="9">
        <v>4</v>
      </c>
      <c r="AK99" s="9">
        <v>2</v>
      </c>
      <c r="AL99" s="9">
        <v>9</v>
      </c>
      <c r="AM99" s="9">
        <v>8</v>
      </c>
      <c r="AN99" s="9">
        <v>3</v>
      </c>
      <c r="AO99" s="9">
        <v>2</v>
      </c>
      <c r="AP99" s="9">
        <v>9</v>
      </c>
      <c r="AQ99" s="9">
        <v>7</v>
      </c>
      <c r="AR99" s="9">
        <v>9</v>
      </c>
      <c r="AS99" s="9">
        <v>8</v>
      </c>
      <c r="AT99" s="9">
        <v>11</v>
      </c>
      <c r="AU99" s="9">
        <v>2</v>
      </c>
      <c r="AV99" s="9">
        <v>1</v>
      </c>
      <c r="AW99" s="9">
        <v>6</v>
      </c>
      <c r="AX99" s="9">
        <v>10</v>
      </c>
      <c r="AY99" s="9">
        <v>10</v>
      </c>
      <c r="AZ99" s="9">
        <v>10</v>
      </c>
      <c r="BA99" s="9">
        <v>7</v>
      </c>
      <c r="BB99" s="9">
        <v>2</v>
      </c>
      <c r="BC99" s="9">
        <v>3</v>
      </c>
      <c r="BD99" s="9">
        <v>10</v>
      </c>
      <c r="BE99" s="9">
        <v>8</v>
      </c>
      <c r="BF99" s="9">
        <v>10</v>
      </c>
      <c r="BG99" s="9">
        <v>11</v>
      </c>
      <c r="BH99" s="9">
        <v>7</v>
      </c>
      <c r="BI99" s="9">
        <v>4</v>
      </c>
      <c r="BJ99" s="9">
        <v>4</v>
      </c>
      <c r="BK99" s="9">
        <v>10</v>
      </c>
      <c r="BL99" s="9">
        <v>11</v>
      </c>
      <c r="BM99" s="9">
        <v>8</v>
      </c>
      <c r="BN99" s="9">
        <v>8</v>
      </c>
      <c r="BO99" s="9">
        <v>6</v>
      </c>
      <c r="BP99" s="9">
        <v>3</v>
      </c>
      <c r="BQ99" s="9">
        <v>2</v>
      </c>
      <c r="BR99" s="9">
        <v>9</v>
      </c>
      <c r="BS99" s="9">
        <v>8</v>
      </c>
      <c r="BT99" s="9">
        <v>8</v>
      </c>
      <c r="BU99" s="9">
        <v>10</v>
      </c>
      <c r="BV99" s="9">
        <v>11</v>
      </c>
      <c r="BW99" s="9">
        <v>3</v>
      </c>
      <c r="BX99" s="9">
        <v>4</v>
      </c>
      <c r="BY99" s="9">
        <v>11</v>
      </c>
      <c r="BZ99" s="9">
        <v>9</v>
      </c>
      <c r="CA99" s="9">
        <v>12</v>
      </c>
      <c r="CB99" s="9">
        <v>10</v>
      </c>
      <c r="CC99" s="9">
        <v>10</v>
      </c>
      <c r="CD99" s="9">
        <v>3</v>
      </c>
      <c r="CE99" s="9">
        <v>3</v>
      </c>
      <c r="CF99" s="9">
        <v>12</v>
      </c>
      <c r="CG99" s="9">
        <v>11</v>
      </c>
      <c r="CH99" s="9">
        <v>11</v>
      </c>
      <c r="CI99" s="9">
        <v>9</v>
      </c>
      <c r="CJ99" s="9">
        <v>8</v>
      </c>
      <c r="CK99" s="9">
        <v>4</v>
      </c>
      <c r="CL99" s="9">
        <v>4</v>
      </c>
      <c r="CM99" s="9">
        <v>9</v>
      </c>
      <c r="CN99" s="9">
        <v>7</v>
      </c>
      <c r="CO99" s="9">
        <v>10</v>
      </c>
      <c r="CP99" s="9">
        <v>5481</v>
      </c>
    </row>
    <row r="100" spans="1:94" ht="11.25">
      <c r="A100" s="6"/>
      <c r="B100" s="6" t="s">
        <v>4</v>
      </c>
      <c r="C100" s="10">
        <v>2</v>
      </c>
      <c r="D100" s="10">
        <v>1</v>
      </c>
      <c r="E100" s="10"/>
      <c r="F100" s="10"/>
      <c r="G100" s="10"/>
      <c r="H100" s="10">
        <v>1</v>
      </c>
      <c r="I100" s="10"/>
      <c r="J100" s="10"/>
      <c r="K100" s="10">
        <v>1</v>
      </c>
      <c r="L100" s="10"/>
      <c r="M100" s="10"/>
      <c r="N100" s="10">
        <v>1</v>
      </c>
      <c r="O100" s="10"/>
      <c r="P100" s="10">
        <v>1</v>
      </c>
      <c r="Q100" s="10">
        <v>1</v>
      </c>
      <c r="R100" s="10">
        <v>1</v>
      </c>
      <c r="S100" s="10"/>
      <c r="T100" s="10"/>
      <c r="U100" s="10">
        <v>1</v>
      </c>
      <c r="V100" s="10"/>
      <c r="W100" s="10">
        <v>1</v>
      </c>
      <c r="X100" s="10"/>
      <c r="Y100" s="10">
        <v>1</v>
      </c>
      <c r="Z100" s="10"/>
      <c r="AA100" s="10"/>
      <c r="AB100" s="10">
        <v>1</v>
      </c>
      <c r="AC100" s="10">
        <v>1</v>
      </c>
      <c r="AD100" s="10">
        <v>1</v>
      </c>
      <c r="AE100" s="10"/>
      <c r="AF100" s="10"/>
      <c r="AG100" s="10">
        <v>4</v>
      </c>
      <c r="AH100" s="10">
        <v>2</v>
      </c>
      <c r="AI100" s="10">
        <v>3</v>
      </c>
      <c r="AJ100" s="10">
        <v>2</v>
      </c>
      <c r="AK100" s="10">
        <v>1</v>
      </c>
      <c r="AL100" s="10">
        <v>8</v>
      </c>
      <c r="AM100" s="10">
        <v>8</v>
      </c>
      <c r="AN100" s="10">
        <v>2</v>
      </c>
      <c r="AO100" s="10">
        <v>1</v>
      </c>
      <c r="AP100" s="10">
        <v>8</v>
      </c>
      <c r="AQ100" s="10">
        <v>5</v>
      </c>
      <c r="AR100" s="10">
        <v>8</v>
      </c>
      <c r="AS100" s="10">
        <v>8</v>
      </c>
      <c r="AT100" s="10">
        <v>9</v>
      </c>
      <c r="AU100" s="10">
        <v>2</v>
      </c>
      <c r="AV100" s="10"/>
      <c r="AW100" s="10">
        <v>5</v>
      </c>
      <c r="AX100" s="10">
        <v>9</v>
      </c>
      <c r="AY100" s="10">
        <v>9</v>
      </c>
      <c r="AZ100" s="10">
        <v>9</v>
      </c>
      <c r="BA100" s="10">
        <v>6</v>
      </c>
      <c r="BB100" s="10">
        <v>1</v>
      </c>
      <c r="BC100" s="10">
        <v>2</v>
      </c>
      <c r="BD100" s="10">
        <v>10</v>
      </c>
      <c r="BE100" s="10">
        <v>8</v>
      </c>
      <c r="BF100" s="10">
        <v>8</v>
      </c>
      <c r="BG100" s="10">
        <v>10</v>
      </c>
      <c r="BH100" s="10">
        <v>6</v>
      </c>
      <c r="BI100" s="10">
        <v>2</v>
      </c>
      <c r="BJ100" s="10">
        <v>2</v>
      </c>
      <c r="BK100" s="10">
        <v>8</v>
      </c>
      <c r="BL100" s="10">
        <v>11</v>
      </c>
      <c r="BM100" s="10">
        <v>7</v>
      </c>
      <c r="BN100" s="10">
        <v>7</v>
      </c>
      <c r="BO100" s="10">
        <v>5</v>
      </c>
      <c r="BP100" s="10">
        <v>1</v>
      </c>
      <c r="BQ100" s="10">
        <v>1</v>
      </c>
      <c r="BR100" s="10">
        <v>9</v>
      </c>
      <c r="BS100" s="10">
        <v>7</v>
      </c>
      <c r="BT100" s="10">
        <v>7</v>
      </c>
      <c r="BU100" s="10">
        <v>9</v>
      </c>
      <c r="BV100" s="10">
        <v>11</v>
      </c>
      <c r="BW100" s="10">
        <v>3</v>
      </c>
      <c r="BX100" s="10">
        <v>3</v>
      </c>
      <c r="BY100" s="10">
        <v>11</v>
      </c>
      <c r="BZ100" s="10">
        <v>8</v>
      </c>
      <c r="CA100" s="10">
        <v>10</v>
      </c>
      <c r="CB100" s="10">
        <v>9</v>
      </c>
      <c r="CC100" s="10">
        <v>10</v>
      </c>
      <c r="CD100" s="10">
        <v>2</v>
      </c>
      <c r="CE100" s="10">
        <v>3</v>
      </c>
      <c r="CF100" s="10">
        <v>10</v>
      </c>
      <c r="CG100" s="10">
        <v>10</v>
      </c>
      <c r="CH100" s="10">
        <v>9</v>
      </c>
      <c r="CI100" s="10">
        <v>8</v>
      </c>
      <c r="CJ100" s="10">
        <v>7</v>
      </c>
      <c r="CK100" s="10">
        <v>3</v>
      </c>
      <c r="CL100" s="10">
        <v>3</v>
      </c>
      <c r="CM100" s="10">
        <v>9</v>
      </c>
      <c r="CN100" s="10">
        <v>7</v>
      </c>
      <c r="CO100" s="10">
        <v>9</v>
      </c>
      <c r="CP100" s="10">
        <v>4802</v>
      </c>
    </row>
    <row r="101" spans="1:94" ht="11.25">
      <c r="A101" s="6"/>
      <c r="B101" s="6" t="s">
        <v>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>
        <v>1</v>
      </c>
      <c r="AH101" s="10">
        <v>1</v>
      </c>
      <c r="AI101" s="10"/>
      <c r="AJ101" s="10">
        <v>2</v>
      </c>
      <c r="AK101" s="10">
        <v>1</v>
      </c>
      <c r="AL101" s="10">
        <v>1</v>
      </c>
      <c r="AM101" s="10"/>
      <c r="AN101" s="10">
        <v>1</v>
      </c>
      <c r="AO101" s="10">
        <v>1</v>
      </c>
      <c r="AP101" s="10">
        <v>1</v>
      </c>
      <c r="AQ101" s="10">
        <v>2</v>
      </c>
      <c r="AR101" s="10">
        <v>1</v>
      </c>
      <c r="AS101" s="10"/>
      <c r="AT101" s="10">
        <v>2</v>
      </c>
      <c r="AU101" s="10"/>
      <c r="AV101" s="10">
        <v>1</v>
      </c>
      <c r="AW101" s="10">
        <v>1</v>
      </c>
      <c r="AX101" s="10">
        <v>1</v>
      </c>
      <c r="AY101" s="10">
        <v>1</v>
      </c>
      <c r="AZ101" s="10">
        <v>1</v>
      </c>
      <c r="BA101" s="10">
        <v>1</v>
      </c>
      <c r="BB101" s="10">
        <v>1</v>
      </c>
      <c r="BC101" s="10">
        <v>1</v>
      </c>
      <c r="BD101" s="10"/>
      <c r="BE101" s="10"/>
      <c r="BF101" s="10">
        <v>2</v>
      </c>
      <c r="BG101" s="10">
        <v>1</v>
      </c>
      <c r="BH101" s="10">
        <v>1</v>
      </c>
      <c r="BI101" s="10">
        <v>2</v>
      </c>
      <c r="BJ101" s="10">
        <v>2</v>
      </c>
      <c r="BK101" s="10">
        <v>2</v>
      </c>
      <c r="BL101" s="10"/>
      <c r="BM101" s="10">
        <v>1</v>
      </c>
      <c r="BN101" s="10">
        <v>1</v>
      </c>
      <c r="BO101" s="10">
        <v>1</v>
      </c>
      <c r="BP101" s="10">
        <v>2</v>
      </c>
      <c r="BQ101" s="10">
        <v>1</v>
      </c>
      <c r="BR101" s="10"/>
      <c r="BS101" s="10">
        <v>1</v>
      </c>
      <c r="BT101" s="10">
        <v>1</v>
      </c>
      <c r="BU101" s="10">
        <v>1</v>
      </c>
      <c r="BV101" s="10"/>
      <c r="BW101" s="10"/>
      <c r="BX101" s="10">
        <v>1</v>
      </c>
      <c r="BY101" s="10"/>
      <c r="BZ101" s="10">
        <v>1</v>
      </c>
      <c r="CA101" s="10">
        <v>2</v>
      </c>
      <c r="CB101" s="10">
        <v>1</v>
      </c>
      <c r="CC101" s="10"/>
      <c r="CD101" s="10">
        <v>1</v>
      </c>
      <c r="CE101" s="10"/>
      <c r="CF101" s="10">
        <v>2</v>
      </c>
      <c r="CG101" s="10">
        <v>1</v>
      </c>
      <c r="CH101" s="10">
        <v>2</v>
      </c>
      <c r="CI101" s="10">
        <v>1</v>
      </c>
      <c r="CJ101" s="10">
        <v>1</v>
      </c>
      <c r="CK101" s="10">
        <v>1</v>
      </c>
      <c r="CL101" s="10">
        <v>1</v>
      </c>
      <c r="CM101" s="10"/>
      <c r="CN101" s="10"/>
      <c r="CO101" s="10">
        <v>1</v>
      </c>
      <c r="CP101" s="10">
        <v>679</v>
      </c>
    </row>
    <row r="102" spans="1:94" ht="11.25">
      <c r="A102" s="3" t="s">
        <v>95</v>
      </c>
      <c r="B102" s="5"/>
      <c r="C102" s="9">
        <v>11</v>
      </c>
      <c r="D102" s="9">
        <v>7</v>
      </c>
      <c r="E102" s="9">
        <v>4</v>
      </c>
      <c r="F102" s="9">
        <v>1</v>
      </c>
      <c r="G102" s="9">
        <v>9</v>
      </c>
      <c r="H102" s="9">
        <v>8</v>
      </c>
      <c r="I102" s="9">
        <v>8</v>
      </c>
      <c r="J102" s="9">
        <v>10</v>
      </c>
      <c r="K102" s="9">
        <v>8</v>
      </c>
      <c r="L102" s="9">
        <v>2</v>
      </c>
      <c r="M102" s="9">
        <v>3</v>
      </c>
      <c r="N102" s="9">
        <v>9</v>
      </c>
      <c r="O102" s="9">
        <v>10</v>
      </c>
      <c r="P102" s="9">
        <v>7</v>
      </c>
      <c r="Q102" s="9">
        <v>10</v>
      </c>
      <c r="R102" s="9">
        <v>9</v>
      </c>
      <c r="S102" s="9">
        <v>4</v>
      </c>
      <c r="T102" s="9">
        <v>2</v>
      </c>
      <c r="U102" s="9">
        <v>8</v>
      </c>
      <c r="V102" s="9">
        <v>10</v>
      </c>
      <c r="W102" s="9">
        <v>10</v>
      </c>
      <c r="X102" s="9">
        <v>11</v>
      </c>
      <c r="Y102" s="9">
        <v>10</v>
      </c>
      <c r="Z102" s="9">
        <v>3</v>
      </c>
      <c r="AA102" s="9">
        <v>3</v>
      </c>
      <c r="AB102" s="9">
        <v>7</v>
      </c>
      <c r="AC102" s="9">
        <v>10</v>
      </c>
      <c r="AD102" s="9">
        <v>12</v>
      </c>
      <c r="AE102" s="9">
        <v>3</v>
      </c>
      <c r="AF102" s="9">
        <v>3</v>
      </c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</row>
    <row r="103" spans="1:94" ht="11.25">
      <c r="A103" s="6"/>
      <c r="B103" s="6" t="s">
        <v>4</v>
      </c>
      <c r="C103" s="10">
        <v>10</v>
      </c>
      <c r="D103" s="10">
        <v>6</v>
      </c>
      <c r="E103" s="10">
        <v>2</v>
      </c>
      <c r="F103" s="10"/>
      <c r="G103" s="10">
        <v>9</v>
      </c>
      <c r="H103" s="10">
        <v>7</v>
      </c>
      <c r="I103" s="10">
        <v>6</v>
      </c>
      <c r="J103" s="10">
        <v>9</v>
      </c>
      <c r="K103" s="10">
        <v>7</v>
      </c>
      <c r="L103" s="10">
        <v>1</v>
      </c>
      <c r="M103" s="10">
        <v>2</v>
      </c>
      <c r="N103" s="10">
        <v>8</v>
      </c>
      <c r="O103" s="10">
        <v>9</v>
      </c>
      <c r="P103" s="10">
        <v>5</v>
      </c>
      <c r="Q103" s="10">
        <v>9</v>
      </c>
      <c r="R103" s="10">
        <v>8</v>
      </c>
      <c r="S103" s="10">
        <v>2</v>
      </c>
      <c r="T103" s="10">
        <v>2</v>
      </c>
      <c r="U103" s="10">
        <v>8</v>
      </c>
      <c r="V103" s="10">
        <v>10</v>
      </c>
      <c r="W103" s="10">
        <v>8</v>
      </c>
      <c r="X103" s="10">
        <v>10</v>
      </c>
      <c r="Y103" s="10">
        <v>9</v>
      </c>
      <c r="Z103" s="10">
        <v>1</v>
      </c>
      <c r="AA103" s="10">
        <v>3</v>
      </c>
      <c r="AB103" s="10">
        <v>7</v>
      </c>
      <c r="AC103" s="10">
        <v>9</v>
      </c>
      <c r="AD103" s="10">
        <v>10</v>
      </c>
      <c r="AE103" s="10">
        <v>3</v>
      </c>
      <c r="AF103" s="10">
        <v>2</v>
      </c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</row>
    <row r="104" spans="1:94" ht="11.25">
      <c r="A104" s="6"/>
      <c r="B104" s="6" t="s">
        <v>5</v>
      </c>
      <c r="C104" s="10">
        <v>1</v>
      </c>
      <c r="D104" s="10">
        <v>1</v>
      </c>
      <c r="E104" s="10">
        <v>2</v>
      </c>
      <c r="F104" s="10">
        <v>1</v>
      </c>
      <c r="G104" s="10"/>
      <c r="H104" s="10">
        <v>1</v>
      </c>
      <c r="I104" s="10">
        <v>2</v>
      </c>
      <c r="J104" s="10">
        <v>1</v>
      </c>
      <c r="K104" s="10">
        <v>1</v>
      </c>
      <c r="L104" s="10">
        <v>1</v>
      </c>
      <c r="M104" s="10">
        <v>1</v>
      </c>
      <c r="N104" s="10">
        <v>1</v>
      </c>
      <c r="O104" s="10">
        <v>1</v>
      </c>
      <c r="P104" s="10">
        <v>2</v>
      </c>
      <c r="Q104" s="10">
        <v>1</v>
      </c>
      <c r="R104" s="10">
        <v>1</v>
      </c>
      <c r="S104" s="10">
        <v>2</v>
      </c>
      <c r="T104" s="10"/>
      <c r="U104" s="10"/>
      <c r="V104" s="10"/>
      <c r="W104" s="10">
        <v>2</v>
      </c>
      <c r="X104" s="10">
        <v>1</v>
      </c>
      <c r="Y104" s="10">
        <v>1</v>
      </c>
      <c r="Z104" s="10">
        <v>2</v>
      </c>
      <c r="AA104" s="10"/>
      <c r="AB104" s="10"/>
      <c r="AC104" s="10">
        <v>1</v>
      </c>
      <c r="AD104" s="10">
        <v>2</v>
      </c>
      <c r="AE104" s="10"/>
      <c r="AF104" s="10">
        <v>1</v>
      </c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</row>
    <row r="105" spans="1:94" ht="11.25">
      <c r="A105" s="3" t="s">
        <v>96</v>
      </c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>
        <v>1</v>
      </c>
      <c r="BH105" s="9"/>
      <c r="BI105" s="9"/>
      <c r="BJ105" s="9"/>
      <c r="BK105" s="9"/>
      <c r="BL105" s="9"/>
      <c r="BM105" s="9"/>
      <c r="BN105" s="9"/>
      <c r="BO105" s="9"/>
      <c r="BP105" s="9">
        <v>1</v>
      </c>
      <c r="BQ105" s="9">
        <v>2</v>
      </c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>
        <v>4</v>
      </c>
    </row>
    <row r="106" spans="1:94" ht="11.25">
      <c r="A106" s="6"/>
      <c r="B106" s="6" t="s">
        <v>4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>
        <v>1</v>
      </c>
      <c r="BH106" s="10"/>
      <c r="BI106" s="10"/>
      <c r="BJ106" s="10"/>
      <c r="BK106" s="10"/>
      <c r="BL106" s="10"/>
      <c r="BM106" s="10"/>
      <c r="BN106" s="10"/>
      <c r="BO106" s="10"/>
      <c r="BP106" s="10">
        <v>1</v>
      </c>
      <c r="BQ106" s="10">
        <v>2</v>
      </c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>
        <v>4</v>
      </c>
    </row>
    <row r="107" spans="1:94" ht="11.25">
      <c r="A107" s="6"/>
      <c r="B107" s="6" t="s">
        <v>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</row>
    <row r="108" spans="1:94" ht="11.25">
      <c r="A108" s="3" t="s">
        <v>37</v>
      </c>
      <c r="B108" s="5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>
        <v>12</v>
      </c>
      <c r="AH108" s="9">
        <v>10</v>
      </c>
      <c r="AI108" s="9">
        <v>9</v>
      </c>
      <c r="AJ108" s="9">
        <v>11</v>
      </c>
      <c r="AK108" s="9">
        <v>12</v>
      </c>
      <c r="AL108" s="9">
        <v>15</v>
      </c>
      <c r="AM108" s="9">
        <v>11</v>
      </c>
      <c r="AN108" s="9">
        <v>10</v>
      </c>
      <c r="AO108" s="9">
        <v>12</v>
      </c>
      <c r="AP108" s="9">
        <v>15</v>
      </c>
      <c r="AQ108" s="9">
        <v>10</v>
      </c>
      <c r="AR108" s="9">
        <v>14</v>
      </c>
      <c r="AS108" s="9">
        <v>13</v>
      </c>
      <c r="AT108" s="9">
        <v>14</v>
      </c>
      <c r="AU108" s="9">
        <v>16</v>
      </c>
      <c r="AV108" s="9">
        <v>12</v>
      </c>
      <c r="AW108" s="9">
        <v>15</v>
      </c>
      <c r="AX108" s="9">
        <v>10</v>
      </c>
      <c r="AY108" s="9">
        <v>14</v>
      </c>
      <c r="AZ108" s="9">
        <v>11</v>
      </c>
      <c r="BA108" s="9">
        <v>13</v>
      </c>
      <c r="BB108" s="9">
        <v>14</v>
      </c>
      <c r="BC108" s="9">
        <v>10</v>
      </c>
      <c r="BD108" s="9">
        <v>11</v>
      </c>
      <c r="BE108" s="9">
        <v>11</v>
      </c>
      <c r="BF108" s="9">
        <v>14</v>
      </c>
      <c r="BG108" s="9">
        <v>14</v>
      </c>
      <c r="BH108" s="9">
        <v>11</v>
      </c>
      <c r="BI108" s="9">
        <v>13</v>
      </c>
      <c r="BJ108" s="9">
        <v>12</v>
      </c>
      <c r="BK108" s="9">
        <v>13</v>
      </c>
      <c r="BL108" s="9">
        <v>15</v>
      </c>
      <c r="BM108" s="9">
        <v>12</v>
      </c>
      <c r="BN108" s="9">
        <v>9</v>
      </c>
      <c r="BO108" s="9">
        <v>12</v>
      </c>
      <c r="BP108" s="9">
        <v>11</v>
      </c>
      <c r="BQ108" s="9">
        <v>6</v>
      </c>
      <c r="BR108" s="9">
        <v>11</v>
      </c>
      <c r="BS108" s="9">
        <v>17</v>
      </c>
      <c r="BT108" s="9">
        <v>11</v>
      </c>
      <c r="BU108" s="9">
        <v>11</v>
      </c>
      <c r="BV108" s="9">
        <v>11</v>
      </c>
      <c r="BW108" s="9">
        <v>9</v>
      </c>
      <c r="BX108" s="9">
        <v>10</v>
      </c>
      <c r="BY108" s="9">
        <v>16</v>
      </c>
      <c r="BZ108" s="9">
        <v>14</v>
      </c>
      <c r="CA108" s="9">
        <v>12</v>
      </c>
      <c r="CB108" s="9">
        <v>11</v>
      </c>
      <c r="CC108" s="9">
        <v>12</v>
      </c>
      <c r="CD108" s="9">
        <v>12</v>
      </c>
      <c r="CE108" s="9">
        <v>11</v>
      </c>
      <c r="CF108" s="9">
        <v>12</v>
      </c>
      <c r="CG108" s="9">
        <v>10</v>
      </c>
      <c r="CH108" s="9">
        <v>12</v>
      </c>
      <c r="CI108" s="9">
        <v>14</v>
      </c>
      <c r="CJ108" s="9">
        <v>11</v>
      </c>
      <c r="CK108" s="9">
        <v>10</v>
      </c>
      <c r="CL108" s="9">
        <v>12</v>
      </c>
      <c r="CM108" s="9">
        <v>16</v>
      </c>
      <c r="CN108" s="9">
        <v>10</v>
      </c>
      <c r="CO108" s="9">
        <v>17</v>
      </c>
      <c r="CP108" s="9">
        <v>11198</v>
      </c>
    </row>
    <row r="109" spans="1:94" ht="11.25">
      <c r="A109" s="6"/>
      <c r="B109" s="6" t="s">
        <v>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>
        <v>12</v>
      </c>
      <c r="AH109" s="10">
        <v>8</v>
      </c>
      <c r="AI109" s="10">
        <v>8</v>
      </c>
      <c r="AJ109" s="10">
        <v>11</v>
      </c>
      <c r="AK109" s="10">
        <v>10</v>
      </c>
      <c r="AL109" s="10">
        <v>14</v>
      </c>
      <c r="AM109" s="10">
        <v>10</v>
      </c>
      <c r="AN109" s="10">
        <v>10</v>
      </c>
      <c r="AO109" s="10">
        <v>12</v>
      </c>
      <c r="AP109" s="10">
        <v>12</v>
      </c>
      <c r="AQ109" s="10">
        <v>9</v>
      </c>
      <c r="AR109" s="10">
        <v>11</v>
      </c>
      <c r="AS109" s="10">
        <v>9</v>
      </c>
      <c r="AT109" s="10">
        <v>12</v>
      </c>
      <c r="AU109" s="10">
        <v>16</v>
      </c>
      <c r="AV109" s="10">
        <v>11</v>
      </c>
      <c r="AW109" s="10">
        <v>14</v>
      </c>
      <c r="AX109" s="10">
        <v>10</v>
      </c>
      <c r="AY109" s="10">
        <v>13</v>
      </c>
      <c r="AZ109" s="10">
        <v>11</v>
      </c>
      <c r="BA109" s="10">
        <v>12</v>
      </c>
      <c r="BB109" s="10">
        <v>14</v>
      </c>
      <c r="BC109" s="10">
        <v>10</v>
      </c>
      <c r="BD109" s="10">
        <v>10</v>
      </c>
      <c r="BE109" s="10">
        <v>11</v>
      </c>
      <c r="BF109" s="10">
        <v>12</v>
      </c>
      <c r="BG109" s="10">
        <v>13</v>
      </c>
      <c r="BH109" s="10">
        <v>10</v>
      </c>
      <c r="BI109" s="10">
        <v>12</v>
      </c>
      <c r="BJ109" s="10">
        <v>11</v>
      </c>
      <c r="BK109" s="10">
        <v>11</v>
      </c>
      <c r="BL109" s="10">
        <v>13</v>
      </c>
      <c r="BM109" s="10">
        <v>11</v>
      </c>
      <c r="BN109" s="10">
        <v>9</v>
      </c>
      <c r="BO109" s="10">
        <v>11</v>
      </c>
      <c r="BP109" s="10">
        <v>11</v>
      </c>
      <c r="BQ109" s="10">
        <v>6</v>
      </c>
      <c r="BR109" s="10">
        <v>10</v>
      </c>
      <c r="BS109" s="10">
        <v>17</v>
      </c>
      <c r="BT109" s="10">
        <v>11</v>
      </c>
      <c r="BU109" s="10">
        <v>10</v>
      </c>
      <c r="BV109" s="10">
        <v>11</v>
      </c>
      <c r="BW109" s="10">
        <v>8</v>
      </c>
      <c r="BX109" s="10">
        <v>9</v>
      </c>
      <c r="BY109" s="10">
        <v>14</v>
      </c>
      <c r="BZ109" s="10">
        <v>13</v>
      </c>
      <c r="CA109" s="10">
        <v>11</v>
      </c>
      <c r="CB109" s="10">
        <v>11</v>
      </c>
      <c r="CC109" s="10">
        <v>11</v>
      </c>
      <c r="CD109" s="10">
        <v>11</v>
      </c>
      <c r="CE109" s="10">
        <v>11</v>
      </c>
      <c r="CF109" s="10">
        <v>11</v>
      </c>
      <c r="CG109" s="10">
        <v>10</v>
      </c>
      <c r="CH109" s="10">
        <v>11</v>
      </c>
      <c r="CI109" s="10">
        <v>13</v>
      </c>
      <c r="CJ109" s="10">
        <v>11</v>
      </c>
      <c r="CK109" s="10">
        <v>9</v>
      </c>
      <c r="CL109" s="10">
        <v>12</v>
      </c>
      <c r="CM109" s="10">
        <v>15</v>
      </c>
      <c r="CN109" s="10">
        <v>9</v>
      </c>
      <c r="CO109" s="10">
        <v>15</v>
      </c>
      <c r="CP109" s="10">
        <v>10519</v>
      </c>
    </row>
    <row r="110" spans="1:94" ht="11.25">
      <c r="A110" s="6"/>
      <c r="B110" s="6" t="s">
        <v>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>
        <v>2</v>
      </c>
      <c r="AI110" s="10">
        <v>1</v>
      </c>
      <c r="AJ110" s="10"/>
      <c r="AK110" s="10">
        <v>2</v>
      </c>
      <c r="AL110" s="10">
        <v>1</v>
      </c>
      <c r="AM110" s="10">
        <v>1</v>
      </c>
      <c r="AN110" s="10"/>
      <c r="AO110" s="10"/>
      <c r="AP110" s="10">
        <v>3</v>
      </c>
      <c r="AQ110" s="10">
        <v>1</v>
      </c>
      <c r="AR110" s="10">
        <v>3</v>
      </c>
      <c r="AS110" s="10">
        <v>4</v>
      </c>
      <c r="AT110" s="10">
        <v>2</v>
      </c>
      <c r="AU110" s="10"/>
      <c r="AV110" s="10">
        <v>1</v>
      </c>
      <c r="AW110" s="10">
        <v>1</v>
      </c>
      <c r="AX110" s="10"/>
      <c r="AY110" s="10">
        <v>1</v>
      </c>
      <c r="AZ110" s="10"/>
      <c r="BA110" s="10">
        <v>1</v>
      </c>
      <c r="BB110" s="10"/>
      <c r="BC110" s="10"/>
      <c r="BD110" s="10">
        <v>1</v>
      </c>
      <c r="BE110" s="10"/>
      <c r="BF110" s="10">
        <v>2</v>
      </c>
      <c r="BG110" s="10">
        <v>1</v>
      </c>
      <c r="BH110" s="10">
        <v>1</v>
      </c>
      <c r="BI110" s="10">
        <v>1</v>
      </c>
      <c r="BJ110" s="10">
        <v>1</v>
      </c>
      <c r="BK110" s="10">
        <v>2</v>
      </c>
      <c r="BL110" s="10">
        <v>2</v>
      </c>
      <c r="BM110" s="10">
        <v>1</v>
      </c>
      <c r="BN110" s="10"/>
      <c r="BO110" s="10">
        <v>1</v>
      </c>
      <c r="BP110" s="10"/>
      <c r="BQ110" s="10"/>
      <c r="BR110" s="10">
        <v>1</v>
      </c>
      <c r="BS110" s="10"/>
      <c r="BT110" s="10"/>
      <c r="BU110" s="10">
        <v>1</v>
      </c>
      <c r="BV110" s="10"/>
      <c r="BW110" s="10">
        <v>1</v>
      </c>
      <c r="BX110" s="10">
        <v>1</v>
      </c>
      <c r="BY110" s="10">
        <v>2</v>
      </c>
      <c r="BZ110" s="10">
        <v>1</v>
      </c>
      <c r="CA110" s="10">
        <v>1</v>
      </c>
      <c r="CB110" s="10"/>
      <c r="CC110" s="10">
        <v>1</v>
      </c>
      <c r="CD110" s="10">
        <v>1</v>
      </c>
      <c r="CE110" s="10"/>
      <c r="CF110" s="10">
        <v>1</v>
      </c>
      <c r="CG110" s="10"/>
      <c r="CH110" s="10">
        <v>1</v>
      </c>
      <c r="CI110" s="10">
        <v>1</v>
      </c>
      <c r="CJ110" s="10"/>
      <c r="CK110" s="10">
        <v>1</v>
      </c>
      <c r="CL110" s="10"/>
      <c r="CM110" s="10">
        <v>1</v>
      </c>
      <c r="CN110" s="10">
        <v>1</v>
      </c>
      <c r="CO110" s="10">
        <v>2</v>
      </c>
      <c r="CP110" s="10">
        <v>679</v>
      </c>
    </row>
    <row r="111" spans="1:94" ht="11.25">
      <c r="A111" s="3" t="s">
        <v>38</v>
      </c>
      <c r="B111" s="5"/>
      <c r="C111" s="9">
        <v>11</v>
      </c>
      <c r="D111" s="9">
        <v>9</v>
      </c>
      <c r="E111" s="9">
        <v>12</v>
      </c>
      <c r="F111" s="9">
        <v>11</v>
      </c>
      <c r="G111" s="9">
        <v>15</v>
      </c>
      <c r="H111" s="9">
        <v>11</v>
      </c>
      <c r="I111" s="9">
        <v>13</v>
      </c>
      <c r="J111" s="9">
        <v>13</v>
      </c>
      <c r="K111" s="9">
        <v>14</v>
      </c>
      <c r="L111" s="9">
        <v>11</v>
      </c>
      <c r="M111" s="9">
        <v>16</v>
      </c>
      <c r="N111" s="9">
        <v>17</v>
      </c>
      <c r="O111" s="9">
        <v>11</v>
      </c>
      <c r="P111" s="9">
        <v>15</v>
      </c>
      <c r="Q111" s="9">
        <v>12</v>
      </c>
      <c r="R111" s="9">
        <v>11</v>
      </c>
      <c r="S111" s="9">
        <v>11</v>
      </c>
      <c r="T111" s="9">
        <v>11</v>
      </c>
      <c r="U111" s="9">
        <v>13</v>
      </c>
      <c r="V111" s="9">
        <v>18</v>
      </c>
      <c r="W111" s="9">
        <v>10</v>
      </c>
      <c r="X111" s="9">
        <v>11</v>
      </c>
      <c r="Y111" s="9">
        <v>12</v>
      </c>
      <c r="Z111" s="9">
        <v>14</v>
      </c>
      <c r="AA111" s="9">
        <v>11</v>
      </c>
      <c r="AB111" s="9">
        <v>19</v>
      </c>
      <c r="AC111" s="9">
        <v>13</v>
      </c>
      <c r="AD111" s="9">
        <v>14</v>
      </c>
      <c r="AE111" s="9">
        <v>11</v>
      </c>
      <c r="AF111" s="9">
        <v>12</v>
      </c>
      <c r="AG111" s="9">
        <v>98</v>
      </c>
      <c r="AH111" s="9">
        <v>97</v>
      </c>
      <c r="AI111" s="9">
        <v>103</v>
      </c>
      <c r="AJ111" s="9">
        <v>100</v>
      </c>
      <c r="AK111" s="9">
        <v>97</v>
      </c>
      <c r="AL111" s="9">
        <v>155</v>
      </c>
      <c r="AM111" s="9">
        <v>141</v>
      </c>
      <c r="AN111" s="9">
        <v>108</v>
      </c>
      <c r="AO111" s="9">
        <v>103</v>
      </c>
      <c r="AP111" s="9">
        <v>150</v>
      </c>
      <c r="AQ111" s="9">
        <v>147</v>
      </c>
      <c r="AR111" s="9">
        <v>176</v>
      </c>
      <c r="AS111" s="9">
        <v>149</v>
      </c>
      <c r="AT111" s="9">
        <v>150</v>
      </c>
      <c r="AU111" s="9">
        <v>108</v>
      </c>
      <c r="AV111" s="9">
        <v>109</v>
      </c>
      <c r="AW111" s="9">
        <v>151</v>
      </c>
      <c r="AX111" s="9">
        <v>142</v>
      </c>
      <c r="AY111" s="9">
        <v>140</v>
      </c>
      <c r="AZ111" s="9">
        <v>144</v>
      </c>
      <c r="BA111" s="9">
        <v>146</v>
      </c>
      <c r="BB111" s="9">
        <v>95</v>
      </c>
      <c r="BC111" s="9">
        <v>120</v>
      </c>
      <c r="BD111" s="9">
        <v>146</v>
      </c>
      <c r="BE111" s="9">
        <v>142</v>
      </c>
      <c r="BF111" s="9">
        <v>149</v>
      </c>
      <c r="BG111" s="9">
        <v>150</v>
      </c>
      <c r="BH111" s="9">
        <v>131</v>
      </c>
      <c r="BI111" s="9">
        <v>99</v>
      </c>
      <c r="BJ111" s="9">
        <v>103</v>
      </c>
      <c r="BK111" s="9">
        <v>149</v>
      </c>
      <c r="BL111" s="9">
        <v>150</v>
      </c>
      <c r="BM111" s="9">
        <v>137</v>
      </c>
      <c r="BN111" s="9">
        <v>146</v>
      </c>
      <c r="BO111" s="9">
        <v>155</v>
      </c>
      <c r="BP111" s="9">
        <v>90</v>
      </c>
      <c r="BQ111" s="9">
        <v>103</v>
      </c>
      <c r="BR111" s="9">
        <v>149</v>
      </c>
      <c r="BS111" s="9">
        <v>150</v>
      </c>
      <c r="BT111" s="9">
        <v>138</v>
      </c>
      <c r="BU111" s="9">
        <v>142</v>
      </c>
      <c r="BV111" s="9">
        <v>140</v>
      </c>
      <c r="BW111" s="9">
        <v>101</v>
      </c>
      <c r="BX111" s="9">
        <v>109</v>
      </c>
      <c r="BY111" s="9">
        <v>176</v>
      </c>
      <c r="BZ111" s="9">
        <v>134</v>
      </c>
      <c r="CA111" s="9">
        <v>149</v>
      </c>
      <c r="CB111" s="9">
        <v>154</v>
      </c>
      <c r="CC111" s="9">
        <v>145</v>
      </c>
      <c r="CD111" s="9">
        <v>98</v>
      </c>
      <c r="CE111" s="9">
        <v>103</v>
      </c>
      <c r="CF111" s="9">
        <v>147</v>
      </c>
      <c r="CG111" s="9">
        <v>156</v>
      </c>
      <c r="CH111" s="9">
        <v>146</v>
      </c>
      <c r="CI111" s="9">
        <v>134</v>
      </c>
      <c r="CJ111" s="9">
        <v>142</v>
      </c>
      <c r="CK111" s="9">
        <v>95</v>
      </c>
      <c r="CL111" s="9">
        <v>102</v>
      </c>
      <c r="CM111" s="9">
        <v>157</v>
      </c>
      <c r="CN111" s="9">
        <v>157</v>
      </c>
      <c r="CO111" s="9">
        <v>143</v>
      </c>
      <c r="CP111" s="9">
        <v>107974</v>
      </c>
    </row>
    <row r="112" spans="1:94" ht="11.25">
      <c r="A112" s="6"/>
      <c r="B112" s="6" t="s">
        <v>4</v>
      </c>
      <c r="C112" s="10">
        <v>10</v>
      </c>
      <c r="D112" s="10">
        <v>8</v>
      </c>
      <c r="E112" s="10">
        <v>12</v>
      </c>
      <c r="F112" s="10">
        <v>10</v>
      </c>
      <c r="G112" s="10">
        <v>13</v>
      </c>
      <c r="H112" s="10">
        <v>9</v>
      </c>
      <c r="I112" s="10">
        <v>13</v>
      </c>
      <c r="J112" s="10">
        <v>11</v>
      </c>
      <c r="K112" s="10">
        <v>11</v>
      </c>
      <c r="L112" s="10">
        <v>10</v>
      </c>
      <c r="M112" s="10">
        <v>13</v>
      </c>
      <c r="N112" s="10">
        <v>15</v>
      </c>
      <c r="O112" s="10">
        <v>10</v>
      </c>
      <c r="P112" s="10">
        <v>11</v>
      </c>
      <c r="Q112" s="10">
        <v>11</v>
      </c>
      <c r="R112" s="10">
        <v>9</v>
      </c>
      <c r="S112" s="10">
        <v>11</v>
      </c>
      <c r="T112" s="10">
        <v>11</v>
      </c>
      <c r="U112" s="10">
        <v>11</v>
      </c>
      <c r="V112" s="10">
        <v>17</v>
      </c>
      <c r="W112" s="10">
        <v>9</v>
      </c>
      <c r="X112" s="10">
        <v>10</v>
      </c>
      <c r="Y112" s="10">
        <v>11</v>
      </c>
      <c r="Z112" s="10">
        <v>13</v>
      </c>
      <c r="AA112" s="10">
        <v>10</v>
      </c>
      <c r="AB112" s="10">
        <v>16</v>
      </c>
      <c r="AC112" s="10">
        <v>12</v>
      </c>
      <c r="AD112" s="10">
        <v>13</v>
      </c>
      <c r="AE112" s="10">
        <v>10</v>
      </c>
      <c r="AF112" s="10">
        <v>11</v>
      </c>
      <c r="AG112" s="10">
        <v>83</v>
      </c>
      <c r="AH112" s="10">
        <v>82</v>
      </c>
      <c r="AI112" s="10">
        <v>87</v>
      </c>
      <c r="AJ112" s="10">
        <v>83</v>
      </c>
      <c r="AK112" s="10">
        <v>83</v>
      </c>
      <c r="AL112" s="10">
        <v>139</v>
      </c>
      <c r="AM112" s="10">
        <v>126</v>
      </c>
      <c r="AN112" s="10">
        <v>92</v>
      </c>
      <c r="AO112" s="10">
        <v>89</v>
      </c>
      <c r="AP112" s="10">
        <v>135</v>
      </c>
      <c r="AQ112" s="10">
        <v>131</v>
      </c>
      <c r="AR112" s="10">
        <v>155</v>
      </c>
      <c r="AS112" s="10">
        <v>131</v>
      </c>
      <c r="AT112" s="10">
        <v>134</v>
      </c>
      <c r="AU112" s="10">
        <v>92</v>
      </c>
      <c r="AV112" s="10">
        <v>95</v>
      </c>
      <c r="AW112" s="10">
        <v>138</v>
      </c>
      <c r="AX112" s="10">
        <v>126</v>
      </c>
      <c r="AY112" s="10">
        <v>129</v>
      </c>
      <c r="AZ112" s="10">
        <v>130</v>
      </c>
      <c r="BA112" s="10">
        <v>134</v>
      </c>
      <c r="BB112" s="10">
        <v>86</v>
      </c>
      <c r="BC112" s="10">
        <v>104</v>
      </c>
      <c r="BD112" s="10">
        <v>132</v>
      </c>
      <c r="BE112" s="10">
        <v>128</v>
      </c>
      <c r="BF112" s="10">
        <v>135</v>
      </c>
      <c r="BG112" s="10">
        <v>136</v>
      </c>
      <c r="BH112" s="10">
        <v>119</v>
      </c>
      <c r="BI112" s="10">
        <v>86</v>
      </c>
      <c r="BJ112" s="10">
        <v>89</v>
      </c>
      <c r="BK112" s="10">
        <v>136</v>
      </c>
      <c r="BL112" s="10">
        <v>136</v>
      </c>
      <c r="BM112" s="10">
        <v>123</v>
      </c>
      <c r="BN112" s="10">
        <v>132</v>
      </c>
      <c r="BO112" s="10">
        <v>141</v>
      </c>
      <c r="BP112" s="10">
        <v>74</v>
      </c>
      <c r="BQ112" s="10">
        <v>88</v>
      </c>
      <c r="BR112" s="10">
        <v>134</v>
      </c>
      <c r="BS112" s="10">
        <v>137</v>
      </c>
      <c r="BT112" s="10">
        <v>126</v>
      </c>
      <c r="BU112" s="10">
        <v>127</v>
      </c>
      <c r="BV112" s="10">
        <v>127</v>
      </c>
      <c r="BW112" s="10">
        <v>88</v>
      </c>
      <c r="BX112" s="10">
        <v>91</v>
      </c>
      <c r="BY112" s="10">
        <v>157</v>
      </c>
      <c r="BZ112" s="10">
        <v>121</v>
      </c>
      <c r="CA112" s="10">
        <v>136</v>
      </c>
      <c r="CB112" s="10">
        <v>141</v>
      </c>
      <c r="CC112" s="10">
        <v>130</v>
      </c>
      <c r="CD112" s="10">
        <v>85</v>
      </c>
      <c r="CE112" s="10">
        <v>89</v>
      </c>
      <c r="CF112" s="10">
        <v>132</v>
      </c>
      <c r="CG112" s="10">
        <v>144</v>
      </c>
      <c r="CH112" s="10">
        <v>130</v>
      </c>
      <c r="CI112" s="10">
        <v>120</v>
      </c>
      <c r="CJ112" s="10">
        <v>126</v>
      </c>
      <c r="CK112" s="10">
        <v>82</v>
      </c>
      <c r="CL112" s="10">
        <v>86</v>
      </c>
      <c r="CM112" s="10">
        <v>141</v>
      </c>
      <c r="CN112" s="10">
        <v>141</v>
      </c>
      <c r="CO112" s="10">
        <v>129</v>
      </c>
      <c r="CP112" s="10">
        <v>98725</v>
      </c>
    </row>
    <row r="113" spans="1:94" ht="11.25">
      <c r="A113" s="6"/>
      <c r="B113" s="6" t="s">
        <v>5</v>
      </c>
      <c r="C113" s="10">
        <v>1</v>
      </c>
      <c r="D113" s="10">
        <v>1</v>
      </c>
      <c r="E113" s="10"/>
      <c r="F113" s="10">
        <v>1</v>
      </c>
      <c r="G113" s="10">
        <v>2</v>
      </c>
      <c r="H113" s="10">
        <v>2</v>
      </c>
      <c r="I113" s="10"/>
      <c r="J113" s="10">
        <v>2</v>
      </c>
      <c r="K113" s="10">
        <v>3</v>
      </c>
      <c r="L113" s="10">
        <v>1</v>
      </c>
      <c r="M113" s="10">
        <v>3</v>
      </c>
      <c r="N113" s="10">
        <v>2</v>
      </c>
      <c r="O113" s="10">
        <v>1</v>
      </c>
      <c r="P113" s="10">
        <v>4</v>
      </c>
      <c r="Q113" s="10">
        <v>1</v>
      </c>
      <c r="R113" s="10">
        <v>2</v>
      </c>
      <c r="S113" s="10"/>
      <c r="T113" s="10"/>
      <c r="U113" s="10">
        <v>2</v>
      </c>
      <c r="V113" s="10">
        <v>1</v>
      </c>
      <c r="W113" s="10">
        <v>1</v>
      </c>
      <c r="X113" s="10">
        <v>1</v>
      </c>
      <c r="Y113" s="10">
        <v>1</v>
      </c>
      <c r="Z113" s="10">
        <v>1</v>
      </c>
      <c r="AA113" s="10">
        <v>1</v>
      </c>
      <c r="AB113" s="10">
        <v>3</v>
      </c>
      <c r="AC113" s="10">
        <v>1</v>
      </c>
      <c r="AD113" s="10">
        <v>1</v>
      </c>
      <c r="AE113" s="10">
        <v>1</v>
      </c>
      <c r="AF113" s="10">
        <v>1</v>
      </c>
      <c r="AG113" s="10">
        <v>15</v>
      </c>
      <c r="AH113" s="10">
        <v>15</v>
      </c>
      <c r="AI113" s="10">
        <v>16</v>
      </c>
      <c r="AJ113" s="10">
        <v>17</v>
      </c>
      <c r="AK113" s="10">
        <v>14</v>
      </c>
      <c r="AL113" s="10">
        <v>16</v>
      </c>
      <c r="AM113" s="10">
        <v>15</v>
      </c>
      <c r="AN113" s="10">
        <v>16</v>
      </c>
      <c r="AO113" s="10">
        <v>14</v>
      </c>
      <c r="AP113" s="10">
        <v>15</v>
      </c>
      <c r="AQ113" s="10">
        <v>16</v>
      </c>
      <c r="AR113" s="10">
        <v>21</v>
      </c>
      <c r="AS113" s="10">
        <v>18</v>
      </c>
      <c r="AT113" s="10">
        <v>16</v>
      </c>
      <c r="AU113" s="10">
        <v>16</v>
      </c>
      <c r="AV113" s="10">
        <v>14</v>
      </c>
      <c r="AW113" s="10">
        <v>13</v>
      </c>
      <c r="AX113" s="10">
        <v>16</v>
      </c>
      <c r="AY113" s="10">
        <v>11</v>
      </c>
      <c r="AZ113" s="10">
        <v>14</v>
      </c>
      <c r="BA113" s="10">
        <v>12</v>
      </c>
      <c r="BB113" s="10">
        <v>9</v>
      </c>
      <c r="BC113" s="10">
        <v>16</v>
      </c>
      <c r="BD113" s="10">
        <v>14</v>
      </c>
      <c r="BE113" s="10">
        <v>14</v>
      </c>
      <c r="BF113" s="10">
        <v>14</v>
      </c>
      <c r="BG113" s="10">
        <v>14</v>
      </c>
      <c r="BH113" s="10">
        <v>12</v>
      </c>
      <c r="BI113" s="10">
        <v>13</v>
      </c>
      <c r="BJ113" s="10">
        <v>14</v>
      </c>
      <c r="BK113" s="10">
        <v>13</v>
      </c>
      <c r="BL113" s="10">
        <v>14</v>
      </c>
      <c r="BM113" s="10">
        <v>14</v>
      </c>
      <c r="BN113" s="10">
        <v>14</v>
      </c>
      <c r="BO113" s="10">
        <v>14</v>
      </c>
      <c r="BP113" s="10">
        <v>16</v>
      </c>
      <c r="BQ113" s="10">
        <v>15</v>
      </c>
      <c r="BR113" s="10">
        <v>15</v>
      </c>
      <c r="BS113" s="10">
        <v>13</v>
      </c>
      <c r="BT113" s="10">
        <v>12</v>
      </c>
      <c r="BU113" s="10">
        <v>15</v>
      </c>
      <c r="BV113" s="10">
        <v>13</v>
      </c>
      <c r="BW113" s="10">
        <v>13</v>
      </c>
      <c r="BX113" s="10">
        <v>18</v>
      </c>
      <c r="BY113" s="10">
        <v>19</v>
      </c>
      <c r="BZ113" s="10">
        <v>13</v>
      </c>
      <c r="CA113" s="10">
        <v>13</v>
      </c>
      <c r="CB113" s="10">
        <v>13</v>
      </c>
      <c r="CC113" s="10">
        <v>15</v>
      </c>
      <c r="CD113" s="10">
        <v>13</v>
      </c>
      <c r="CE113" s="10">
        <v>14</v>
      </c>
      <c r="CF113" s="10">
        <v>15</v>
      </c>
      <c r="CG113" s="10">
        <v>12</v>
      </c>
      <c r="CH113" s="10">
        <v>16</v>
      </c>
      <c r="CI113" s="10">
        <v>14</v>
      </c>
      <c r="CJ113" s="10">
        <v>16</v>
      </c>
      <c r="CK113" s="10">
        <v>13</v>
      </c>
      <c r="CL113" s="10">
        <v>16</v>
      </c>
      <c r="CM113" s="10">
        <v>16</v>
      </c>
      <c r="CN113" s="10">
        <v>16</v>
      </c>
      <c r="CO113" s="10">
        <v>14</v>
      </c>
      <c r="CP113" s="10">
        <v>9249</v>
      </c>
    </row>
    <row r="114" spans="1:94" ht="11.25">
      <c r="A114" s="3" t="s">
        <v>97</v>
      </c>
      <c r="B114" s="5"/>
      <c r="C114" s="9">
        <v>147</v>
      </c>
      <c r="D114" s="9">
        <v>133</v>
      </c>
      <c r="E114" s="9">
        <v>107</v>
      </c>
      <c r="F114" s="9">
        <v>115</v>
      </c>
      <c r="G114" s="9">
        <v>155</v>
      </c>
      <c r="H114" s="9">
        <v>148</v>
      </c>
      <c r="I114" s="9">
        <v>141</v>
      </c>
      <c r="J114" s="9">
        <v>149</v>
      </c>
      <c r="K114" s="9">
        <v>143</v>
      </c>
      <c r="L114" s="9">
        <v>101</v>
      </c>
      <c r="M114" s="9">
        <v>110</v>
      </c>
      <c r="N114" s="9">
        <v>155</v>
      </c>
      <c r="O114" s="9">
        <v>147</v>
      </c>
      <c r="P114" s="9">
        <v>175</v>
      </c>
      <c r="Q114" s="9">
        <v>141</v>
      </c>
      <c r="R114" s="9">
        <v>140</v>
      </c>
      <c r="S114" s="9">
        <v>111</v>
      </c>
      <c r="T114" s="9">
        <v>95</v>
      </c>
      <c r="U114" s="9">
        <v>170</v>
      </c>
      <c r="V114" s="9">
        <v>129</v>
      </c>
      <c r="W114" s="9">
        <v>158</v>
      </c>
      <c r="X114" s="9">
        <v>129</v>
      </c>
      <c r="Y114" s="9">
        <v>142</v>
      </c>
      <c r="Z114" s="9">
        <v>104</v>
      </c>
      <c r="AA114" s="9">
        <v>103</v>
      </c>
      <c r="AB114" s="9">
        <v>137</v>
      </c>
      <c r="AC114" s="9">
        <v>156</v>
      </c>
      <c r="AD114" s="9">
        <v>145</v>
      </c>
      <c r="AE114" s="9">
        <v>104</v>
      </c>
      <c r="AF114" s="9">
        <v>94</v>
      </c>
      <c r="AG114" s="9"/>
      <c r="AH114" s="9"/>
      <c r="AI114" s="9"/>
      <c r="AJ114" s="9"/>
      <c r="AK114" s="9"/>
      <c r="AL114" s="9">
        <v>2</v>
      </c>
      <c r="AM114" s="9">
        <v>2</v>
      </c>
      <c r="AN114" s="9">
        <v>2</v>
      </c>
      <c r="AO114" s="9">
        <v>1</v>
      </c>
      <c r="AP114" s="9">
        <v>1</v>
      </c>
      <c r="AQ114" s="9">
        <v>2</v>
      </c>
      <c r="AR114" s="9">
        <v>4</v>
      </c>
      <c r="AS114" s="9">
        <v>2</v>
      </c>
      <c r="AT114" s="9">
        <v>3</v>
      </c>
      <c r="AU114" s="9">
        <v>2</v>
      </c>
      <c r="AV114" s="9">
        <v>3</v>
      </c>
      <c r="AW114" s="9">
        <v>2</v>
      </c>
      <c r="AX114" s="9">
        <v>2</v>
      </c>
      <c r="AY114" s="9">
        <v>2</v>
      </c>
      <c r="AZ114" s="9">
        <v>4</v>
      </c>
      <c r="BA114" s="9">
        <v>2</v>
      </c>
      <c r="BB114" s="9">
        <v>1</v>
      </c>
      <c r="BC114" s="9">
        <v>1</v>
      </c>
      <c r="BD114" s="9">
        <v>3</v>
      </c>
      <c r="BE114" s="9">
        <v>1</v>
      </c>
      <c r="BF114" s="9">
        <v>1</v>
      </c>
      <c r="BG114" s="9"/>
      <c r="BH114" s="9">
        <v>1</v>
      </c>
      <c r="BI114" s="9">
        <v>2</v>
      </c>
      <c r="BJ114" s="9">
        <v>2</v>
      </c>
      <c r="BK114" s="9">
        <v>4</v>
      </c>
      <c r="BL114" s="9">
        <v>2</v>
      </c>
      <c r="BM114" s="9"/>
      <c r="BN114" s="9">
        <v>2</v>
      </c>
      <c r="BO114" s="9">
        <v>2</v>
      </c>
      <c r="BP114" s="9">
        <v>1</v>
      </c>
      <c r="BQ114" s="9">
        <v>2</v>
      </c>
      <c r="BR114" s="9">
        <v>2</v>
      </c>
      <c r="BS114" s="9">
        <v>3</v>
      </c>
      <c r="BT114" s="9"/>
      <c r="BU114" s="9"/>
      <c r="BV114" s="9">
        <v>2</v>
      </c>
      <c r="BW114" s="9">
        <v>1</v>
      </c>
      <c r="BX114" s="9">
        <v>2</v>
      </c>
      <c r="BY114" s="9">
        <v>1</v>
      </c>
      <c r="BZ114" s="9">
        <v>2</v>
      </c>
      <c r="CA114" s="9">
        <v>3</v>
      </c>
      <c r="CB114" s="9">
        <v>1</v>
      </c>
      <c r="CC114" s="9">
        <v>2</v>
      </c>
      <c r="CD114" s="9"/>
      <c r="CE114" s="9">
        <v>3</v>
      </c>
      <c r="CF114" s="9"/>
      <c r="CG114" s="9">
        <v>1</v>
      </c>
      <c r="CH114" s="9">
        <v>1</v>
      </c>
      <c r="CI114" s="9"/>
      <c r="CJ114" s="9">
        <v>1</v>
      </c>
      <c r="CK114" s="9">
        <v>1</v>
      </c>
      <c r="CL114" s="9">
        <v>1</v>
      </c>
      <c r="CM114" s="9">
        <v>1</v>
      </c>
      <c r="CN114" s="9">
        <v>2</v>
      </c>
      <c r="CO114" s="9">
        <v>1</v>
      </c>
      <c r="CP114" s="9">
        <v>95</v>
      </c>
    </row>
    <row r="115" spans="1:94" ht="11.25">
      <c r="A115" s="6"/>
      <c r="B115" s="6" t="s">
        <v>4</v>
      </c>
      <c r="C115" s="10">
        <v>132</v>
      </c>
      <c r="D115" s="10">
        <v>120</v>
      </c>
      <c r="E115" s="10">
        <v>93</v>
      </c>
      <c r="F115" s="10">
        <v>100</v>
      </c>
      <c r="G115" s="10">
        <v>142</v>
      </c>
      <c r="H115" s="10">
        <v>135</v>
      </c>
      <c r="I115" s="10">
        <v>128</v>
      </c>
      <c r="J115" s="10">
        <v>135</v>
      </c>
      <c r="K115" s="10">
        <v>128</v>
      </c>
      <c r="L115" s="10">
        <v>89</v>
      </c>
      <c r="M115" s="10">
        <v>96</v>
      </c>
      <c r="N115" s="10">
        <v>137</v>
      </c>
      <c r="O115" s="10">
        <v>134</v>
      </c>
      <c r="P115" s="10">
        <v>153</v>
      </c>
      <c r="Q115" s="10">
        <v>125</v>
      </c>
      <c r="R115" s="10">
        <v>124</v>
      </c>
      <c r="S115" s="10">
        <v>92</v>
      </c>
      <c r="T115" s="10">
        <v>83</v>
      </c>
      <c r="U115" s="10">
        <v>154</v>
      </c>
      <c r="V115" s="10">
        <v>112</v>
      </c>
      <c r="W115" s="10">
        <v>142</v>
      </c>
      <c r="X115" s="10">
        <v>117</v>
      </c>
      <c r="Y115" s="10">
        <v>128</v>
      </c>
      <c r="Z115" s="10">
        <v>92</v>
      </c>
      <c r="AA115" s="10">
        <v>91</v>
      </c>
      <c r="AB115" s="10">
        <v>119</v>
      </c>
      <c r="AC115" s="10">
        <v>143</v>
      </c>
      <c r="AD115" s="10">
        <v>133</v>
      </c>
      <c r="AE115" s="10">
        <v>90</v>
      </c>
      <c r="AF115" s="10">
        <v>83</v>
      </c>
      <c r="AG115" s="10"/>
      <c r="AH115" s="10"/>
      <c r="AI115" s="10"/>
      <c r="AJ115" s="10"/>
      <c r="AK115" s="10"/>
      <c r="AL115" s="10">
        <v>2</v>
      </c>
      <c r="AM115" s="10">
        <v>2</v>
      </c>
      <c r="AN115" s="10">
        <v>2</v>
      </c>
      <c r="AO115" s="10">
        <v>1</v>
      </c>
      <c r="AP115" s="10">
        <v>1</v>
      </c>
      <c r="AQ115" s="10">
        <v>2</v>
      </c>
      <c r="AR115" s="10">
        <v>4</v>
      </c>
      <c r="AS115" s="10">
        <v>2</v>
      </c>
      <c r="AT115" s="10">
        <v>3</v>
      </c>
      <c r="AU115" s="10">
        <v>2</v>
      </c>
      <c r="AV115" s="10">
        <v>3</v>
      </c>
      <c r="AW115" s="10">
        <v>2</v>
      </c>
      <c r="AX115" s="10">
        <v>2</v>
      </c>
      <c r="AY115" s="10">
        <v>2</v>
      </c>
      <c r="AZ115" s="10">
        <v>4</v>
      </c>
      <c r="BA115" s="10">
        <v>2</v>
      </c>
      <c r="BB115" s="10">
        <v>1</v>
      </c>
      <c r="BC115" s="10">
        <v>1</v>
      </c>
      <c r="BD115" s="10">
        <v>3</v>
      </c>
      <c r="BE115" s="10">
        <v>1</v>
      </c>
      <c r="BF115" s="10">
        <v>1</v>
      </c>
      <c r="BG115" s="10"/>
      <c r="BH115" s="10">
        <v>1</v>
      </c>
      <c r="BI115" s="10">
        <v>2</v>
      </c>
      <c r="BJ115" s="10">
        <v>2</v>
      </c>
      <c r="BK115" s="10">
        <v>4</v>
      </c>
      <c r="BL115" s="10">
        <v>2</v>
      </c>
      <c r="BM115" s="10"/>
      <c r="BN115" s="10">
        <v>2</v>
      </c>
      <c r="BO115" s="10">
        <v>2</v>
      </c>
      <c r="BP115" s="10">
        <v>1</v>
      </c>
      <c r="BQ115" s="10">
        <v>1</v>
      </c>
      <c r="BR115" s="10">
        <v>2</v>
      </c>
      <c r="BS115" s="10">
        <v>3</v>
      </c>
      <c r="BT115" s="10"/>
      <c r="BU115" s="10"/>
      <c r="BV115" s="10">
        <v>2</v>
      </c>
      <c r="BW115" s="10">
        <v>1</v>
      </c>
      <c r="BX115" s="10">
        <v>2</v>
      </c>
      <c r="BY115" s="10">
        <v>1</v>
      </c>
      <c r="BZ115" s="10">
        <v>2</v>
      </c>
      <c r="CA115" s="10">
        <v>3</v>
      </c>
      <c r="CB115" s="10">
        <v>1</v>
      </c>
      <c r="CC115" s="10">
        <v>2</v>
      </c>
      <c r="CD115" s="10"/>
      <c r="CE115" s="10">
        <v>3</v>
      </c>
      <c r="CF115" s="10"/>
      <c r="CG115" s="10">
        <v>1</v>
      </c>
      <c r="CH115" s="10">
        <v>1</v>
      </c>
      <c r="CI115" s="10"/>
      <c r="CJ115" s="10">
        <v>1</v>
      </c>
      <c r="CK115" s="10">
        <v>1</v>
      </c>
      <c r="CL115" s="10">
        <v>1</v>
      </c>
      <c r="CM115" s="10">
        <v>1</v>
      </c>
      <c r="CN115" s="10">
        <v>2</v>
      </c>
      <c r="CO115" s="10">
        <v>1</v>
      </c>
      <c r="CP115" s="10">
        <v>94</v>
      </c>
    </row>
    <row r="116" spans="1:94" ht="11.25">
      <c r="A116" s="6"/>
      <c r="B116" s="6" t="s">
        <v>5</v>
      </c>
      <c r="C116" s="10">
        <v>15</v>
      </c>
      <c r="D116" s="10">
        <v>13</v>
      </c>
      <c r="E116" s="10">
        <v>14</v>
      </c>
      <c r="F116" s="10">
        <v>15</v>
      </c>
      <c r="G116" s="10">
        <v>13</v>
      </c>
      <c r="H116" s="10">
        <v>13</v>
      </c>
      <c r="I116" s="10">
        <v>13</v>
      </c>
      <c r="J116" s="10">
        <v>14</v>
      </c>
      <c r="K116" s="10">
        <v>15</v>
      </c>
      <c r="L116" s="10">
        <v>12</v>
      </c>
      <c r="M116" s="10">
        <v>14</v>
      </c>
      <c r="N116" s="10">
        <v>18</v>
      </c>
      <c r="O116" s="10">
        <v>13</v>
      </c>
      <c r="P116" s="10">
        <v>22</v>
      </c>
      <c r="Q116" s="10">
        <v>16</v>
      </c>
      <c r="R116" s="10">
        <v>16</v>
      </c>
      <c r="S116" s="10">
        <v>19</v>
      </c>
      <c r="T116" s="10">
        <v>12</v>
      </c>
      <c r="U116" s="10">
        <v>16</v>
      </c>
      <c r="V116" s="10">
        <v>17</v>
      </c>
      <c r="W116" s="10">
        <v>16</v>
      </c>
      <c r="X116" s="10">
        <v>12</v>
      </c>
      <c r="Y116" s="10">
        <v>14</v>
      </c>
      <c r="Z116" s="10">
        <v>12</v>
      </c>
      <c r="AA116" s="10">
        <v>12</v>
      </c>
      <c r="AB116" s="10">
        <v>18</v>
      </c>
      <c r="AC116" s="10">
        <v>13</v>
      </c>
      <c r="AD116" s="10">
        <v>12</v>
      </c>
      <c r="AE116" s="10">
        <v>14</v>
      </c>
      <c r="AF116" s="10">
        <v>11</v>
      </c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>
        <v>1</v>
      </c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>
        <v>1</v>
      </c>
    </row>
    <row r="117" spans="1:94" ht="11.25">
      <c r="A117" s="3" t="s">
        <v>39</v>
      </c>
      <c r="B117" s="5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>
        <v>2</v>
      </c>
      <c r="AD117" s="9">
        <v>1</v>
      </c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</row>
    <row r="118" spans="1:94" ht="11.25">
      <c r="A118" s="6"/>
      <c r="B118" s="6" t="s">
        <v>4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>
        <v>2</v>
      </c>
      <c r="AD118" s="10">
        <v>1</v>
      </c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</row>
    <row r="119" spans="1:94" ht="11.25">
      <c r="A119" s="6"/>
      <c r="B119" s="6" t="s">
        <v>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</row>
    <row r="120" spans="1:94" ht="11.25">
      <c r="A120" s="3" t="s">
        <v>40</v>
      </c>
      <c r="B120" s="30"/>
      <c r="C120" s="31">
        <v>2094</v>
      </c>
      <c r="D120" s="31">
        <v>2000</v>
      </c>
      <c r="E120" s="31">
        <v>1783</v>
      </c>
      <c r="F120" s="31">
        <v>1715</v>
      </c>
      <c r="G120" s="31">
        <v>2270</v>
      </c>
      <c r="H120" s="31">
        <v>2173</v>
      </c>
      <c r="I120" s="31">
        <v>2135</v>
      </c>
      <c r="J120" s="31">
        <v>2169</v>
      </c>
      <c r="K120" s="31">
        <v>2096</v>
      </c>
      <c r="L120" s="31">
        <v>1654</v>
      </c>
      <c r="M120" s="31">
        <v>1775</v>
      </c>
      <c r="N120" s="31">
        <v>2340</v>
      </c>
      <c r="O120" s="31">
        <v>2209</v>
      </c>
      <c r="P120" s="31">
        <v>2592</v>
      </c>
      <c r="Q120" s="31">
        <v>2155</v>
      </c>
      <c r="R120" s="31">
        <v>2108</v>
      </c>
      <c r="S120" s="31">
        <v>1678</v>
      </c>
      <c r="T120" s="31">
        <v>1770</v>
      </c>
      <c r="U120" s="31">
        <v>2366</v>
      </c>
      <c r="V120" s="31">
        <v>1967</v>
      </c>
      <c r="W120" s="31">
        <v>2328</v>
      </c>
      <c r="X120" s="31">
        <v>2142</v>
      </c>
      <c r="Y120" s="31">
        <v>2103</v>
      </c>
      <c r="Z120" s="31">
        <v>1763</v>
      </c>
      <c r="AA120" s="31">
        <v>1789</v>
      </c>
      <c r="AB120" s="31">
        <v>2190</v>
      </c>
      <c r="AC120" s="31">
        <v>2315</v>
      </c>
      <c r="AD120" s="31">
        <v>2280</v>
      </c>
      <c r="AE120" s="31">
        <v>1725</v>
      </c>
      <c r="AF120" s="31">
        <v>1791</v>
      </c>
      <c r="AG120" s="31">
        <f t="shared" ref="E120:CP121" si="0">SUM(AG3,AG6,AG9,AG12,AG15,AG18,AG21,AG24,AG27,AG30,AG33,AG36,AG39,AG42,AG45,AG48,AG51,AG54,AG57,AG60,AG63,AG66,AG69,AG72,AG75,AG78,AG81,AG84,AG87,AG90,AG93,AG96,AG99,AG102,AG108,AG105,AG111,AG114,AG117)</f>
        <v>1790</v>
      </c>
      <c r="AH120" s="31">
        <f t="shared" si="0"/>
        <v>1730</v>
      </c>
      <c r="AI120" s="31">
        <f t="shared" si="0"/>
        <v>1765</v>
      </c>
      <c r="AJ120" s="31">
        <f t="shared" si="0"/>
        <v>1760</v>
      </c>
      <c r="AK120" s="31">
        <f t="shared" si="0"/>
        <v>1774</v>
      </c>
      <c r="AL120" s="31">
        <f t="shared" si="0"/>
        <v>2390</v>
      </c>
      <c r="AM120" s="31">
        <f t="shared" si="0"/>
        <v>2190</v>
      </c>
      <c r="AN120" s="31">
        <f t="shared" si="0"/>
        <v>1807</v>
      </c>
      <c r="AO120" s="31">
        <f t="shared" si="0"/>
        <v>1823</v>
      </c>
      <c r="AP120" s="31">
        <f t="shared" si="0"/>
        <v>2367</v>
      </c>
      <c r="AQ120" s="31">
        <f t="shared" si="0"/>
        <v>2278</v>
      </c>
      <c r="AR120" s="31">
        <f t="shared" si="0"/>
        <v>2838</v>
      </c>
      <c r="AS120" s="31">
        <f t="shared" si="0"/>
        <v>2394</v>
      </c>
      <c r="AT120" s="31">
        <f t="shared" si="0"/>
        <v>2268</v>
      </c>
      <c r="AU120" s="31">
        <f t="shared" si="0"/>
        <v>1947</v>
      </c>
      <c r="AV120" s="31">
        <f t="shared" si="0"/>
        <v>1928</v>
      </c>
      <c r="AW120" s="31">
        <f t="shared" si="0"/>
        <v>2416</v>
      </c>
      <c r="AX120" s="31">
        <f t="shared" si="0"/>
        <v>2301</v>
      </c>
      <c r="AY120" s="31">
        <f t="shared" si="0"/>
        <v>2291</v>
      </c>
      <c r="AZ120" s="31">
        <f t="shared" si="0"/>
        <v>2255</v>
      </c>
      <c r="BA120" s="31">
        <f t="shared" si="0"/>
        <v>2175</v>
      </c>
      <c r="BB120" s="31">
        <f t="shared" si="0"/>
        <v>1866</v>
      </c>
      <c r="BC120" s="31">
        <f t="shared" si="0"/>
        <v>1965</v>
      </c>
      <c r="BD120" s="31">
        <f t="shared" si="0"/>
        <v>2359</v>
      </c>
      <c r="BE120" s="31">
        <f t="shared" si="0"/>
        <v>2281</v>
      </c>
      <c r="BF120" s="31">
        <f t="shared" si="0"/>
        <v>2282</v>
      </c>
      <c r="BG120" s="31">
        <f t="shared" si="0"/>
        <v>2280</v>
      </c>
      <c r="BH120" s="31">
        <f t="shared" si="0"/>
        <v>2233</v>
      </c>
      <c r="BI120" s="31">
        <f t="shared" si="0"/>
        <v>1837</v>
      </c>
      <c r="BJ120" s="31">
        <f t="shared" si="0"/>
        <v>1919</v>
      </c>
      <c r="BK120" s="31">
        <f t="shared" si="0"/>
        <v>2436</v>
      </c>
      <c r="BL120" s="31">
        <v>2489</v>
      </c>
      <c r="BM120" s="31">
        <v>2341</v>
      </c>
      <c r="BN120" s="31">
        <v>2302</v>
      </c>
      <c r="BO120" s="31">
        <v>2196</v>
      </c>
      <c r="BP120" s="31">
        <v>1793</v>
      </c>
      <c r="BQ120" s="31">
        <v>1821</v>
      </c>
      <c r="BR120" s="31">
        <v>2395</v>
      </c>
      <c r="BS120" s="31">
        <v>2374</v>
      </c>
      <c r="BT120" s="31">
        <v>2306</v>
      </c>
      <c r="BU120" s="31">
        <v>2305</v>
      </c>
      <c r="BV120" s="31">
        <v>2196</v>
      </c>
      <c r="BW120" s="31">
        <v>1778</v>
      </c>
      <c r="BX120" s="31">
        <v>1826</v>
      </c>
      <c r="BY120" s="31">
        <v>2827</v>
      </c>
      <c r="BZ120" s="31">
        <v>2310</v>
      </c>
      <c r="CA120" s="31">
        <v>2248</v>
      </c>
      <c r="CB120" s="31">
        <v>2253</v>
      </c>
      <c r="CC120" s="31">
        <v>2125</v>
      </c>
      <c r="CD120" s="31">
        <v>1705</v>
      </c>
      <c r="CE120" s="31">
        <v>1862</v>
      </c>
      <c r="CF120" s="31">
        <v>2291</v>
      </c>
      <c r="CG120" s="31">
        <v>2247</v>
      </c>
      <c r="CH120" s="31">
        <v>2232</v>
      </c>
      <c r="CI120" s="31">
        <v>2177</v>
      </c>
      <c r="CJ120" s="31">
        <v>2119</v>
      </c>
      <c r="CK120" s="31">
        <v>1778</v>
      </c>
      <c r="CL120" s="31">
        <v>1815</v>
      </c>
      <c r="CM120" s="31">
        <v>2336</v>
      </c>
      <c r="CN120" s="31">
        <v>2165</v>
      </c>
      <c r="CO120" s="31">
        <v>2162</v>
      </c>
      <c r="CP120" s="31">
        <f t="shared" si="0"/>
        <v>1698103</v>
      </c>
    </row>
    <row r="121" spans="1:94" s="1" customFormat="1" ht="12" customHeight="1">
      <c r="A121" s="13"/>
      <c r="B121" s="13" t="s">
        <v>4</v>
      </c>
      <c r="C121" s="14">
        <f t="shared" ref="C121:D121" si="1">SUM(C4,C7,C10,C13,C16,C19,C22,C25,C28,C31,C34,C37,C40,C43,C46,C49,C52,C55,C58,C61,C64,C67,C70,C73,C76,C79,C82,C85,C88,C91,C94,C97,C100,C103,C109,C106,C112,C115,C118)</f>
        <v>1876</v>
      </c>
      <c r="D121" s="14">
        <f t="shared" si="1"/>
        <v>1790</v>
      </c>
      <c r="E121" s="14">
        <f t="shared" si="0"/>
        <v>1561</v>
      </c>
      <c r="F121" s="14">
        <f t="shared" si="0"/>
        <v>1494</v>
      </c>
      <c r="G121" s="14">
        <f t="shared" si="0"/>
        <v>2049</v>
      </c>
      <c r="H121" s="14">
        <f t="shared" si="0"/>
        <v>1950</v>
      </c>
      <c r="I121" s="14">
        <f t="shared" si="0"/>
        <v>1911</v>
      </c>
      <c r="J121" s="14">
        <f t="shared" si="0"/>
        <v>1947</v>
      </c>
      <c r="K121" s="14">
        <f t="shared" si="0"/>
        <v>1869</v>
      </c>
      <c r="L121" s="14">
        <f t="shared" si="0"/>
        <v>1449</v>
      </c>
      <c r="M121" s="14">
        <f t="shared" si="0"/>
        <v>1543</v>
      </c>
      <c r="N121" s="14">
        <f t="shared" si="0"/>
        <v>2115</v>
      </c>
      <c r="O121" s="14">
        <f t="shared" si="0"/>
        <v>1980</v>
      </c>
      <c r="P121" s="14">
        <f t="shared" si="0"/>
        <v>2280</v>
      </c>
      <c r="Q121" s="14">
        <f t="shared" si="0"/>
        <v>1912</v>
      </c>
      <c r="R121" s="14">
        <f t="shared" si="0"/>
        <v>1883</v>
      </c>
      <c r="S121" s="14">
        <f t="shared" si="0"/>
        <v>1450</v>
      </c>
      <c r="T121" s="14">
        <f t="shared" si="0"/>
        <v>1562</v>
      </c>
      <c r="U121" s="14">
        <f t="shared" si="0"/>
        <v>2124</v>
      </c>
      <c r="V121" s="14">
        <f t="shared" si="0"/>
        <v>1763</v>
      </c>
      <c r="W121" s="14">
        <f t="shared" si="0"/>
        <v>2104</v>
      </c>
      <c r="X121" s="14">
        <f t="shared" si="0"/>
        <v>1918</v>
      </c>
      <c r="Y121" s="14">
        <f t="shared" si="0"/>
        <v>1879</v>
      </c>
      <c r="Z121" s="14">
        <f t="shared" si="0"/>
        <v>1537</v>
      </c>
      <c r="AA121" s="14">
        <f t="shared" si="0"/>
        <v>1570</v>
      </c>
      <c r="AB121" s="14">
        <f t="shared" si="0"/>
        <v>1978</v>
      </c>
      <c r="AC121" s="14">
        <f t="shared" si="0"/>
        <v>2092</v>
      </c>
      <c r="AD121" s="14">
        <f t="shared" si="0"/>
        <v>2062</v>
      </c>
      <c r="AE121" s="14">
        <f t="shared" si="0"/>
        <v>1527</v>
      </c>
      <c r="AF121" s="14">
        <f t="shared" si="0"/>
        <v>1586</v>
      </c>
      <c r="AG121" s="14">
        <f t="shared" si="0"/>
        <v>1584</v>
      </c>
      <c r="AH121" s="14">
        <f t="shared" si="0"/>
        <v>1522</v>
      </c>
      <c r="AI121" s="14">
        <f t="shared" si="0"/>
        <v>1562</v>
      </c>
      <c r="AJ121" s="14">
        <f t="shared" si="0"/>
        <v>1571</v>
      </c>
      <c r="AK121" s="14">
        <f t="shared" si="0"/>
        <v>1577</v>
      </c>
      <c r="AL121" s="14">
        <f t="shared" si="0"/>
        <v>2184</v>
      </c>
      <c r="AM121" s="14">
        <f t="shared" si="0"/>
        <v>1984</v>
      </c>
      <c r="AN121" s="14">
        <f t="shared" si="0"/>
        <v>1605</v>
      </c>
      <c r="AO121" s="14">
        <f t="shared" si="0"/>
        <v>1617</v>
      </c>
      <c r="AP121" s="14">
        <f t="shared" si="0"/>
        <v>2153</v>
      </c>
      <c r="AQ121" s="14">
        <f t="shared" si="0"/>
        <v>2043</v>
      </c>
      <c r="AR121" s="14">
        <f t="shared" si="0"/>
        <v>2528</v>
      </c>
      <c r="AS121" s="14">
        <f t="shared" si="0"/>
        <v>2122</v>
      </c>
      <c r="AT121" s="14">
        <f t="shared" si="0"/>
        <v>2036</v>
      </c>
      <c r="AU121" s="14">
        <f t="shared" si="0"/>
        <v>1727</v>
      </c>
      <c r="AV121" s="14">
        <f t="shared" si="0"/>
        <v>1711</v>
      </c>
      <c r="AW121" s="14">
        <f t="shared" si="0"/>
        <v>2202</v>
      </c>
      <c r="AX121" s="14">
        <f t="shared" si="0"/>
        <v>2086</v>
      </c>
      <c r="AY121" s="14">
        <f t="shared" si="0"/>
        <v>2065</v>
      </c>
      <c r="AZ121" s="14">
        <f t="shared" si="0"/>
        <v>2041</v>
      </c>
      <c r="BA121" s="14">
        <f t="shared" si="0"/>
        <v>1976</v>
      </c>
      <c r="BB121" s="14">
        <f t="shared" si="0"/>
        <v>1644</v>
      </c>
      <c r="BC121" s="14">
        <f t="shared" si="0"/>
        <v>1746</v>
      </c>
      <c r="BD121" s="14">
        <f t="shared" si="0"/>
        <v>2151</v>
      </c>
      <c r="BE121" s="14">
        <f t="shared" si="0"/>
        <v>2072</v>
      </c>
      <c r="BF121" s="14">
        <f t="shared" si="0"/>
        <v>2071</v>
      </c>
      <c r="BG121" s="14">
        <f t="shared" si="0"/>
        <v>2055</v>
      </c>
      <c r="BH121" s="14">
        <f t="shared" si="0"/>
        <v>2014</v>
      </c>
      <c r="BI121" s="14">
        <f t="shared" si="0"/>
        <v>1626</v>
      </c>
      <c r="BJ121" s="14">
        <f t="shared" si="0"/>
        <v>1693</v>
      </c>
      <c r="BK121" s="14">
        <f t="shared" si="0"/>
        <v>2209</v>
      </c>
      <c r="BL121" s="14">
        <f t="shared" ref="BL121:CO121" si="2">SUM(BL4,BL7,BL10,BL13,BL16,BL19,BL22,BL25,BL28,BL31,BL34,BL37,BL40,BL43,BL46,BL49,BL52,BL55,BL58,BL61,BL64,BL67,BL70,BL73,BL76,BL79,BL82,BL85,BL88,BL91,BL94,BL97,BL100,BL103,BL109,BL106,BL112,BL115,BL118)</f>
        <v>2259</v>
      </c>
      <c r="BM121" s="14">
        <f t="shared" si="2"/>
        <v>2117</v>
      </c>
      <c r="BN121" s="14">
        <f t="shared" si="2"/>
        <v>2078</v>
      </c>
      <c r="BO121" s="14">
        <f t="shared" si="2"/>
        <v>1966</v>
      </c>
      <c r="BP121" s="14">
        <f t="shared" si="2"/>
        <v>1577</v>
      </c>
      <c r="BQ121" s="14">
        <f t="shared" si="2"/>
        <v>1607</v>
      </c>
      <c r="BR121" s="14">
        <f t="shared" si="2"/>
        <v>2175</v>
      </c>
      <c r="BS121" s="14">
        <f t="shared" si="2"/>
        <v>2145</v>
      </c>
      <c r="BT121" s="14">
        <f t="shared" si="2"/>
        <v>2082</v>
      </c>
      <c r="BU121" s="14">
        <f t="shared" si="2"/>
        <v>2085</v>
      </c>
      <c r="BV121" s="14">
        <f t="shared" si="2"/>
        <v>1979</v>
      </c>
      <c r="BW121" s="14">
        <f t="shared" si="2"/>
        <v>1579</v>
      </c>
      <c r="BX121" s="14">
        <f t="shared" si="2"/>
        <v>1613</v>
      </c>
      <c r="BY121" s="14">
        <f t="shared" si="2"/>
        <v>2537</v>
      </c>
      <c r="BZ121" s="14">
        <f t="shared" si="2"/>
        <v>2089</v>
      </c>
      <c r="CA121" s="14">
        <f t="shared" si="2"/>
        <v>2016</v>
      </c>
      <c r="CB121" s="14">
        <f t="shared" si="2"/>
        <v>2017</v>
      </c>
      <c r="CC121" s="14">
        <f t="shared" si="2"/>
        <v>1916</v>
      </c>
      <c r="CD121" s="14">
        <f t="shared" si="2"/>
        <v>1499</v>
      </c>
      <c r="CE121" s="14">
        <f t="shared" si="2"/>
        <v>1645</v>
      </c>
      <c r="CF121" s="14">
        <f t="shared" si="2"/>
        <v>2081</v>
      </c>
      <c r="CG121" s="14">
        <f t="shared" si="2"/>
        <v>2028</v>
      </c>
      <c r="CH121" s="14">
        <f t="shared" si="2"/>
        <v>2009</v>
      </c>
      <c r="CI121" s="14">
        <f t="shared" si="2"/>
        <v>1956</v>
      </c>
      <c r="CJ121" s="14">
        <f t="shared" si="2"/>
        <v>1916</v>
      </c>
      <c r="CK121" s="14">
        <f t="shared" si="2"/>
        <v>1583</v>
      </c>
      <c r="CL121" s="14">
        <f t="shared" si="2"/>
        <v>1615</v>
      </c>
      <c r="CM121" s="14">
        <f t="shared" si="2"/>
        <v>2107</v>
      </c>
      <c r="CN121" s="14">
        <f t="shared" si="2"/>
        <v>1943</v>
      </c>
      <c r="CO121" s="14">
        <f t="shared" si="2"/>
        <v>1947</v>
      </c>
      <c r="CP121" s="14">
        <f t="shared" si="0"/>
        <v>1548240</v>
      </c>
    </row>
    <row r="122" spans="1:94" s="1" customFormat="1" ht="12" customHeight="1">
      <c r="A122" s="13"/>
      <c r="B122" s="13" t="s">
        <v>5</v>
      </c>
      <c r="C122" s="14">
        <f t="shared" ref="C122:D122" si="3">SUM(C5,C8,C11,C14,C17,C20,C23,C26,C29,C32,C35,C38,C41,C44,C47,C50,C53,C56,C59,C62,C65,C68,C71,C74,C77,C80,C83,C86,C89,C92,C95,C98,C101,C104,C110,C107,C113,C116,C119)</f>
        <v>215</v>
      </c>
      <c r="D122" s="14">
        <f t="shared" si="3"/>
        <v>207</v>
      </c>
      <c r="E122" s="14">
        <f t="shared" ref="E122:CP122" si="4">SUM(E5,E8,E11,E14,E17,E20,E23,E26,E29,E32,E35,E38,E41,E44,E47,E50,E53,E56,E59,E62,E65,E68,E71,E74,E77,E80,E83,E86,E89,E92,E95,E98,E101,E104,E110,E107,E113,E116,E119)</f>
        <v>219</v>
      </c>
      <c r="F122" s="14">
        <f t="shared" si="4"/>
        <v>218</v>
      </c>
      <c r="G122" s="14">
        <f t="shared" si="4"/>
        <v>218</v>
      </c>
      <c r="H122" s="14">
        <f t="shared" si="4"/>
        <v>220</v>
      </c>
      <c r="I122" s="14">
        <f t="shared" si="4"/>
        <v>221</v>
      </c>
      <c r="J122" s="14">
        <f t="shared" si="4"/>
        <v>218</v>
      </c>
      <c r="K122" s="14">
        <f t="shared" si="4"/>
        <v>223</v>
      </c>
      <c r="L122" s="14">
        <f t="shared" si="4"/>
        <v>202</v>
      </c>
      <c r="M122" s="14">
        <f t="shared" si="4"/>
        <v>230</v>
      </c>
      <c r="N122" s="14">
        <f t="shared" si="4"/>
        <v>222</v>
      </c>
      <c r="O122" s="14">
        <f t="shared" si="4"/>
        <v>227</v>
      </c>
      <c r="P122" s="14">
        <f t="shared" si="4"/>
        <v>308</v>
      </c>
      <c r="Q122" s="14">
        <f t="shared" si="4"/>
        <v>241</v>
      </c>
      <c r="R122" s="14">
        <f t="shared" si="4"/>
        <v>222</v>
      </c>
      <c r="S122" s="14">
        <f t="shared" si="4"/>
        <v>225</v>
      </c>
      <c r="T122" s="14">
        <f t="shared" si="4"/>
        <v>205</v>
      </c>
      <c r="U122" s="14">
        <f t="shared" si="4"/>
        <v>237</v>
      </c>
      <c r="V122" s="14">
        <f t="shared" si="4"/>
        <v>202</v>
      </c>
      <c r="W122" s="14">
        <f t="shared" si="4"/>
        <v>221</v>
      </c>
      <c r="X122" s="14">
        <f t="shared" si="4"/>
        <v>221</v>
      </c>
      <c r="Y122" s="14">
        <f t="shared" si="4"/>
        <v>220</v>
      </c>
      <c r="Z122" s="14">
        <f t="shared" si="4"/>
        <v>223</v>
      </c>
      <c r="AA122" s="14">
        <f t="shared" si="4"/>
        <v>216</v>
      </c>
      <c r="AB122" s="14">
        <f t="shared" si="4"/>
        <v>209</v>
      </c>
      <c r="AC122" s="14">
        <f t="shared" si="4"/>
        <v>220</v>
      </c>
      <c r="AD122" s="14">
        <f t="shared" si="4"/>
        <v>215</v>
      </c>
      <c r="AE122" s="14">
        <f t="shared" si="4"/>
        <v>194</v>
      </c>
      <c r="AF122" s="14">
        <f t="shared" si="4"/>
        <v>202</v>
      </c>
      <c r="AG122" s="14">
        <f t="shared" si="4"/>
        <v>206</v>
      </c>
      <c r="AH122" s="14">
        <f t="shared" si="4"/>
        <v>208</v>
      </c>
      <c r="AI122" s="14">
        <f t="shared" si="4"/>
        <v>203</v>
      </c>
      <c r="AJ122" s="14">
        <f t="shared" si="4"/>
        <v>189</v>
      </c>
      <c r="AK122" s="14">
        <f t="shared" si="4"/>
        <v>197</v>
      </c>
      <c r="AL122" s="14">
        <f t="shared" si="4"/>
        <v>206</v>
      </c>
      <c r="AM122" s="14">
        <f t="shared" si="4"/>
        <v>206</v>
      </c>
      <c r="AN122" s="14">
        <f t="shared" si="4"/>
        <v>202</v>
      </c>
      <c r="AO122" s="14">
        <f t="shared" si="4"/>
        <v>206</v>
      </c>
      <c r="AP122" s="14">
        <f t="shared" si="4"/>
        <v>214</v>
      </c>
      <c r="AQ122" s="14">
        <f t="shared" si="4"/>
        <v>235</v>
      </c>
      <c r="AR122" s="14">
        <f t="shared" si="4"/>
        <v>310</v>
      </c>
      <c r="AS122" s="14">
        <f t="shared" si="4"/>
        <v>272</v>
      </c>
      <c r="AT122" s="14">
        <f t="shared" si="4"/>
        <v>232</v>
      </c>
      <c r="AU122" s="14">
        <f t="shared" si="4"/>
        <v>220</v>
      </c>
      <c r="AV122" s="14">
        <f t="shared" si="4"/>
        <v>217</v>
      </c>
      <c r="AW122" s="14">
        <f t="shared" si="4"/>
        <v>214</v>
      </c>
      <c r="AX122" s="14">
        <f t="shared" si="4"/>
        <v>215</v>
      </c>
      <c r="AY122" s="14">
        <f t="shared" si="4"/>
        <v>226</v>
      </c>
      <c r="AZ122" s="14">
        <f t="shared" si="4"/>
        <v>214</v>
      </c>
      <c r="BA122" s="14">
        <f t="shared" si="4"/>
        <v>199</v>
      </c>
      <c r="BB122" s="14">
        <f t="shared" si="4"/>
        <v>222</v>
      </c>
      <c r="BC122" s="14">
        <f t="shared" si="4"/>
        <v>219</v>
      </c>
      <c r="BD122" s="14">
        <f t="shared" si="4"/>
        <v>208</v>
      </c>
      <c r="BE122" s="14">
        <f t="shared" si="4"/>
        <v>209</v>
      </c>
      <c r="BF122" s="14">
        <f t="shared" si="4"/>
        <v>211</v>
      </c>
      <c r="BG122" s="14">
        <f t="shared" si="4"/>
        <v>225</v>
      </c>
      <c r="BH122" s="14">
        <f t="shared" si="4"/>
        <v>219</v>
      </c>
      <c r="BI122" s="14">
        <f t="shared" si="4"/>
        <v>211</v>
      </c>
      <c r="BJ122" s="14">
        <f t="shared" si="4"/>
        <v>226</v>
      </c>
      <c r="BK122" s="14">
        <f t="shared" si="4"/>
        <v>227</v>
      </c>
      <c r="BL122" s="14">
        <f t="shared" ref="BL122:CO122" si="5">SUM(BL5,BL8,BL11,BL14,BL17,BL20,BL23,BL26,BL29,BL32,BL35,BL38,BL41,BL44,BL47,BL50,BL53,BL56,BL59,BL62,BL65,BL68,BL71,BL74,BL77,BL80,BL83,BL86,BL89,BL92,BL95,BL98,BL101,BL104,BL110,BL107,BL113,BL116,BL119)</f>
        <v>230</v>
      </c>
      <c r="BM122" s="14">
        <f t="shared" si="5"/>
        <v>224</v>
      </c>
      <c r="BN122" s="14">
        <f t="shared" si="5"/>
        <v>224</v>
      </c>
      <c r="BO122" s="14">
        <f t="shared" si="5"/>
        <v>230</v>
      </c>
      <c r="BP122" s="14">
        <f t="shared" si="5"/>
        <v>216</v>
      </c>
      <c r="BQ122" s="14">
        <f t="shared" si="5"/>
        <v>214</v>
      </c>
      <c r="BR122" s="14">
        <f t="shared" si="5"/>
        <v>220</v>
      </c>
      <c r="BS122" s="14">
        <f t="shared" si="5"/>
        <v>229</v>
      </c>
      <c r="BT122" s="14">
        <f t="shared" si="5"/>
        <v>224</v>
      </c>
      <c r="BU122" s="14">
        <f t="shared" si="5"/>
        <v>220</v>
      </c>
      <c r="BV122" s="14">
        <f t="shared" si="5"/>
        <v>217</v>
      </c>
      <c r="BW122" s="14">
        <f t="shared" si="5"/>
        <v>199</v>
      </c>
      <c r="BX122" s="14">
        <f t="shared" si="5"/>
        <v>213</v>
      </c>
      <c r="BY122" s="14">
        <f t="shared" si="5"/>
        <v>290</v>
      </c>
      <c r="BZ122" s="14">
        <f t="shared" si="5"/>
        <v>221</v>
      </c>
      <c r="CA122" s="14">
        <f t="shared" si="5"/>
        <v>232</v>
      </c>
      <c r="CB122" s="14">
        <f t="shared" si="5"/>
        <v>236</v>
      </c>
      <c r="CC122" s="14">
        <f t="shared" si="5"/>
        <v>209</v>
      </c>
      <c r="CD122" s="14">
        <f t="shared" si="5"/>
        <v>206</v>
      </c>
      <c r="CE122" s="14">
        <f t="shared" si="5"/>
        <v>217</v>
      </c>
      <c r="CF122" s="14">
        <f t="shared" si="5"/>
        <v>210</v>
      </c>
      <c r="CG122" s="14">
        <f t="shared" si="5"/>
        <v>219</v>
      </c>
      <c r="CH122" s="14">
        <f t="shared" si="5"/>
        <v>223</v>
      </c>
      <c r="CI122" s="14">
        <f t="shared" si="5"/>
        <v>221</v>
      </c>
      <c r="CJ122" s="14">
        <f t="shared" si="5"/>
        <v>203</v>
      </c>
      <c r="CK122" s="14">
        <f t="shared" si="5"/>
        <v>195</v>
      </c>
      <c r="CL122" s="14">
        <f t="shared" si="5"/>
        <v>200</v>
      </c>
      <c r="CM122" s="14">
        <f t="shared" si="5"/>
        <v>229</v>
      </c>
      <c r="CN122" s="14">
        <f t="shared" si="5"/>
        <v>222</v>
      </c>
      <c r="CO122" s="14">
        <f t="shared" si="5"/>
        <v>215</v>
      </c>
      <c r="CP122" s="14">
        <f t="shared" si="4"/>
        <v>149863</v>
      </c>
    </row>
  </sheetData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zoomScaleNormal="100" workbookViewId="0">
      <pane xSplit="2" ySplit="3" topLeftCell="C4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B2" sqref="B2:E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384" width="6.875" style="4"/>
  </cols>
  <sheetData>
    <row r="1" spans="1:15" ht="12" thickBot="1">
      <c r="A1" s="1" t="s">
        <v>52</v>
      </c>
      <c r="C1" s="67">
        <v>44379</v>
      </c>
      <c r="H1" s="67"/>
      <c r="M1" s="67"/>
    </row>
    <row r="2" spans="1:15" ht="12" thickBot="1">
      <c r="A2" s="1"/>
      <c r="B2" s="77">
        <v>44287</v>
      </c>
      <c r="C2" s="78"/>
      <c r="D2" s="78"/>
      <c r="E2" s="79"/>
      <c r="F2" s="70"/>
      <c r="G2" s="77">
        <v>44317</v>
      </c>
      <c r="H2" s="78"/>
      <c r="I2" s="78"/>
      <c r="J2" s="79"/>
      <c r="K2" s="70"/>
      <c r="L2" s="77">
        <v>44348</v>
      </c>
      <c r="M2" s="78"/>
      <c r="N2" s="78"/>
      <c r="O2" s="79"/>
    </row>
    <row r="3" spans="1:1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51</v>
      </c>
      <c r="F3" s="71"/>
      <c r="G3" s="40" t="s">
        <v>2</v>
      </c>
      <c r="H3" s="41" t="s">
        <v>130</v>
      </c>
      <c r="I3" s="42" t="s">
        <v>50</v>
      </c>
      <c r="J3" s="43" t="s">
        <v>51</v>
      </c>
      <c r="K3" s="71"/>
      <c r="L3" s="40" t="s">
        <v>2</v>
      </c>
      <c r="M3" s="41" t="s">
        <v>54</v>
      </c>
      <c r="N3" s="42" t="s">
        <v>50</v>
      </c>
      <c r="O3" s="43" t="s">
        <v>51</v>
      </c>
    </row>
    <row r="4" spans="1:15">
      <c r="A4" s="3" t="s">
        <v>3</v>
      </c>
      <c r="B4" s="44" t="s">
        <v>48</v>
      </c>
      <c r="C4" s="45">
        <v>10421</v>
      </c>
      <c r="D4" s="46">
        <v>1157</v>
      </c>
      <c r="E4" s="47">
        <f t="shared" ref="E4:E64" si="0">IF(C4=0,0,D4/C4)</f>
        <v>0.11102581326168313</v>
      </c>
      <c r="F4" s="70"/>
      <c r="G4" s="44" t="s">
        <v>48</v>
      </c>
      <c r="H4" s="45">
        <v>10547</v>
      </c>
      <c r="I4" s="46">
        <v>1552</v>
      </c>
      <c r="J4" s="47">
        <f t="shared" ref="J4:J64" si="1">IF(H4=0,0,I4/H4)</f>
        <v>0.14715084858253533</v>
      </c>
      <c r="K4" s="70"/>
      <c r="L4" s="44" t="s">
        <v>48</v>
      </c>
      <c r="M4" s="45">
        <v>10579</v>
      </c>
      <c r="N4" s="46">
        <v>1340</v>
      </c>
      <c r="O4" s="47">
        <f t="shared" ref="O4:O67" si="2">IF(M4=0,0,N4/M4)</f>
        <v>0.12666603648738067</v>
      </c>
    </row>
    <row r="5" spans="1:15">
      <c r="A5" s="6"/>
      <c r="B5" s="48" t="s">
        <v>4</v>
      </c>
      <c r="C5" s="49">
        <v>8911</v>
      </c>
      <c r="D5" s="50">
        <v>1013</v>
      </c>
      <c r="E5" s="51">
        <f t="shared" si="0"/>
        <v>0.11367972169229043</v>
      </c>
      <c r="F5" s="70"/>
      <c r="G5" s="48" t="s">
        <v>4</v>
      </c>
      <c r="H5" s="49">
        <v>9013</v>
      </c>
      <c r="I5" s="50">
        <v>1352</v>
      </c>
      <c r="J5" s="51">
        <f t="shared" si="1"/>
        <v>0.15000554754243869</v>
      </c>
      <c r="K5" s="70"/>
      <c r="L5" s="48" t="s">
        <v>4</v>
      </c>
      <c r="M5" s="49">
        <v>9042</v>
      </c>
      <c r="N5" s="50">
        <v>1175</v>
      </c>
      <c r="O5" s="51">
        <f t="shared" si="2"/>
        <v>0.12994912629949126</v>
      </c>
    </row>
    <row r="6" spans="1:15">
      <c r="A6" s="6"/>
      <c r="B6" s="48" t="s">
        <v>5</v>
      </c>
      <c r="C6" s="49">
        <v>1510</v>
      </c>
      <c r="D6" s="50">
        <v>144</v>
      </c>
      <c r="E6" s="51">
        <f t="shared" si="0"/>
        <v>9.5364238410596033E-2</v>
      </c>
      <c r="F6" s="70"/>
      <c r="G6" s="48" t="s">
        <v>5</v>
      </c>
      <c r="H6" s="49">
        <v>1534</v>
      </c>
      <c r="I6" s="50">
        <v>200</v>
      </c>
      <c r="J6" s="51">
        <f t="shared" si="1"/>
        <v>0.1303780964797914</v>
      </c>
      <c r="K6" s="70"/>
      <c r="L6" s="48" t="s">
        <v>5</v>
      </c>
      <c r="M6" s="49">
        <v>1537</v>
      </c>
      <c r="N6" s="50">
        <v>165</v>
      </c>
      <c r="O6" s="51">
        <f t="shared" si="2"/>
        <v>0.10735198438516591</v>
      </c>
    </row>
    <row r="7" spans="1:15">
      <c r="A7" s="3" t="s">
        <v>6</v>
      </c>
      <c r="B7" s="44" t="s">
        <v>48</v>
      </c>
      <c r="C7" s="45">
        <v>551</v>
      </c>
      <c r="D7" s="46">
        <v>82</v>
      </c>
      <c r="E7" s="47">
        <f t="shared" si="0"/>
        <v>0.14882032667876588</v>
      </c>
      <c r="F7" s="70"/>
      <c r="G7" s="44" t="s">
        <v>48</v>
      </c>
      <c r="H7" s="45">
        <v>572</v>
      </c>
      <c r="I7" s="46">
        <v>110</v>
      </c>
      <c r="J7" s="47">
        <f t="shared" si="1"/>
        <v>0.19230769230769232</v>
      </c>
      <c r="K7" s="70"/>
      <c r="L7" s="44" t="s">
        <v>48</v>
      </c>
      <c r="M7" s="45">
        <v>578</v>
      </c>
      <c r="N7" s="46">
        <v>100</v>
      </c>
      <c r="O7" s="47">
        <f t="shared" si="2"/>
        <v>0.17301038062283736</v>
      </c>
    </row>
    <row r="8" spans="1:15">
      <c r="A8" s="6"/>
      <c r="B8" s="48" t="s">
        <v>4</v>
      </c>
      <c r="C8" s="49">
        <v>492</v>
      </c>
      <c r="D8" s="50">
        <v>76</v>
      </c>
      <c r="E8" s="51">
        <f t="shared" si="0"/>
        <v>0.15447154471544716</v>
      </c>
      <c r="F8" s="70"/>
      <c r="G8" s="48" t="s">
        <v>4</v>
      </c>
      <c r="H8" s="49">
        <v>510</v>
      </c>
      <c r="I8" s="50">
        <v>97</v>
      </c>
      <c r="J8" s="51">
        <f t="shared" si="1"/>
        <v>0.19019607843137254</v>
      </c>
      <c r="K8" s="70"/>
      <c r="L8" s="48" t="s">
        <v>4</v>
      </c>
      <c r="M8" s="49">
        <v>516</v>
      </c>
      <c r="N8" s="50">
        <v>95</v>
      </c>
      <c r="O8" s="51">
        <f t="shared" si="2"/>
        <v>0.18410852713178294</v>
      </c>
    </row>
    <row r="9" spans="1:15">
      <c r="A9" s="6"/>
      <c r="B9" s="48" t="s">
        <v>5</v>
      </c>
      <c r="C9" s="49">
        <v>59</v>
      </c>
      <c r="D9" s="50">
        <v>6</v>
      </c>
      <c r="E9" s="51">
        <f t="shared" si="0"/>
        <v>0.10169491525423729</v>
      </c>
      <c r="F9" s="70"/>
      <c r="G9" s="48" t="s">
        <v>5</v>
      </c>
      <c r="H9" s="49">
        <v>62</v>
      </c>
      <c r="I9" s="50">
        <v>13</v>
      </c>
      <c r="J9" s="51">
        <f t="shared" si="1"/>
        <v>0.20967741935483872</v>
      </c>
      <c r="K9" s="70"/>
      <c r="L9" s="48" t="s">
        <v>5</v>
      </c>
      <c r="M9" s="49">
        <v>62</v>
      </c>
      <c r="N9" s="50">
        <v>5</v>
      </c>
      <c r="O9" s="51">
        <f t="shared" si="2"/>
        <v>8.0645161290322578E-2</v>
      </c>
    </row>
    <row r="10" spans="1:15">
      <c r="A10" s="3" t="s">
        <v>7</v>
      </c>
      <c r="B10" s="44" t="s">
        <v>48</v>
      </c>
      <c r="C10" s="45">
        <v>995</v>
      </c>
      <c r="D10" s="46">
        <v>113</v>
      </c>
      <c r="E10" s="47">
        <f t="shared" si="0"/>
        <v>0.1135678391959799</v>
      </c>
      <c r="F10" s="70"/>
      <c r="G10" s="44" t="s">
        <v>48</v>
      </c>
      <c r="H10" s="45">
        <v>1003</v>
      </c>
      <c r="I10" s="46">
        <v>138</v>
      </c>
      <c r="J10" s="47">
        <f t="shared" si="1"/>
        <v>0.13758723828514458</v>
      </c>
      <c r="K10" s="70"/>
      <c r="L10" s="44" t="s">
        <v>48</v>
      </c>
      <c r="M10" s="45">
        <v>1000</v>
      </c>
      <c r="N10" s="46">
        <v>121</v>
      </c>
      <c r="O10" s="47">
        <f t="shared" si="2"/>
        <v>0.121</v>
      </c>
    </row>
    <row r="11" spans="1:15">
      <c r="A11" s="6"/>
      <c r="B11" s="48" t="s">
        <v>4</v>
      </c>
      <c r="C11" s="49">
        <v>890</v>
      </c>
      <c r="D11" s="50">
        <v>103</v>
      </c>
      <c r="E11" s="51">
        <f t="shared" si="0"/>
        <v>0.11573033707865168</v>
      </c>
      <c r="F11" s="70"/>
      <c r="G11" s="48" t="s">
        <v>4</v>
      </c>
      <c r="H11" s="49">
        <v>898</v>
      </c>
      <c r="I11" s="50">
        <v>124</v>
      </c>
      <c r="J11" s="51">
        <f t="shared" si="1"/>
        <v>0.13808463251670378</v>
      </c>
      <c r="K11" s="70"/>
      <c r="L11" s="48" t="s">
        <v>4</v>
      </c>
      <c r="M11" s="49">
        <v>898</v>
      </c>
      <c r="N11" s="50">
        <v>110</v>
      </c>
      <c r="O11" s="51">
        <f t="shared" si="2"/>
        <v>0.12249443207126949</v>
      </c>
    </row>
    <row r="12" spans="1:15">
      <c r="A12" s="6"/>
      <c r="B12" s="48" t="s">
        <v>5</v>
      </c>
      <c r="C12" s="49">
        <v>105</v>
      </c>
      <c r="D12" s="50">
        <v>10</v>
      </c>
      <c r="E12" s="51">
        <f t="shared" si="0"/>
        <v>9.5238095238095233E-2</v>
      </c>
      <c r="F12" s="70"/>
      <c r="G12" s="48" t="s">
        <v>5</v>
      </c>
      <c r="H12" s="49">
        <v>105</v>
      </c>
      <c r="I12" s="50">
        <v>14</v>
      </c>
      <c r="J12" s="51">
        <f t="shared" si="1"/>
        <v>0.13333333333333333</v>
      </c>
      <c r="K12" s="70"/>
      <c r="L12" s="48" t="s">
        <v>5</v>
      </c>
      <c r="M12" s="49">
        <v>102</v>
      </c>
      <c r="N12" s="50">
        <v>11</v>
      </c>
      <c r="O12" s="51">
        <f t="shared" si="2"/>
        <v>0.10784313725490197</v>
      </c>
    </row>
    <row r="13" spans="1:15">
      <c r="A13" s="3" t="s">
        <v>8</v>
      </c>
      <c r="B13" s="44" t="s">
        <v>48</v>
      </c>
      <c r="C13" s="45">
        <v>1559</v>
      </c>
      <c r="D13" s="46">
        <v>299</v>
      </c>
      <c r="E13" s="47">
        <f t="shared" si="0"/>
        <v>0.19178960872354073</v>
      </c>
      <c r="F13" s="70"/>
      <c r="G13" s="44" t="s">
        <v>48</v>
      </c>
      <c r="H13" s="45">
        <v>1582</v>
      </c>
      <c r="I13" s="46">
        <v>322</v>
      </c>
      <c r="J13" s="47">
        <f t="shared" si="1"/>
        <v>0.20353982300884957</v>
      </c>
      <c r="K13" s="70"/>
      <c r="L13" s="44" t="s">
        <v>48</v>
      </c>
      <c r="M13" s="45">
        <v>1624</v>
      </c>
      <c r="N13" s="46">
        <v>323</v>
      </c>
      <c r="O13" s="47">
        <f t="shared" si="2"/>
        <v>0.19889162561576354</v>
      </c>
    </row>
    <row r="14" spans="1:15">
      <c r="A14" s="6"/>
      <c r="B14" s="48" t="s">
        <v>4</v>
      </c>
      <c r="C14" s="49">
        <v>1401</v>
      </c>
      <c r="D14" s="50">
        <v>284</v>
      </c>
      <c r="E14" s="51">
        <f t="shared" si="0"/>
        <v>0.20271234832262669</v>
      </c>
      <c r="F14" s="70"/>
      <c r="G14" s="48" t="s">
        <v>4</v>
      </c>
      <c r="H14" s="49">
        <v>1419</v>
      </c>
      <c r="I14" s="50">
        <v>295</v>
      </c>
      <c r="J14" s="51">
        <f t="shared" si="1"/>
        <v>0.20789288231148698</v>
      </c>
      <c r="K14" s="70"/>
      <c r="L14" s="48" t="s">
        <v>4</v>
      </c>
      <c r="M14" s="49">
        <v>1461</v>
      </c>
      <c r="N14" s="50">
        <v>303</v>
      </c>
      <c r="O14" s="51">
        <f t="shared" si="2"/>
        <v>0.20739219712525667</v>
      </c>
    </row>
    <row r="15" spans="1:15">
      <c r="A15" s="6"/>
      <c r="B15" s="48" t="s">
        <v>5</v>
      </c>
      <c r="C15" s="49">
        <v>158</v>
      </c>
      <c r="D15" s="50">
        <v>15</v>
      </c>
      <c r="E15" s="51">
        <f t="shared" si="0"/>
        <v>9.49367088607595E-2</v>
      </c>
      <c r="F15" s="70"/>
      <c r="G15" s="48" t="s">
        <v>5</v>
      </c>
      <c r="H15" s="49">
        <v>163</v>
      </c>
      <c r="I15" s="50">
        <v>27</v>
      </c>
      <c r="J15" s="51">
        <f t="shared" si="1"/>
        <v>0.16564417177914109</v>
      </c>
      <c r="K15" s="70"/>
      <c r="L15" s="48" t="s">
        <v>5</v>
      </c>
      <c r="M15" s="49">
        <v>163</v>
      </c>
      <c r="N15" s="50">
        <v>20</v>
      </c>
      <c r="O15" s="51">
        <f t="shared" si="2"/>
        <v>0.12269938650306748</v>
      </c>
    </row>
    <row r="16" spans="1:15">
      <c r="A16" s="3" t="s">
        <v>9</v>
      </c>
      <c r="B16" s="44" t="s">
        <v>48</v>
      </c>
      <c r="C16" s="45">
        <v>237</v>
      </c>
      <c r="D16" s="46">
        <v>14</v>
      </c>
      <c r="E16" s="47">
        <f t="shared" si="0"/>
        <v>5.9071729957805907E-2</v>
      </c>
      <c r="F16" s="70"/>
      <c r="G16" s="44" t="s">
        <v>48</v>
      </c>
      <c r="H16" s="45">
        <v>242</v>
      </c>
      <c r="I16" s="46">
        <v>27</v>
      </c>
      <c r="J16" s="47">
        <f t="shared" si="1"/>
        <v>0.1115702479338843</v>
      </c>
      <c r="K16" s="70"/>
      <c r="L16" s="44" t="s">
        <v>48</v>
      </c>
      <c r="M16" s="45">
        <v>242</v>
      </c>
      <c r="N16" s="46">
        <v>24</v>
      </c>
      <c r="O16" s="47">
        <f t="shared" si="2"/>
        <v>9.9173553719008267E-2</v>
      </c>
    </row>
    <row r="17" spans="1:15">
      <c r="A17" s="6"/>
      <c r="B17" s="48" t="s">
        <v>4</v>
      </c>
      <c r="C17" s="49">
        <v>203</v>
      </c>
      <c r="D17" s="50">
        <v>9</v>
      </c>
      <c r="E17" s="51">
        <f t="shared" si="0"/>
        <v>4.4334975369458129E-2</v>
      </c>
      <c r="F17" s="70"/>
      <c r="G17" s="48" t="s">
        <v>4</v>
      </c>
      <c r="H17" s="49">
        <v>207</v>
      </c>
      <c r="I17" s="50">
        <v>22</v>
      </c>
      <c r="J17" s="51">
        <f t="shared" si="1"/>
        <v>0.10628019323671498</v>
      </c>
      <c r="K17" s="70"/>
      <c r="L17" s="48" t="s">
        <v>4</v>
      </c>
      <c r="M17" s="49">
        <v>207</v>
      </c>
      <c r="N17" s="50">
        <v>20</v>
      </c>
      <c r="O17" s="51">
        <f t="shared" si="2"/>
        <v>9.6618357487922704E-2</v>
      </c>
    </row>
    <row r="18" spans="1:15">
      <c r="A18" s="6"/>
      <c r="B18" s="48" t="s">
        <v>5</v>
      </c>
      <c r="C18" s="49">
        <v>34</v>
      </c>
      <c r="D18" s="50">
        <v>5</v>
      </c>
      <c r="E18" s="51">
        <f t="shared" si="0"/>
        <v>0.14705882352941177</v>
      </c>
      <c r="F18" s="70"/>
      <c r="G18" s="48" t="s">
        <v>5</v>
      </c>
      <c r="H18" s="49">
        <v>35</v>
      </c>
      <c r="I18" s="50">
        <v>5</v>
      </c>
      <c r="J18" s="51">
        <f t="shared" si="1"/>
        <v>0.14285714285714285</v>
      </c>
      <c r="K18" s="70"/>
      <c r="L18" s="48" t="s">
        <v>5</v>
      </c>
      <c r="M18" s="49">
        <v>35</v>
      </c>
      <c r="N18" s="50">
        <v>4</v>
      </c>
      <c r="O18" s="51">
        <f t="shared" si="2"/>
        <v>0.11428571428571428</v>
      </c>
    </row>
    <row r="19" spans="1:15">
      <c r="A19" s="3" t="s">
        <v>10</v>
      </c>
      <c r="B19" s="44" t="s">
        <v>48</v>
      </c>
      <c r="C19" s="45">
        <v>83</v>
      </c>
      <c r="D19" s="46">
        <v>13</v>
      </c>
      <c r="E19" s="47">
        <f t="shared" si="0"/>
        <v>0.15662650602409639</v>
      </c>
      <c r="F19" s="70"/>
      <c r="G19" s="44" t="s">
        <v>48</v>
      </c>
      <c r="H19" s="45">
        <v>83</v>
      </c>
      <c r="I19" s="46">
        <v>14</v>
      </c>
      <c r="J19" s="47">
        <f t="shared" si="1"/>
        <v>0.16867469879518071</v>
      </c>
      <c r="K19" s="70"/>
      <c r="L19" s="44" t="s">
        <v>48</v>
      </c>
      <c r="M19" s="45">
        <v>83</v>
      </c>
      <c r="N19" s="46">
        <v>14</v>
      </c>
      <c r="O19" s="47">
        <f t="shared" si="2"/>
        <v>0.16867469879518071</v>
      </c>
    </row>
    <row r="20" spans="1:15">
      <c r="A20" s="6"/>
      <c r="B20" s="48" t="s">
        <v>4</v>
      </c>
      <c r="C20" s="49">
        <v>76</v>
      </c>
      <c r="D20" s="50">
        <v>13</v>
      </c>
      <c r="E20" s="51">
        <f t="shared" si="0"/>
        <v>0.17105263157894737</v>
      </c>
      <c r="F20" s="70"/>
      <c r="G20" s="48" t="s">
        <v>4</v>
      </c>
      <c r="H20" s="49">
        <v>76</v>
      </c>
      <c r="I20" s="50">
        <v>13</v>
      </c>
      <c r="J20" s="51">
        <f t="shared" si="1"/>
        <v>0.17105263157894737</v>
      </c>
      <c r="K20" s="70"/>
      <c r="L20" s="48" t="s">
        <v>4</v>
      </c>
      <c r="M20" s="49">
        <v>76</v>
      </c>
      <c r="N20" s="50">
        <v>13</v>
      </c>
      <c r="O20" s="51">
        <f t="shared" si="2"/>
        <v>0.17105263157894737</v>
      </c>
    </row>
    <row r="21" spans="1:15">
      <c r="A21" s="6"/>
      <c r="B21" s="48" t="s">
        <v>5</v>
      </c>
      <c r="C21" s="49">
        <v>7</v>
      </c>
      <c r="D21" s="50"/>
      <c r="E21" s="51">
        <f t="shared" si="0"/>
        <v>0</v>
      </c>
      <c r="F21" s="70"/>
      <c r="G21" s="48" t="s">
        <v>5</v>
      </c>
      <c r="H21" s="49">
        <v>7</v>
      </c>
      <c r="I21" s="50">
        <v>1</v>
      </c>
      <c r="J21" s="51">
        <f t="shared" si="1"/>
        <v>0.14285714285714285</v>
      </c>
      <c r="K21" s="70"/>
      <c r="L21" s="48" t="s">
        <v>5</v>
      </c>
      <c r="M21" s="49">
        <v>7</v>
      </c>
      <c r="N21" s="50">
        <v>1</v>
      </c>
      <c r="O21" s="51">
        <f t="shared" si="2"/>
        <v>0.14285714285714285</v>
      </c>
    </row>
    <row r="22" spans="1:15">
      <c r="A22" s="3" t="s">
        <v>11</v>
      </c>
      <c r="B22" s="44" t="s">
        <v>48</v>
      </c>
      <c r="C22" s="45">
        <v>365</v>
      </c>
      <c r="D22" s="46">
        <v>41</v>
      </c>
      <c r="E22" s="47">
        <f t="shared" si="0"/>
        <v>0.11232876712328767</v>
      </c>
      <c r="F22" s="70"/>
      <c r="G22" s="44" t="s">
        <v>48</v>
      </c>
      <c r="H22" s="45">
        <v>369</v>
      </c>
      <c r="I22" s="46">
        <v>59</v>
      </c>
      <c r="J22" s="47">
        <f t="shared" si="1"/>
        <v>0.15989159891598917</v>
      </c>
      <c r="K22" s="70"/>
      <c r="L22" s="44" t="s">
        <v>48</v>
      </c>
      <c r="M22" s="45">
        <v>370</v>
      </c>
      <c r="N22" s="46">
        <v>44</v>
      </c>
      <c r="O22" s="47">
        <f t="shared" si="2"/>
        <v>0.11891891891891893</v>
      </c>
    </row>
    <row r="23" spans="1:15">
      <c r="A23" s="6"/>
      <c r="B23" s="48" t="s">
        <v>4</v>
      </c>
      <c r="C23" s="49">
        <v>325</v>
      </c>
      <c r="D23" s="50">
        <v>35</v>
      </c>
      <c r="E23" s="51">
        <f t="shared" si="0"/>
        <v>0.1076923076923077</v>
      </c>
      <c r="F23" s="70"/>
      <c r="G23" s="48" t="s">
        <v>4</v>
      </c>
      <c r="H23" s="49">
        <v>328</v>
      </c>
      <c r="I23" s="50">
        <v>52</v>
      </c>
      <c r="J23" s="51">
        <f t="shared" si="1"/>
        <v>0.15853658536585366</v>
      </c>
      <c r="K23" s="70"/>
      <c r="L23" s="48" t="s">
        <v>4</v>
      </c>
      <c r="M23" s="49">
        <v>330</v>
      </c>
      <c r="N23" s="50">
        <v>41</v>
      </c>
      <c r="O23" s="51">
        <f t="shared" si="2"/>
        <v>0.12424242424242424</v>
      </c>
    </row>
    <row r="24" spans="1:15">
      <c r="A24" s="6"/>
      <c r="B24" s="48" t="s">
        <v>5</v>
      </c>
      <c r="C24" s="49">
        <v>40</v>
      </c>
      <c r="D24" s="50">
        <v>6</v>
      </c>
      <c r="E24" s="51">
        <f t="shared" si="0"/>
        <v>0.15</v>
      </c>
      <c r="F24" s="70"/>
      <c r="G24" s="48" t="s">
        <v>5</v>
      </c>
      <c r="H24" s="49">
        <v>41</v>
      </c>
      <c r="I24" s="50">
        <v>7</v>
      </c>
      <c r="J24" s="51">
        <f t="shared" si="1"/>
        <v>0.17073170731707318</v>
      </c>
      <c r="K24" s="70"/>
      <c r="L24" s="48" t="s">
        <v>5</v>
      </c>
      <c r="M24" s="49">
        <v>40</v>
      </c>
      <c r="N24" s="50">
        <v>3</v>
      </c>
      <c r="O24" s="51">
        <f t="shared" si="2"/>
        <v>7.4999999999999997E-2</v>
      </c>
    </row>
    <row r="25" spans="1:15">
      <c r="A25" s="3" t="s">
        <v>12</v>
      </c>
      <c r="B25" s="44" t="s">
        <v>48</v>
      </c>
      <c r="C25" s="45">
        <v>206</v>
      </c>
      <c r="D25" s="46">
        <v>22</v>
      </c>
      <c r="E25" s="47">
        <f t="shared" si="0"/>
        <v>0.10679611650485436</v>
      </c>
      <c r="F25" s="70"/>
      <c r="G25" s="44" t="s">
        <v>48</v>
      </c>
      <c r="H25" s="45">
        <v>209</v>
      </c>
      <c r="I25" s="46">
        <v>26</v>
      </c>
      <c r="J25" s="47">
        <f t="shared" si="1"/>
        <v>0.12440191387559808</v>
      </c>
      <c r="K25" s="70"/>
      <c r="L25" s="44" t="s">
        <v>48</v>
      </c>
      <c r="M25" s="45">
        <v>210</v>
      </c>
      <c r="N25" s="46">
        <v>23</v>
      </c>
      <c r="O25" s="47">
        <f t="shared" si="2"/>
        <v>0.10952380952380952</v>
      </c>
    </row>
    <row r="26" spans="1:15">
      <c r="A26" s="6"/>
      <c r="B26" s="48" t="s">
        <v>4</v>
      </c>
      <c r="C26" s="49">
        <v>184</v>
      </c>
      <c r="D26" s="50">
        <v>18</v>
      </c>
      <c r="E26" s="51">
        <f t="shared" si="0"/>
        <v>9.7826086956521743E-2</v>
      </c>
      <c r="F26" s="70"/>
      <c r="G26" s="48" t="s">
        <v>4</v>
      </c>
      <c r="H26" s="49">
        <v>187</v>
      </c>
      <c r="I26" s="50">
        <v>21</v>
      </c>
      <c r="J26" s="51">
        <f t="shared" si="1"/>
        <v>0.11229946524064172</v>
      </c>
      <c r="K26" s="70"/>
      <c r="L26" s="48" t="s">
        <v>4</v>
      </c>
      <c r="M26" s="49">
        <v>187</v>
      </c>
      <c r="N26" s="50">
        <v>18</v>
      </c>
      <c r="O26" s="51">
        <f t="shared" si="2"/>
        <v>9.6256684491978606E-2</v>
      </c>
    </row>
    <row r="27" spans="1:15">
      <c r="A27" s="6"/>
      <c r="B27" s="48" t="s">
        <v>5</v>
      </c>
      <c r="C27" s="49">
        <v>22</v>
      </c>
      <c r="D27" s="50">
        <v>4</v>
      </c>
      <c r="E27" s="51">
        <f t="shared" si="0"/>
        <v>0.18181818181818182</v>
      </c>
      <c r="F27" s="70"/>
      <c r="G27" s="48" t="s">
        <v>5</v>
      </c>
      <c r="H27" s="49">
        <v>22</v>
      </c>
      <c r="I27" s="50">
        <v>5</v>
      </c>
      <c r="J27" s="51">
        <f t="shared" si="1"/>
        <v>0.22727272727272727</v>
      </c>
      <c r="K27" s="70"/>
      <c r="L27" s="48" t="s">
        <v>5</v>
      </c>
      <c r="M27" s="49">
        <v>23</v>
      </c>
      <c r="N27" s="50">
        <v>5</v>
      </c>
      <c r="O27" s="51">
        <f t="shared" si="2"/>
        <v>0.21739130434782608</v>
      </c>
    </row>
    <row r="28" spans="1:15">
      <c r="A28" s="3" t="s">
        <v>13</v>
      </c>
      <c r="B28" s="44" t="s">
        <v>48</v>
      </c>
      <c r="C28" s="45">
        <v>34</v>
      </c>
      <c r="D28" s="46">
        <v>5</v>
      </c>
      <c r="E28" s="47">
        <f t="shared" si="0"/>
        <v>0.14705882352941177</v>
      </c>
      <c r="F28" s="70"/>
      <c r="G28" s="44" t="s">
        <v>48</v>
      </c>
      <c r="H28" s="45">
        <v>35</v>
      </c>
      <c r="I28" s="46">
        <v>7</v>
      </c>
      <c r="J28" s="47">
        <f t="shared" si="1"/>
        <v>0.2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</row>
    <row r="29" spans="1:15">
      <c r="A29" s="6"/>
      <c r="B29" s="48" t="s">
        <v>4</v>
      </c>
      <c r="C29" s="49">
        <v>33</v>
      </c>
      <c r="D29" s="50">
        <v>5</v>
      </c>
      <c r="E29" s="51">
        <f t="shared" si="0"/>
        <v>0.15151515151515152</v>
      </c>
      <c r="F29" s="70"/>
      <c r="G29" s="48" t="s">
        <v>4</v>
      </c>
      <c r="H29" s="49">
        <v>34</v>
      </c>
      <c r="I29" s="50">
        <v>7</v>
      </c>
      <c r="J29" s="51">
        <f t="shared" si="1"/>
        <v>0.20588235294117646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</row>
    <row r="30" spans="1:15">
      <c r="A30" s="6"/>
      <c r="B30" s="48" t="s">
        <v>5</v>
      </c>
      <c r="C30" s="49">
        <v>1</v>
      </c>
      <c r="D30" s="50"/>
      <c r="E30" s="51">
        <f t="shared" si="0"/>
        <v>0</v>
      </c>
      <c r="F30" s="70"/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</row>
    <row r="31" spans="1:15">
      <c r="A31" s="3" t="s">
        <v>14</v>
      </c>
      <c r="B31" s="44" t="s">
        <v>48</v>
      </c>
      <c r="C31" s="45">
        <v>1557</v>
      </c>
      <c r="D31" s="46">
        <v>148</v>
      </c>
      <c r="E31" s="47">
        <f t="shared" si="0"/>
        <v>9.505459216441875E-2</v>
      </c>
      <c r="F31" s="70"/>
      <c r="G31" s="44" t="s">
        <v>48</v>
      </c>
      <c r="H31" s="45">
        <v>1582</v>
      </c>
      <c r="I31" s="46">
        <v>196</v>
      </c>
      <c r="J31" s="47">
        <f t="shared" si="1"/>
        <v>0.12389380530973451</v>
      </c>
      <c r="K31" s="70"/>
      <c r="L31" s="44" t="s">
        <v>48</v>
      </c>
      <c r="M31" s="45">
        <v>1587</v>
      </c>
      <c r="N31" s="46">
        <v>171</v>
      </c>
      <c r="O31" s="47">
        <f t="shared" si="2"/>
        <v>0.10775047258979206</v>
      </c>
    </row>
    <row r="32" spans="1:15">
      <c r="A32" s="6"/>
      <c r="B32" s="48" t="s">
        <v>4</v>
      </c>
      <c r="C32" s="49">
        <v>1339</v>
      </c>
      <c r="D32" s="50">
        <v>118</v>
      </c>
      <c r="E32" s="51">
        <f t="shared" si="0"/>
        <v>8.8125466766243471E-2</v>
      </c>
      <c r="F32" s="70"/>
      <c r="G32" s="48" t="s">
        <v>4</v>
      </c>
      <c r="H32" s="49">
        <v>1358</v>
      </c>
      <c r="I32" s="50">
        <v>155</v>
      </c>
      <c r="J32" s="51">
        <f t="shared" si="1"/>
        <v>0.11413843888070692</v>
      </c>
      <c r="K32" s="70"/>
      <c r="L32" s="48" t="s">
        <v>4</v>
      </c>
      <c r="M32" s="49">
        <v>1366</v>
      </c>
      <c r="N32" s="50">
        <v>136</v>
      </c>
      <c r="O32" s="51">
        <f t="shared" si="2"/>
        <v>9.9560761346998539E-2</v>
      </c>
    </row>
    <row r="33" spans="1:15">
      <c r="A33" s="6"/>
      <c r="B33" s="48" t="s">
        <v>5</v>
      </c>
      <c r="C33" s="49">
        <v>218</v>
      </c>
      <c r="D33" s="50">
        <v>30</v>
      </c>
      <c r="E33" s="51">
        <f t="shared" si="0"/>
        <v>0.13761467889908258</v>
      </c>
      <c r="F33" s="70"/>
      <c r="G33" s="48" t="s">
        <v>5</v>
      </c>
      <c r="H33" s="49">
        <v>224</v>
      </c>
      <c r="I33" s="50">
        <v>41</v>
      </c>
      <c r="J33" s="51">
        <f t="shared" si="1"/>
        <v>0.18303571428571427</v>
      </c>
      <c r="K33" s="70"/>
      <c r="L33" s="48" t="s">
        <v>5</v>
      </c>
      <c r="M33" s="49">
        <v>221</v>
      </c>
      <c r="N33" s="50">
        <v>35</v>
      </c>
      <c r="O33" s="51">
        <f t="shared" si="2"/>
        <v>0.15837104072398189</v>
      </c>
    </row>
    <row r="34" spans="1:15">
      <c r="A34" s="3" t="s">
        <v>15</v>
      </c>
      <c r="B34" s="44" t="s">
        <v>48</v>
      </c>
      <c r="C34" s="45">
        <v>1843</v>
      </c>
      <c r="D34" s="46">
        <v>175</v>
      </c>
      <c r="E34" s="47">
        <f t="shared" si="0"/>
        <v>9.4953879544221381E-2</v>
      </c>
      <c r="F34" s="70"/>
      <c r="G34" s="44" t="s">
        <v>48</v>
      </c>
      <c r="H34" s="45">
        <v>1867</v>
      </c>
      <c r="I34" s="46">
        <v>227</v>
      </c>
      <c r="J34" s="47">
        <f t="shared" si="1"/>
        <v>0.12158543117300483</v>
      </c>
      <c r="K34" s="70"/>
      <c r="L34" s="44" t="s">
        <v>48</v>
      </c>
      <c r="M34" s="45">
        <v>1871</v>
      </c>
      <c r="N34" s="46">
        <v>210</v>
      </c>
      <c r="O34" s="47">
        <f t="shared" si="2"/>
        <v>0.1122394441475147</v>
      </c>
    </row>
    <row r="35" spans="1:15">
      <c r="A35" s="6"/>
      <c r="B35" s="48" t="s">
        <v>4</v>
      </c>
      <c r="C35" s="49">
        <v>1619</v>
      </c>
      <c r="D35" s="50">
        <v>144</v>
      </c>
      <c r="E35" s="51">
        <f t="shared" si="0"/>
        <v>8.894379246448425E-2</v>
      </c>
      <c r="F35" s="70"/>
      <c r="G35" s="48" t="s">
        <v>4</v>
      </c>
      <c r="H35" s="49">
        <v>1645</v>
      </c>
      <c r="I35" s="50">
        <v>192</v>
      </c>
      <c r="J35" s="51">
        <f t="shared" si="1"/>
        <v>0.11671732522796352</v>
      </c>
      <c r="K35" s="70"/>
      <c r="L35" s="48" t="s">
        <v>4</v>
      </c>
      <c r="M35" s="49">
        <v>1645</v>
      </c>
      <c r="N35" s="50">
        <v>179</v>
      </c>
      <c r="O35" s="51">
        <f t="shared" si="2"/>
        <v>0.10881458966565349</v>
      </c>
    </row>
    <row r="36" spans="1:15">
      <c r="A36" s="6"/>
      <c r="B36" s="48" t="s">
        <v>5</v>
      </c>
      <c r="C36" s="49">
        <v>224</v>
      </c>
      <c r="D36" s="50">
        <v>31</v>
      </c>
      <c r="E36" s="51">
        <f t="shared" si="0"/>
        <v>0.13839285714285715</v>
      </c>
      <c r="F36" s="70"/>
      <c r="G36" s="48" t="s">
        <v>5</v>
      </c>
      <c r="H36" s="49">
        <v>222</v>
      </c>
      <c r="I36" s="50">
        <v>35</v>
      </c>
      <c r="J36" s="51">
        <f t="shared" si="1"/>
        <v>0.15765765765765766</v>
      </c>
      <c r="K36" s="70"/>
      <c r="L36" s="48" t="s">
        <v>5</v>
      </c>
      <c r="M36" s="49">
        <v>226</v>
      </c>
      <c r="N36" s="50">
        <v>31</v>
      </c>
      <c r="O36" s="51">
        <f t="shared" si="2"/>
        <v>0.13716814159292035</v>
      </c>
    </row>
    <row r="37" spans="1:15">
      <c r="A37" s="3" t="s">
        <v>16</v>
      </c>
      <c r="B37" s="44" t="s">
        <v>48</v>
      </c>
      <c r="C37" s="45">
        <v>189</v>
      </c>
      <c r="D37" s="46">
        <v>24</v>
      </c>
      <c r="E37" s="47">
        <f t="shared" si="0"/>
        <v>0.12698412698412698</v>
      </c>
      <c r="F37" s="70"/>
      <c r="G37" s="44" t="s">
        <v>48</v>
      </c>
      <c r="H37" s="45">
        <v>182</v>
      </c>
      <c r="I37" s="46">
        <v>35</v>
      </c>
      <c r="J37" s="47">
        <f t="shared" si="1"/>
        <v>0.19230769230769232</v>
      </c>
      <c r="K37" s="70"/>
      <c r="L37" s="44" t="s">
        <v>48</v>
      </c>
      <c r="M37" s="45">
        <v>180</v>
      </c>
      <c r="N37" s="46">
        <v>25</v>
      </c>
      <c r="O37" s="47">
        <f t="shared" si="2"/>
        <v>0.1388888888888889</v>
      </c>
    </row>
    <row r="38" spans="1:15">
      <c r="A38" s="6"/>
      <c r="B38" s="48" t="s">
        <v>4</v>
      </c>
      <c r="C38" s="49">
        <v>175</v>
      </c>
      <c r="D38" s="50">
        <v>21</v>
      </c>
      <c r="E38" s="51">
        <f t="shared" si="0"/>
        <v>0.12</v>
      </c>
      <c r="F38" s="70"/>
      <c r="G38" s="48" t="s">
        <v>4</v>
      </c>
      <c r="H38" s="49">
        <v>168</v>
      </c>
      <c r="I38" s="50">
        <v>29</v>
      </c>
      <c r="J38" s="51">
        <f t="shared" si="1"/>
        <v>0.17261904761904762</v>
      </c>
      <c r="K38" s="70"/>
      <c r="L38" s="48" t="s">
        <v>4</v>
      </c>
      <c r="M38" s="49">
        <v>167</v>
      </c>
      <c r="N38" s="50">
        <v>23</v>
      </c>
      <c r="O38" s="51">
        <f t="shared" si="2"/>
        <v>0.1377245508982036</v>
      </c>
    </row>
    <row r="39" spans="1:15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F39" s="70"/>
      <c r="G39" s="48" t="s">
        <v>5</v>
      </c>
      <c r="H39" s="49">
        <v>14</v>
      </c>
      <c r="I39" s="50">
        <v>6</v>
      </c>
      <c r="J39" s="51">
        <f t="shared" si="1"/>
        <v>0.42857142857142855</v>
      </c>
      <c r="K39" s="70"/>
      <c r="L39" s="48" t="s">
        <v>5</v>
      </c>
      <c r="M39" s="49">
        <v>13</v>
      </c>
      <c r="N39" s="50">
        <v>2</v>
      </c>
      <c r="O39" s="51">
        <f t="shared" si="2"/>
        <v>0.15384615384615385</v>
      </c>
    </row>
    <row r="40" spans="1:15">
      <c r="A40" s="3" t="s">
        <v>17</v>
      </c>
      <c r="B40" s="44" t="s">
        <v>48</v>
      </c>
      <c r="C40" s="45">
        <v>831</v>
      </c>
      <c r="D40" s="46">
        <v>71</v>
      </c>
      <c r="E40" s="47">
        <f t="shared" si="0"/>
        <v>8.5439229843561976E-2</v>
      </c>
      <c r="F40" s="70"/>
      <c r="G40" s="44" t="s">
        <v>48</v>
      </c>
      <c r="H40" s="45">
        <v>828</v>
      </c>
      <c r="I40" s="46">
        <v>96</v>
      </c>
      <c r="J40" s="47">
        <f t="shared" si="1"/>
        <v>0.11594202898550725</v>
      </c>
      <c r="K40" s="70"/>
      <c r="L40" s="44" t="s">
        <v>48</v>
      </c>
      <c r="M40" s="45">
        <v>829</v>
      </c>
      <c r="N40" s="46">
        <v>94</v>
      </c>
      <c r="O40" s="47">
        <f t="shared" si="2"/>
        <v>0.11338962605548854</v>
      </c>
    </row>
    <row r="41" spans="1:15">
      <c r="A41" s="6"/>
      <c r="B41" s="48" t="s">
        <v>4</v>
      </c>
      <c r="C41" s="49">
        <v>726</v>
      </c>
      <c r="D41" s="50">
        <v>54</v>
      </c>
      <c r="E41" s="51">
        <f t="shared" si="0"/>
        <v>7.43801652892562E-2</v>
      </c>
      <c r="F41" s="70"/>
      <c r="G41" s="48" t="s">
        <v>4</v>
      </c>
      <c r="H41" s="49">
        <v>722</v>
      </c>
      <c r="I41" s="50">
        <v>77</v>
      </c>
      <c r="J41" s="51">
        <f t="shared" si="1"/>
        <v>0.10664819944598337</v>
      </c>
      <c r="K41" s="70"/>
      <c r="L41" s="48" t="s">
        <v>4</v>
      </c>
      <c r="M41" s="49">
        <v>722</v>
      </c>
      <c r="N41" s="50">
        <v>78</v>
      </c>
      <c r="O41" s="51">
        <f t="shared" si="2"/>
        <v>0.10803324099722991</v>
      </c>
    </row>
    <row r="42" spans="1:15">
      <c r="A42" s="6"/>
      <c r="B42" s="48" t="s">
        <v>5</v>
      </c>
      <c r="C42" s="49">
        <v>105</v>
      </c>
      <c r="D42" s="50">
        <v>17</v>
      </c>
      <c r="E42" s="51">
        <f t="shared" si="0"/>
        <v>0.16190476190476191</v>
      </c>
      <c r="F42" s="70"/>
      <c r="G42" s="48" t="s">
        <v>5</v>
      </c>
      <c r="H42" s="49">
        <v>106</v>
      </c>
      <c r="I42" s="50">
        <v>19</v>
      </c>
      <c r="J42" s="51">
        <f t="shared" si="1"/>
        <v>0.17924528301886791</v>
      </c>
      <c r="K42" s="70"/>
      <c r="L42" s="48" t="s">
        <v>5</v>
      </c>
      <c r="M42" s="49">
        <v>107</v>
      </c>
      <c r="N42" s="50">
        <v>16</v>
      </c>
      <c r="O42" s="51">
        <f t="shared" si="2"/>
        <v>0.14953271028037382</v>
      </c>
    </row>
    <row r="43" spans="1:15">
      <c r="A43" s="3" t="s">
        <v>18</v>
      </c>
      <c r="B43" s="44" t="s">
        <v>48</v>
      </c>
      <c r="C43" s="45">
        <v>6896</v>
      </c>
      <c r="D43" s="46">
        <v>757</v>
      </c>
      <c r="E43" s="47">
        <f t="shared" si="0"/>
        <v>0.1097737819025522</v>
      </c>
      <c r="F43" s="70"/>
      <c r="G43" s="44" t="s">
        <v>48</v>
      </c>
      <c r="H43" s="45">
        <v>7051</v>
      </c>
      <c r="I43" s="46">
        <v>1087</v>
      </c>
      <c r="J43" s="47">
        <f t="shared" si="1"/>
        <v>0.15416253013756914</v>
      </c>
      <c r="K43" s="70"/>
      <c r="L43" s="44" t="s">
        <v>48</v>
      </c>
      <c r="M43" s="45">
        <v>7095</v>
      </c>
      <c r="N43" s="46">
        <v>921</v>
      </c>
      <c r="O43" s="47">
        <f t="shared" si="2"/>
        <v>0.12980972515856237</v>
      </c>
    </row>
    <row r="44" spans="1:15">
      <c r="A44" s="6"/>
      <c r="B44" s="48" t="s">
        <v>4</v>
      </c>
      <c r="C44" s="49">
        <v>6232</v>
      </c>
      <c r="D44" s="50">
        <v>689</v>
      </c>
      <c r="E44" s="51">
        <f t="shared" si="0"/>
        <v>0.11055840821566111</v>
      </c>
      <c r="F44" s="70"/>
      <c r="G44" s="48" t="s">
        <v>4</v>
      </c>
      <c r="H44" s="49">
        <v>6417</v>
      </c>
      <c r="I44" s="50">
        <v>973</v>
      </c>
      <c r="J44" s="51">
        <f t="shared" si="1"/>
        <v>0.1516284868318529</v>
      </c>
      <c r="K44" s="70"/>
      <c r="L44" s="48" t="s">
        <v>4</v>
      </c>
      <c r="M44" s="49">
        <v>6456</v>
      </c>
      <c r="N44" s="50">
        <v>809</v>
      </c>
      <c r="O44" s="51">
        <f t="shared" si="2"/>
        <v>0.1253097893432466</v>
      </c>
    </row>
    <row r="45" spans="1:15">
      <c r="A45" s="6"/>
      <c r="B45" s="48" t="s">
        <v>5</v>
      </c>
      <c r="C45" s="49">
        <v>664</v>
      </c>
      <c r="D45" s="50">
        <v>68</v>
      </c>
      <c r="E45" s="51">
        <f t="shared" si="0"/>
        <v>0.10240963855421686</v>
      </c>
      <c r="F45" s="70"/>
      <c r="G45" s="48" t="s">
        <v>5</v>
      </c>
      <c r="H45" s="49">
        <v>634</v>
      </c>
      <c r="I45" s="50">
        <v>114</v>
      </c>
      <c r="J45" s="51">
        <f t="shared" si="1"/>
        <v>0.17981072555205047</v>
      </c>
      <c r="K45" s="70"/>
      <c r="L45" s="48" t="s">
        <v>5</v>
      </c>
      <c r="M45" s="49">
        <v>639</v>
      </c>
      <c r="N45" s="50">
        <v>112</v>
      </c>
      <c r="O45" s="51">
        <f t="shared" si="2"/>
        <v>0.17527386541471049</v>
      </c>
    </row>
    <row r="46" spans="1:15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F46" s="70"/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</row>
    <row r="47" spans="1:15">
      <c r="A47" s="6"/>
      <c r="B47" s="48" t="s">
        <v>4</v>
      </c>
      <c r="C47" s="49">
        <v>4</v>
      </c>
      <c r="D47" s="50"/>
      <c r="E47" s="51">
        <f t="shared" si="0"/>
        <v>0</v>
      </c>
      <c r="F47" s="70"/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</row>
    <row r="48" spans="1:15">
      <c r="A48" s="6"/>
      <c r="B48" s="48" t="s">
        <v>5</v>
      </c>
      <c r="C48" s="49">
        <v>1</v>
      </c>
      <c r="D48" s="50"/>
      <c r="E48" s="51">
        <f t="shared" si="0"/>
        <v>0</v>
      </c>
      <c r="F48" s="70"/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</row>
    <row r="49" spans="1:15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F49" s="70"/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</row>
    <row r="50" spans="1:15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F50" s="70"/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</row>
    <row r="51" spans="1:15">
      <c r="A51" s="6"/>
      <c r="B51" s="48" t="s">
        <v>5</v>
      </c>
      <c r="C51" s="49"/>
      <c r="D51" s="50"/>
      <c r="E51" s="51">
        <f t="shared" si="0"/>
        <v>0</v>
      </c>
      <c r="F51" s="70"/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</row>
    <row r="52" spans="1:15">
      <c r="A52" s="3" t="s">
        <v>94</v>
      </c>
      <c r="B52" s="44" t="s">
        <v>48</v>
      </c>
      <c r="C52" s="45">
        <v>201</v>
      </c>
      <c r="D52" s="46">
        <v>25</v>
      </c>
      <c r="E52" s="47">
        <f t="shared" si="0"/>
        <v>0.12437810945273632</v>
      </c>
      <c r="F52" s="70"/>
      <c r="G52" s="44" t="s">
        <v>48</v>
      </c>
      <c r="H52" s="45">
        <v>209</v>
      </c>
      <c r="I52" s="46">
        <v>33</v>
      </c>
      <c r="J52" s="47">
        <f t="shared" si="1"/>
        <v>0.15789473684210525</v>
      </c>
      <c r="K52" s="70"/>
      <c r="L52" s="44" t="s">
        <v>48</v>
      </c>
      <c r="M52" s="45">
        <v>208</v>
      </c>
      <c r="N52" s="46">
        <v>33</v>
      </c>
      <c r="O52" s="47">
        <f t="shared" si="2"/>
        <v>0.15865384615384615</v>
      </c>
    </row>
    <row r="53" spans="1:15">
      <c r="A53" s="6"/>
      <c r="B53" s="48" t="s">
        <v>4</v>
      </c>
      <c r="C53" s="49">
        <v>195</v>
      </c>
      <c r="D53" s="50">
        <v>25</v>
      </c>
      <c r="E53" s="51">
        <f t="shared" si="0"/>
        <v>0.12820512820512819</v>
      </c>
      <c r="F53" s="70"/>
      <c r="G53" s="48" t="s">
        <v>4</v>
      </c>
      <c r="H53" s="49">
        <v>203</v>
      </c>
      <c r="I53" s="50">
        <v>32</v>
      </c>
      <c r="J53" s="51">
        <f t="shared" si="1"/>
        <v>0.15763546798029557</v>
      </c>
      <c r="K53" s="70"/>
      <c r="L53" s="48" t="s">
        <v>4</v>
      </c>
      <c r="M53" s="49">
        <v>202</v>
      </c>
      <c r="N53" s="50">
        <v>33</v>
      </c>
      <c r="O53" s="51">
        <f t="shared" si="2"/>
        <v>0.16336633663366337</v>
      </c>
    </row>
    <row r="54" spans="1:15">
      <c r="A54" s="6"/>
      <c r="B54" s="48" t="s">
        <v>5</v>
      </c>
      <c r="C54" s="49">
        <v>6</v>
      </c>
      <c r="D54" s="50"/>
      <c r="E54" s="51">
        <f t="shared" si="0"/>
        <v>0</v>
      </c>
      <c r="F54" s="70"/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</row>
    <row r="55" spans="1:15">
      <c r="A55" s="3" t="s">
        <v>21</v>
      </c>
      <c r="B55" s="44" t="s">
        <v>48</v>
      </c>
      <c r="C55" s="45">
        <v>153</v>
      </c>
      <c r="D55" s="46">
        <v>13</v>
      </c>
      <c r="E55" s="47">
        <f t="shared" si="0"/>
        <v>8.4967320261437912E-2</v>
      </c>
      <c r="F55" s="70"/>
      <c r="G55" s="44" t="s">
        <v>48</v>
      </c>
      <c r="H55" s="45">
        <v>153</v>
      </c>
      <c r="I55" s="46">
        <v>9</v>
      </c>
      <c r="J55" s="47">
        <f t="shared" si="1"/>
        <v>5.8823529411764705E-2</v>
      </c>
      <c r="K55" s="70"/>
      <c r="L55" s="44" t="s">
        <v>48</v>
      </c>
      <c r="M55" s="45">
        <v>153</v>
      </c>
      <c r="N55" s="46">
        <v>15</v>
      </c>
      <c r="O55" s="47">
        <f t="shared" si="2"/>
        <v>9.8039215686274508E-2</v>
      </c>
    </row>
    <row r="56" spans="1:15">
      <c r="A56" s="6"/>
      <c r="B56" s="48" t="s">
        <v>4</v>
      </c>
      <c r="C56" s="49">
        <v>143</v>
      </c>
      <c r="D56" s="50">
        <v>13</v>
      </c>
      <c r="E56" s="51">
        <f t="shared" si="0"/>
        <v>9.0909090909090912E-2</v>
      </c>
      <c r="F56" s="70"/>
      <c r="G56" s="48" t="s">
        <v>4</v>
      </c>
      <c r="H56" s="49">
        <v>143</v>
      </c>
      <c r="I56" s="50">
        <v>8</v>
      </c>
      <c r="J56" s="51">
        <f t="shared" si="1"/>
        <v>5.5944055944055944E-2</v>
      </c>
      <c r="K56" s="70"/>
      <c r="L56" s="48" t="s">
        <v>4</v>
      </c>
      <c r="M56" s="49">
        <v>143</v>
      </c>
      <c r="N56" s="50">
        <v>13</v>
      </c>
      <c r="O56" s="51">
        <f t="shared" si="2"/>
        <v>9.0909090909090912E-2</v>
      </c>
    </row>
    <row r="57" spans="1:15">
      <c r="A57" s="6"/>
      <c r="B57" s="48" t="s">
        <v>5</v>
      </c>
      <c r="C57" s="49">
        <v>10</v>
      </c>
      <c r="D57" s="50"/>
      <c r="E57" s="51">
        <f t="shared" si="0"/>
        <v>0</v>
      </c>
      <c r="F57" s="70"/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2</v>
      </c>
      <c r="O57" s="51">
        <f t="shared" si="2"/>
        <v>0.2</v>
      </c>
    </row>
    <row r="58" spans="1:15">
      <c r="A58" s="3" t="s">
        <v>22</v>
      </c>
      <c r="B58" s="44" t="s">
        <v>48</v>
      </c>
      <c r="C58" s="45">
        <v>455</v>
      </c>
      <c r="D58" s="46">
        <v>46</v>
      </c>
      <c r="E58" s="47">
        <f t="shared" si="0"/>
        <v>0.1010989010989011</v>
      </c>
      <c r="F58" s="70"/>
      <c r="G58" s="44" t="s">
        <v>48</v>
      </c>
      <c r="H58" s="45">
        <v>461</v>
      </c>
      <c r="I58" s="46">
        <v>78</v>
      </c>
      <c r="J58" s="47">
        <f t="shared" si="1"/>
        <v>0.16919739696312364</v>
      </c>
      <c r="K58" s="70"/>
      <c r="L58" s="44" t="s">
        <v>48</v>
      </c>
      <c r="M58" s="45">
        <v>461</v>
      </c>
      <c r="N58" s="46">
        <v>68</v>
      </c>
      <c r="O58" s="47">
        <f t="shared" si="2"/>
        <v>0.1475054229934924</v>
      </c>
    </row>
    <row r="59" spans="1:15">
      <c r="A59" s="6"/>
      <c r="B59" s="48" t="s">
        <v>4</v>
      </c>
      <c r="C59" s="49">
        <v>399</v>
      </c>
      <c r="D59" s="50">
        <v>38</v>
      </c>
      <c r="E59" s="51">
        <f t="shared" si="0"/>
        <v>9.5238095238095233E-2</v>
      </c>
      <c r="F59" s="70"/>
      <c r="G59" s="48" t="s">
        <v>4</v>
      </c>
      <c r="H59" s="49">
        <v>402</v>
      </c>
      <c r="I59" s="50">
        <v>66</v>
      </c>
      <c r="J59" s="51">
        <f t="shared" si="1"/>
        <v>0.16417910447761194</v>
      </c>
      <c r="K59" s="70"/>
      <c r="L59" s="48" t="s">
        <v>4</v>
      </c>
      <c r="M59" s="49">
        <v>399</v>
      </c>
      <c r="N59" s="50">
        <v>58</v>
      </c>
      <c r="O59" s="51">
        <f t="shared" si="2"/>
        <v>0.14536340852130325</v>
      </c>
    </row>
    <row r="60" spans="1:15">
      <c r="A60" s="6"/>
      <c r="B60" s="48" t="s">
        <v>5</v>
      </c>
      <c r="C60" s="49">
        <v>56</v>
      </c>
      <c r="D60" s="50">
        <v>8</v>
      </c>
      <c r="E60" s="51">
        <f t="shared" si="0"/>
        <v>0.14285714285714285</v>
      </c>
      <c r="F60" s="70"/>
      <c r="G60" s="48" t="s">
        <v>5</v>
      </c>
      <c r="H60" s="49">
        <v>59</v>
      </c>
      <c r="I60" s="50">
        <v>12</v>
      </c>
      <c r="J60" s="51">
        <f t="shared" si="1"/>
        <v>0.20338983050847459</v>
      </c>
      <c r="K60" s="70"/>
      <c r="L60" s="48" t="s">
        <v>5</v>
      </c>
      <c r="M60" s="49">
        <v>62</v>
      </c>
      <c r="N60" s="50">
        <v>10</v>
      </c>
      <c r="O60" s="51">
        <f t="shared" si="2"/>
        <v>0.16129032258064516</v>
      </c>
    </row>
    <row r="61" spans="1:15">
      <c r="A61" s="3" t="s">
        <v>23</v>
      </c>
      <c r="B61" s="44" t="s">
        <v>48</v>
      </c>
      <c r="C61" s="45">
        <v>22</v>
      </c>
      <c r="D61" s="46">
        <v>2</v>
      </c>
      <c r="E61" s="47">
        <f t="shared" si="0"/>
        <v>9.0909090909090912E-2</v>
      </c>
      <c r="F61" s="70"/>
      <c r="G61" s="44" t="s">
        <v>48</v>
      </c>
      <c r="H61" s="45">
        <v>22</v>
      </c>
      <c r="I61" s="46">
        <v>3</v>
      </c>
      <c r="J61" s="47">
        <f t="shared" si="1"/>
        <v>0.13636363636363635</v>
      </c>
      <c r="K61" s="70"/>
      <c r="L61" s="44" t="s">
        <v>48</v>
      </c>
      <c r="M61" s="45">
        <v>22</v>
      </c>
      <c r="N61" s="46">
        <v>6</v>
      </c>
      <c r="O61" s="47">
        <f t="shared" si="2"/>
        <v>0.27272727272727271</v>
      </c>
    </row>
    <row r="62" spans="1:15">
      <c r="A62" s="6"/>
      <c r="B62" s="48" t="s">
        <v>4</v>
      </c>
      <c r="C62" s="49">
        <v>21</v>
      </c>
      <c r="D62" s="50">
        <v>2</v>
      </c>
      <c r="E62" s="51">
        <f t="shared" si="0"/>
        <v>9.5238095238095233E-2</v>
      </c>
      <c r="F62" s="70"/>
      <c r="G62" s="48" t="s">
        <v>4</v>
      </c>
      <c r="H62" s="49">
        <v>21</v>
      </c>
      <c r="I62" s="50">
        <v>3</v>
      </c>
      <c r="J62" s="51">
        <f t="shared" si="1"/>
        <v>0.14285714285714285</v>
      </c>
      <c r="K62" s="70"/>
      <c r="L62" s="48" t="s">
        <v>4</v>
      </c>
      <c r="M62" s="49">
        <v>21</v>
      </c>
      <c r="N62" s="50">
        <v>5</v>
      </c>
      <c r="O62" s="51">
        <f t="shared" si="2"/>
        <v>0.23809523809523808</v>
      </c>
    </row>
    <row r="63" spans="1:15">
      <c r="A63" s="6"/>
      <c r="B63" s="48" t="s">
        <v>5</v>
      </c>
      <c r="C63" s="49">
        <v>1</v>
      </c>
      <c r="D63" s="50"/>
      <c r="E63" s="51">
        <f t="shared" si="0"/>
        <v>0</v>
      </c>
      <c r="F63" s="70"/>
      <c r="G63" s="48" t="s">
        <v>5</v>
      </c>
      <c r="H63" s="49">
        <v>1</v>
      </c>
      <c r="I63" s="50"/>
      <c r="J63" s="51">
        <f t="shared" si="1"/>
        <v>0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</row>
    <row r="64" spans="1:15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F64" s="70"/>
      <c r="G64" s="44" t="s">
        <v>48</v>
      </c>
      <c r="H64" s="45">
        <v>18</v>
      </c>
      <c r="I64" s="46">
        <v>3</v>
      </c>
      <c r="J64" s="47">
        <f t="shared" si="1"/>
        <v>0.16666666666666666</v>
      </c>
      <c r="K64" s="70"/>
      <c r="L64" s="44" t="s">
        <v>48</v>
      </c>
      <c r="M64" s="45">
        <v>19</v>
      </c>
      <c r="N64" s="46">
        <v>4</v>
      </c>
      <c r="O64" s="47">
        <f t="shared" si="2"/>
        <v>0.21052631578947367</v>
      </c>
    </row>
    <row r="65" spans="1:15">
      <c r="A65" s="6"/>
      <c r="B65" s="48" t="s">
        <v>4</v>
      </c>
      <c r="C65" s="49">
        <v>15</v>
      </c>
      <c r="D65" s="50">
        <v>5</v>
      </c>
      <c r="E65" s="51">
        <f t="shared" ref="E65:E123" si="3">IF(C65=0,0,D65/C65)</f>
        <v>0.33333333333333331</v>
      </c>
      <c r="F65" s="70"/>
      <c r="G65" s="48" t="s">
        <v>4</v>
      </c>
      <c r="H65" s="49">
        <v>15</v>
      </c>
      <c r="I65" s="50">
        <v>3</v>
      </c>
      <c r="J65" s="51">
        <f t="shared" ref="J65:J123" si="4">IF(H65=0,0,I65/H65)</f>
        <v>0.2</v>
      </c>
      <c r="K65" s="70"/>
      <c r="L65" s="48" t="s">
        <v>4</v>
      </c>
      <c r="M65" s="49">
        <v>16</v>
      </c>
      <c r="N65" s="50">
        <v>4</v>
      </c>
      <c r="O65" s="51">
        <f t="shared" si="2"/>
        <v>0.25</v>
      </c>
    </row>
    <row r="66" spans="1:15">
      <c r="A66" s="6"/>
      <c r="B66" s="48" t="s">
        <v>5</v>
      </c>
      <c r="C66" s="49">
        <v>3</v>
      </c>
      <c r="D66" s="50"/>
      <c r="E66" s="51">
        <f t="shared" si="3"/>
        <v>0</v>
      </c>
      <c r="F66" s="70"/>
      <c r="G66" s="48" t="s">
        <v>5</v>
      </c>
      <c r="H66" s="49">
        <v>3</v>
      </c>
      <c r="I66" s="50"/>
      <c r="J66" s="51">
        <f t="shared" si="4"/>
        <v>0</v>
      </c>
      <c r="K66" s="70"/>
      <c r="L66" s="48" t="s">
        <v>5</v>
      </c>
      <c r="M66" s="49">
        <v>3</v>
      </c>
      <c r="N66" s="50"/>
      <c r="O66" s="51">
        <f t="shared" si="2"/>
        <v>0</v>
      </c>
    </row>
    <row r="67" spans="1:15">
      <c r="A67" s="3" t="s">
        <v>25</v>
      </c>
      <c r="B67" s="44" t="s">
        <v>48</v>
      </c>
      <c r="C67" s="45">
        <v>4</v>
      </c>
      <c r="D67" s="46">
        <v>1</v>
      </c>
      <c r="E67" s="47">
        <f t="shared" si="3"/>
        <v>0.25</v>
      </c>
      <c r="F67" s="70"/>
      <c r="G67" s="44" t="s">
        <v>48</v>
      </c>
      <c r="H67" s="45">
        <v>4</v>
      </c>
      <c r="I67" s="46">
        <v>1</v>
      </c>
      <c r="J67" s="47">
        <f t="shared" si="4"/>
        <v>0.25</v>
      </c>
      <c r="K67" s="70"/>
      <c r="L67" s="44" t="s">
        <v>48</v>
      </c>
      <c r="M67" s="45">
        <v>4</v>
      </c>
      <c r="N67" s="46">
        <v>2</v>
      </c>
      <c r="O67" s="47">
        <f t="shared" si="2"/>
        <v>0.5</v>
      </c>
    </row>
    <row r="68" spans="1:15">
      <c r="A68" s="6"/>
      <c r="B68" s="48" t="s">
        <v>4</v>
      </c>
      <c r="C68" s="49">
        <v>4</v>
      </c>
      <c r="D68" s="50">
        <v>1</v>
      </c>
      <c r="E68" s="51">
        <f t="shared" si="3"/>
        <v>0.25</v>
      </c>
      <c r="F68" s="70"/>
      <c r="G68" s="48" t="s">
        <v>4</v>
      </c>
      <c r="H68" s="49">
        <v>4</v>
      </c>
      <c r="I68" s="50">
        <v>1</v>
      </c>
      <c r="J68" s="51">
        <f t="shared" si="4"/>
        <v>0.25</v>
      </c>
      <c r="K68" s="70"/>
      <c r="L68" s="48" t="s">
        <v>4</v>
      </c>
      <c r="M68" s="49">
        <v>4</v>
      </c>
      <c r="N68" s="50">
        <v>2</v>
      </c>
      <c r="O68" s="51">
        <f t="shared" ref="O68:O123" si="5">IF(M68=0,0,N68/M68)</f>
        <v>0.5</v>
      </c>
    </row>
    <row r="69" spans="1:15">
      <c r="A69" s="6"/>
      <c r="B69" s="48" t="s">
        <v>5</v>
      </c>
      <c r="C69" s="49"/>
      <c r="D69" s="50"/>
      <c r="E69" s="51">
        <f t="shared" si="3"/>
        <v>0</v>
      </c>
      <c r="F69" s="70"/>
      <c r="G69" s="48" t="s">
        <v>5</v>
      </c>
      <c r="H69" s="49"/>
      <c r="I69" s="50"/>
      <c r="J69" s="51">
        <f t="shared" si="4"/>
        <v>0</v>
      </c>
      <c r="K69" s="70"/>
      <c r="L69" s="48" t="s">
        <v>5</v>
      </c>
      <c r="M69" s="49"/>
      <c r="N69" s="50"/>
      <c r="O69" s="51">
        <f t="shared" si="5"/>
        <v>0</v>
      </c>
    </row>
    <row r="70" spans="1:15">
      <c r="A70" s="3" t="s">
        <v>26</v>
      </c>
      <c r="B70" s="44" t="s">
        <v>48</v>
      </c>
      <c r="C70" s="45">
        <v>391</v>
      </c>
      <c r="D70" s="46">
        <v>52</v>
      </c>
      <c r="E70" s="47">
        <f t="shared" si="3"/>
        <v>0.13299232736572891</v>
      </c>
      <c r="F70" s="70"/>
      <c r="G70" s="44" t="s">
        <v>48</v>
      </c>
      <c r="H70" s="45">
        <v>395</v>
      </c>
      <c r="I70" s="46">
        <v>67</v>
      </c>
      <c r="J70" s="47">
        <f t="shared" si="4"/>
        <v>0.16962025316455695</v>
      </c>
      <c r="K70" s="70"/>
      <c r="L70" s="44" t="s">
        <v>48</v>
      </c>
      <c r="M70" s="45">
        <v>395</v>
      </c>
      <c r="N70" s="46">
        <v>56</v>
      </c>
      <c r="O70" s="47">
        <f t="shared" si="5"/>
        <v>0.14177215189873418</v>
      </c>
    </row>
    <row r="71" spans="1:15">
      <c r="A71" s="6"/>
      <c r="B71" s="48" t="s">
        <v>4</v>
      </c>
      <c r="C71" s="49">
        <v>344</v>
      </c>
      <c r="D71" s="50">
        <v>42</v>
      </c>
      <c r="E71" s="51">
        <f t="shared" si="3"/>
        <v>0.12209302325581395</v>
      </c>
      <c r="F71" s="70"/>
      <c r="G71" s="48" t="s">
        <v>4</v>
      </c>
      <c r="H71" s="49">
        <v>347</v>
      </c>
      <c r="I71" s="50">
        <v>57</v>
      </c>
      <c r="J71" s="51">
        <f t="shared" si="4"/>
        <v>0.16426512968299711</v>
      </c>
      <c r="K71" s="70"/>
      <c r="L71" s="48" t="s">
        <v>4</v>
      </c>
      <c r="M71" s="49">
        <v>347</v>
      </c>
      <c r="N71" s="50">
        <v>48</v>
      </c>
      <c r="O71" s="51">
        <f t="shared" si="5"/>
        <v>0.13832853025936601</v>
      </c>
    </row>
    <row r="72" spans="1:15">
      <c r="A72" s="6"/>
      <c r="B72" s="48" t="s">
        <v>5</v>
      </c>
      <c r="C72" s="49">
        <v>47</v>
      </c>
      <c r="D72" s="50">
        <v>10</v>
      </c>
      <c r="E72" s="51">
        <f t="shared" si="3"/>
        <v>0.21276595744680851</v>
      </c>
      <c r="F72" s="70"/>
      <c r="G72" s="48" t="s">
        <v>5</v>
      </c>
      <c r="H72" s="49">
        <v>48</v>
      </c>
      <c r="I72" s="50">
        <v>10</v>
      </c>
      <c r="J72" s="51">
        <f t="shared" si="4"/>
        <v>0.20833333333333334</v>
      </c>
      <c r="K72" s="70"/>
      <c r="L72" s="48" t="s">
        <v>5</v>
      </c>
      <c r="M72" s="49">
        <v>48</v>
      </c>
      <c r="N72" s="50">
        <v>8</v>
      </c>
      <c r="O72" s="51">
        <f t="shared" si="5"/>
        <v>0.16666666666666666</v>
      </c>
    </row>
    <row r="73" spans="1:15">
      <c r="A73" s="3" t="s">
        <v>27</v>
      </c>
      <c r="B73" s="44" t="s">
        <v>48</v>
      </c>
      <c r="C73" s="45">
        <v>101</v>
      </c>
      <c r="D73" s="46">
        <v>17</v>
      </c>
      <c r="E73" s="47">
        <f t="shared" si="3"/>
        <v>0.16831683168316833</v>
      </c>
      <c r="F73" s="70"/>
      <c r="G73" s="44" t="s">
        <v>48</v>
      </c>
      <c r="H73" s="45">
        <v>102</v>
      </c>
      <c r="I73" s="46">
        <v>20</v>
      </c>
      <c r="J73" s="47">
        <f t="shared" si="4"/>
        <v>0.19607843137254902</v>
      </c>
      <c r="K73" s="70"/>
      <c r="L73" s="44" t="s">
        <v>48</v>
      </c>
      <c r="M73" s="45">
        <v>101</v>
      </c>
      <c r="N73" s="46">
        <v>19</v>
      </c>
      <c r="O73" s="47">
        <f t="shared" si="5"/>
        <v>0.18811881188118812</v>
      </c>
    </row>
    <row r="74" spans="1:15">
      <c r="A74" s="6"/>
      <c r="B74" s="48" t="s">
        <v>4</v>
      </c>
      <c r="C74" s="49">
        <v>94</v>
      </c>
      <c r="D74" s="50">
        <v>17</v>
      </c>
      <c r="E74" s="51">
        <f t="shared" si="3"/>
        <v>0.18085106382978725</v>
      </c>
      <c r="F74" s="70"/>
      <c r="G74" s="48" t="s">
        <v>4</v>
      </c>
      <c r="H74" s="49">
        <v>95</v>
      </c>
      <c r="I74" s="50">
        <v>20</v>
      </c>
      <c r="J74" s="51">
        <f t="shared" si="4"/>
        <v>0.21052631578947367</v>
      </c>
      <c r="K74" s="70"/>
      <c r="L74" s="48" t="s">
        <v>4</v>
      </c>
      <c r="M74" s="49">
        <v>94</v>
      </c>
      <c r="N74" s="50">
        <v>19</v>
      </c>
      <c r="O74" s="51">
        <f t="shared" si="5"/>
        <v>0.20212765957446807</v>
      </c>
    </row>
    <row r="75" spans="1:15">
      <c r="A75" s="6"/>
      <c r="B75" s="48" t="s">
        <v>5</v>
      </c>
      <c r="C75" s="49">
        <v>7</v>
      </c>
      <c r="D75" s="50"/>
      <c r="E75" s="51">
        <f t="shared" si="3"/>
        <v>0</v>
      </c>
      <c r="F75" s="70"/>
      <c r="G75" s="48" t="s">
        <v>5</v>
      </c>
      <c r="H75" s="49">
        <v>7</v>
      </c>
      <c r="I75" s="50"/>
      <c r="J75" s="51">
        <f t="shared" si="4"/>
        <v>0</v>
      </c>
      <c r="K75" s="70"/>
      <c r="L75" s="48" t="s">
        <v>5</v>
      </c>
      <c r="M75" s="49">
        <v>7</v>
      </c>
      <c r="N75" s="50"/>
      <c r="O75" s="51">
        <f t="shared" si="5"/>
        <v>0</v>
      </c>
    </row>
    <row r="76" spans="1:15">
      <c r="A76" s="3" t="s">
        <v>28</v>
      </c>
      <c r="B76" s="44" t="s">
        <v>48</v>
      </c>
      <c r="C76" s="45">
        <v>132</v>
      </c>
      <c r="D76" s="46">
        <v>22</v>
      </c>
      <c r="E76" s="47">
        <f t="shared" si="3"/>
        <v>0.16666666666666666</v>
      </c>
      <c r="F76" s="70"/>
      <c r="G76" s="44" t="s">
        <v>48</v>
      </c>
      <c r="H76" s="45">
        <v>138</v>
      </c>
      <c r="I76" s="46">
        <v>40</v>
      </c>
      <c r="J76" s="47">
        <f t="shared" si="4"/>
        <v>0.28985507246376813</v>
      </c>
      <c r="K76" s="70"/>
      <c r="L76" s="44" t="s">
        <v>48</v>
      </c>
      <c r="M76" s="45">
        <v>142</v>
      </c>
      <c r="N76" s="46">
        <v>27</v>
      </c>
      <c r="O76" s="47">
        <f t="shared" si="5"/>
        <v>0.19014084507042253</v>
      </c>
    </row>
    <row r="77" spans="1:15">
      <c r="A77" s="6"/>
      <c r="B77" s="48" t="s">
        <v>4</v>
      </c>
      <c r="C77" s="49">
        <v>111</v>
      </c>
      <c r="D77" s="50">
        <v>20</v>
      </c>
      <c r="E77" s="51">
        <f t="shared" si="3"/>
        <v>0.18018018018018017</v>
      </c>
      <c r="F77" s="70"/>
      <c r="G77" s="48" t="s">
        <v>4</v>
      </c>
      <c r="H77" s="49">
        <v>116</v>
      </c>
      <c r="I77" s="50">
        <v>32</v>
      </c>
      <c r="J77" s="51">
        <f t="shared" si="4"/>
        <v>0.27586206896551724</v>
      </c>
      <c r="K77" s="70"/>
      <c r="L77" s="48" t="s">
        <v>4</v>
      </c>
      <c r="M77" s="49">
        <v>119</v>
      </c>
      <c r="N77" s="50">
        <v>24</v>
      </c>
      <c r="O77" s="51">
        <f t="shared" si="5"/>
        <v>0.20168067226890757</v>
      </c>
    </row>
    <row r="78" spans="1:15">
      <c r="A78" s="6"/>
      <c r="B78" s="48" t="s">
        <v>5</v>
      </c>
      <c r="C78" s="49">
        <v>21</v>
      </c>
      <c r="D78" s="50">
        <v>2</v>
      </c>
      <c r="E78" s="51">
        <f t="shared" si="3"/>
        <v>9.5238095238095233E-2</v>
      </c>
      <c r="F78" s="70"/>
      <c r="G78" s="48" t="s">
        <v>5</v>
      </c>
      <c r="H78" s="49">
        <v>22</v>
      </c>
      <c r="I78" s="50">
        <v>8</v>
      </c>
      <c r="J78" s="51">
        <f t="shared" si="4"/>
        <v>0.36363636363636365</v>
      </c>
      <c r="K78" s="70"/>
      <c r="L78" s="48" t="s">
        <v>5</v>
      </c>
      <c r="M78" s="49">
        <v>23</v>
      </c>
      <c r="N78" s="50">
        <v>3</v>
      </c>
      <c r="O78" s="51">
        <f t="shared" si="5"/>
        <v>0.13043478260869565</v>
      </c>
    </row>
    <row r="79" spans="1:15">
      <c r="A79" s="3" t="s">
        <v>29</v>
      </c>
      <c r="B79" s="44" t="s">
        <v>48</v>
      </c>
      <c r="C79" s="45">
        <v>35</v>
      </c>
      <c r="D79" s="46">
        <v>1</v>
      </c>
      <c r="E79" s="47">
        <f t="shared" si="3"/>
        <v>2.8571428571428571E-2</v>
      </c>
      <c r="F79" s="70"/>
      <c r="G79" s="44" t="s">
        <v>48</v>
      </c>
      <c r="H79" s="45">
        <v>35</v>
      </c>
      <c r="I79" s="46">
        <v>1</v>
      </c>
      <c r="J79" s="47">
        <f t="shared" si="4"/>
        <v>2.8571428571428571E-2</v>
      </c>
      <c r="K79" s="70"/>
      <c r="L79" s="44" t="s">
        <v>48</v>
      </c>
      <c r="M79" s="45">
        <v>35</v>
      </c>
      <c r="N79" s="46">
        <v>2</v>
      </c>
      <c r="O79" s="47">
        <f t="shared" si="5"/>
        <v>5.7142857142857141E-2</v>
      </c>
    </row>
    <row r="80" spans="1:15">
      <c r="A80" s="6"/>
      <c r="B80" s="48" t="s">
        <v>4</v>
      </c>
      <c r="C80" s="49">
        <v>34</v>
      </c>
      <c r="D80" s="50">
        <v>1</v>
      </c>
      <c r="E80" s="51">
        <f t="shared" si="3"/>
        <v>2.9411764705882353E-2</v>
      </c>
      <c r="F80" s="70"/>
      <c r="G80" s="48" t="s">
        <v>4</v>
      </c>
      <c r="H80" s="49">
        <v>34</v>
      </c>
      <c r="I80" s="50">
        <v>1</v>
      </c>
      <c r="J80" s="51">
        <f t="shared" si="4"/>
        <v>2.9411764705882353E-2</v>
      </c>
      <c r="K80" s="70"/>
      <c r="L80" s="48" t="s">
        <v>4</v>
      </c>
      <c r="M80" s="49">
        <v>34</v>
      </c>
      <c r="N80" s="50">
        <v>2</v>
      </c>
      <c r="O80" s="51">
        <f t="shared" si="5"/>
        <v>5.8823529411764705E-2</v>
      </c>
    </row>
    <row r="81" spans="1:15">
      <c r="A81" s="6"/>
      <c r="B81" s="48" t="s">
        <v>5</v>
      </c>
      <c r="C81" s="49">
        <v>1</v>
      </c>
      <c r="D81" s="50"/>
      <c r="E81" s="51">
        <f t="shared" si="3"/>
        <v>0</v>
      </c>
      <c r="F81" s="70"/>
      <c r="G81" s="48" t="s">
        <v>5</v>
      </c>
      <c r="H81" s="49">
        <v>1</v>
      </c>
      <c r="I81" s="50"/>
      <c r="J81" s="51">
        <f t="shared" si="4"/>
        <v>0</v>
      </c>
      <c r="K81" s="70"/>
      <c r="L81" s="48" t="s">
        <v>5</v>
      </c>
      <c r="M81" s="49">
        <v>1</v>
      </c>
      <c r="N81" s="50"/>
      <c r="O81" s="51">
        <f t="shared" si="5"/>
        <v>0</v>
      </c>
    </row>
    <row r="82" spans="1:15">
      <c r="A82" s="3" t="s">
        <v>30</v>
      </c>
      <c r="B82" s="44" t="s">
        <v>48</v>
      </c>
      <c r="C82" s="45">
        <v>76</v>
      </c>
      <c r="D82" s="46">
        <v>9</v>
      </c>
      <c r="E82" s="47">
        <f t="shared" si="3"/>
        <v>0.11842105263157894</v>
      </c>
      <c r="F82" s="70"/>
      <c r="G82" s="44" t="s">
        <v>48</v>
      </c>
      <c r="H82" s="45">
        <v>76</v>
      </c>
      <c r="I82" s="46">
        <v>8</v>
      </c>
      <c r="J82" s="47">
        <f t="shared" si="4"/>
        <v>0.10526315789473684</v>
      </c>
      <c r="K82" s="70"/>
      <c r="L82" s="44" t="s">
        <v>48</v>
      </c>
      <c r="M82" s="45">
        <v>77</v>
      </c>
      <c r="N82" s="46">
        <v>7</v>
      </c>
      <c r="O82" s="47">
        <f t="shared" si="5"/>
        <v>9.0909090909090912E-2</v>
      </c>
    </row>
    <row r="83" spans="1:15">
      <c r="A83" s="6"/>
      <c r="B83" s="48" t="s">
        <v>4</v>
      </c>
      <c r="C83" s="49">
        <v>66</v>
      </c>
      <c r="D83" s="50">
        <v>8</v>
      </c>
      <c r="E83" s="51">
        <f t="shared" si="3"/>
        <v>0.12121212121212122</v>
      </c>
      <c r="F83" s="70"/>
      <c r="G83" s="48" t="s">
        <v>4</v>
      </c>
      <c r="H83" s="49">
        <v>66</v>
      </c>
      <c r="I83" s="50">
        <v>6</v>
      </c>
      <c r="J83" s="51">
        <f t="shared" si="4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5"/>
        <v>0.10606060606060606</v>
      </c>
    </row>
    <row r="84" spans="1:15">
      <c r="A84" s="6"/>
      <c r="B84" s="48" t="s">
        <v>5</v>
      </c>
      <c r="C84" s="49">
        <v>10</v>
      </c>
      <c r="D84" s="50">
        <v>1</v>
      </c>
      <c r="E84" s="51">
        <f t="shared" si="3"/>
        <v>0.1</v>
      </c>
      <c r="F84" s="70"/>
      <c r="G84" s="48" t="s">
        <v>5</v>
      </c>
      <c r="H84" s="49">
        <v>10</v>
      </c>
      <c r="I84" s="50">
        <v>2</v>
      </c>
      <c r="J84" s="51">
        <f t="shared" si="4"/>
        <v>0.2</v>
      </c>
      <c r="K84" s="70"/>
      <c r="L84" s="48" t="s">
        <v>5</v>
      </c>
      <c r="M84" s="49">
        <v>11</v>
      </c>
      <c r="N84" s="50"/>
      <c r="O84" s="51">
        <f t="shared" si="5"/>
        <v>0</v>
      </c>
    </row>
    <row r="85" spans="1:15">
      <c r="A85" s="3" t="s">
        <v>31</v>
      </c>
      <c r="B85" s="44" t="s">
        <v>48</v>
      </c>
      <c r="C85" s="45">
        <v>295</v>
      </c>
      <c r="D85" s="46">
        <v>31</v>
      </c>
      <c r="E85" s="47">
        <f t="shared" si="3"/>
        <v>0.10508474576271186</v>
      </c>
      <c r="F85" s="70"/>
      <c r="G85" s="44" t="s">
        <v>48</v>
      </c>
      <c r="H85" s="45">
        <v>298</v>
      </c>
      <c r="I85" s="46">
        <v>47</v>
      </c>
      <c r="J85" s="47">
        <f t="shared" si="4"/>
        <v>0.15771812080536912</v>
      </c>
      <c r="K85" s="70"/>
      <c r="L85" s="44" t="s">
        <v>48</v>
      </c>
      <c r="M85" s="45">
        <v>300</v>
      </c>
      <c r="N85" s="46">
        <v>43</v>
      </c>
      <c r="O85" s="47">
        <f t="shared" si="5"/>
        <v>0.14333333333333334</v>
      </c>
    </row>
    <row r="86" spans="1:15">
      <c r="A86" s="6"/>
      <c r="B86" s="48" t="s">
        <v>4</v>
      </c>
      <c r="C86" s="49">
        <v>252</v>
      </c>
      <c r="D86" s="50">
        <v>20</v>
      </c>
      <c r="E86" s="51">
        <f t="shared" si="3"/>
        <v>7.9365079365079361E-2</v>
      </c>
      <c r="F86" s="70"/>
      <c r="G86" s="48" t="s">
        <v>4</v>
      </c>
      <c r="H86" s="49">
        <v>255</v>
      </c>
      <c r="I86" s="50">
        <v>37</v>
      </c>
      <c r="J86" s="51">
        <f t="shared" si="4"/>
        <v>0.14509803921568629</v>
      </c>
      <c r="K86" s="70"/>
      <c r="L86" s="48" t="s">
        <v>4</v>
      </c>
      <c r="M86" s="49">
        <v>257</v>
      </c>
      <c r="N86" s="50">
        <v>37</v>
      </c>
      <c r="O86" s="51">
        <f t="shared" si="5"/>
        <v>0.14396887159533073</v>
      </c>
    </row>
    <row r="87" spans="1:15">
      <c r="A87" s="6"/>
      <c r="B87" s="48" t="s">
        <v>5</v>
      </c>
      <c r="C87" s="49">
        <v>43</v>
      </c>
      <c r="D87" s="50">
        <v>11</v>
      </c>
      <c r="E87" s="51">
        <f t="shared" si="3"/>
        <v>0.2558139534883721</v>
      </c>
      <c r="F87" s="70"/>
      <c r="G87" s="48" t="s">
        <v>5</v>
      </c>
      <c r="H87" s="49">
        <v>43</v>
      </c>
      <c r="I87" s="50">
        <v>10</v>
      </c>
      <c r="J87" s="51">
        <f t="shared" si="4"/>
        <v>0.23255813953488372</v>
      </c>
      <c r="K87" s="70"/>
      <c r="L87" s="48" t="s">
        <v>5</v>
      </c>
      <c r="M87" s="49">
        <v>43</v>
      </c>
      <c r="N87" s="50">
        <v>6</v>
      </c>
      <c r="O87" s="51">
        <f t="shared" si="5"/>
        <v>0.13953488372093023</v>
      </c>
    </row>
    <row r="88" spans="1:15">
      <c r="A88" s="3" t="s">
        <v>32</v>
      </c>
      <c r="B88" s="44" t="s">
        <v>48</v>
      </c>
      <c r="C88" s="45">
        <v>60</v>
      </c>
      <c r="D88" s="46">
        <v>6</v>
      </c>
      <c r="E88" s="47">
        <f t="shared" si="3"/>
        <v>0.1</v>
      </c>
      <c r="F88" s="70"/>
      <c r="G88" s="44" t="s">
        <v>48</v>
      </c>
      <c r="H88" s="45">
        <v>59</v>
      </c>
      <c r="I88" s="46">
        <v>5</v>
      </c>
      <c r="J88" s="47">
        <f t="shared" si="4"/>
        <v>8.4745762711864403E-2</v>
      </c>
      <c r="K88" s="70"/>
      <c r="L88" s="44" t="s">
        <v>48</v>
      </c>
      <c r="M88" s="45">
        <v>59</v>
      </c>
      <c r="N88" s="46">
        <v>4</v>
      </c>
      <c r="O88" s="47">
        <f t="shared" si="5"/>
        <v>6.7796610169491525E-2</v>
      </c>
    </row>
    <row r="89" spans="1:15">
      <c r="A89" s="6"/>
      <c r="B89" s="48" t="s">
        <v>4</v>
      </c>
      <c r="C89" s="49">
        <v>55</v>
      </c>
      <c r="D89" s="50">
        <v>4</v>
      </c>
      <c r="E89" s="51">
        <f t="shared" si="3"/>
        <v>7.2727272727272724E-2</v>
      </c>
      <c r="F89" s="70"/>
      <c r="G89" s="48" t="s">
        <v>4</v>
      </c>
      <c r="H89" s="49">
        <v>54</v>
      </c>
      <c r="I89" s="50">
        <v>4</v>
      </c>
      <c r="J89" s="51">
        <f t="shared" si="4"/>
        <v>7.407407407407407E-2</v>
      </c>
      <c r="K89" s="70"/>
      <c r="L89" s="48" t="s">
        <v>4</v>
      </c>
      <c r="M89" s="49">
        <v>54</v>
      </c>
      <c r="N89" s="50">
        <v>4</v>
      </c>
      <c r="O89" s="51">
        <f t="shared" si="5"/>
        <v>7.407407407407407E-2</v>
      </c>
    </row>
    <row r="90" spans="1:15">
      <c r="A90" s="6"/>
      <c r="B90" s="48" t="s">
        <v>5</v>
      </c>
      <c r="C90" s="49">
        <v>5</v>
      </c>
      <c r="D90" s="50">
        <v>2</v>
      </c>
      <c r="E90" s="51">
        <f t="shared" si="3"/>
        <v>0.4</v>
      </c>
      <c r="F90" s="70"/>
      <c r="G90" s="48" t="s">
        <v>5</v>
      </c>
      <c r="H90" s="49">
        <v>5</v>
      </c>
      <c r="I90" s="50">
        <v>1</v>
      </c>
      <c r="J90" s="51">
        <f t="shared" si="4"/>
        <v>0.2</v>
      </c>
      <c r="K90" s="70"/>
      <c r="L90" s="48" t="s">
        <v>5</v>
      </c>
      <c r="M90" s="49">
        <v>5</v>
      </c>
      <c r="N90" s="50"/>
      <c r="O90" s="51">
        <f t="shared" si="5"/>
        <v>0</v>
      </c>
    </row>
    <row r="91" spans="1:15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3"/>
        <v>7.1428571428571425E-2</v>
      </c>
      <c r="F91" s="70"/>
      <c r="G91" s="44" t="s">
        <v>48</v>
      </c>
      <c r="H91" s="45">
        <v>15</v>
      </c>
      <c r="I91" s="46">
        <v>2</v>
      </c>
      <c r="J91" s="47">
        <f t="shared" si="4"/>
        <v>0.13333333333333333</v>
      </c>
      <c r="K91" s="70"/>
      <c r="L91" s="44" t="s">
        <v>48</v>
      </c>
      <c r="M91" s="45">
        <v>15</v>
      </c>
      <c r="N91" s="46"/>
      <c r="O91" s="47">
        <f t="shared" si="5"/>
        <v>0</v>
      </c>
    </row>
    <row r="92" spans="1:15">
      <c r="A92" s="6"/>
      <c r="B92" s="48" t="s">
        <v>4</v>
      </c>
      <c r="C92" s="49">
        <v>12</v>
      </c>
      <c r="D92" s="50"/>
      <c r="E92" s="51">
        <f t="shared" si="3"/>
        <v>0</v>
      </c>
      <c r="F92" s="70"/>
      <c r="G92" s="48" t="s">
        <v>4</v>
      </c>
      <c r="H92" s="49">
        <v>13</v>
      </c>
      <c r="I92" s="50">
        <v>1</v>
      </c>
      <c r="J92" s="51">
        <f t="shared" si="4"/>
        <v>7.6923076923076927E-2</v>
      </c>
      <c r="K92" s="70"/>
      <c r="L92" s="48" t="s">
        <v>4</v>
      </c>
      <c r="M92" s="49">
        <v>13</v>
      </c>
      <c r="N92" s="50"/>
      <c r="O92" s="51">
        <f t="shared" si="5"/>
        <v>0</v>
      </c>
    </row>
    <row r="93" spans="1:15">
      <c r="A93" s="6"/>
      <c r="B93" s="48" t="s">
        <v>5</v>
      </c>
      <c r="C93" s="49">
        <v>2</v>
      </c>
      <c r="D93" s="50">
        <v>1</v>
      </c>
      <c r="E93" s="51">
        <f t="shared" si="3"/>
        <v>0.5</v>
      </c>
      <c r="F93" s="70"/>
      <c r="G93" s="48" t="s">
        <v>5</v>
      </c>
      <c r="H93" s="49">
        <v>2</v>
      </c>
      <c r="I93" s="50">
        <v>1</v>
      </c>
      <c r="J93" s="51">
        <f t="shared" si="4"/>
        <v>0.5</v>
      </c>
      <c r="K93" s="70"/>
      <c r="L93" s="48" t="s">
        <v>5</v>
      </c>
      <c r="M93" s="49">
        <v>2</v>
      </c>
      <c r="N93" s="50"/>
      <c r="O93" s="51">
        <f t="shared" si="5"/>
        <v>0</v>
      </c>
    </row>
    <row r="94" spans="1:15">
      <c r="A94" s="3" t="s">
        <v>34</v>
      </c>
      <c r="B94" s="44" t="s">
        <v>48</v>
      </c>
      <c r="C94" s="45">
        <v>20</v>
      </c>
      <c r="D94" s="46">
        <v>3</v>
      </c>
      <c r="E94" s="47">
        <f t="shared" si="3"/>
        <v>0.15</v>
      </c>
      <c r="F94" s="70"/>
      <c r="G94" s="44" t="s">
        <v>48</v>
      </c>
      <c r="H94" s="45">
        <v>21</v>
      </c>
      <c r="I94" s="46">
        <v>2</v>
      </c>
      <c r="J94" s="47">
        <f t="shared" si="4"/>
        <v>9.5238095238095233E-2</v>
      </c>
      <c r="K94" s="70"/>
      <c r="L94" s="44" t="s">
        <v>48</v>
      </c>
      <c r="M94" s="45">
        <v>21</v>
      </c>
      <c r="N94" s="46"/>
      <c r="O94" s="47">
        <f t="shared" si="5"/>
        <v>0</v>
      </c>
    </row>
    <row r="95" spans="1:15">
      <c r="A95" s="6"/>
      <c r="B95" s="48" t="s">
        <v>4</v>
      </c>
      <c r="C95" s="49">
        <v>19</v>
      </c>
      <c r="D95" s="50">
        <v>3</v>
      </c>
      <c r="E95" s="51">
        <f t="shared" si="3"/>
        <v>0.15789473684210525</v>
      </c>
      <c r="F95" s="70"/>
      <c r="G95" s="48" t="s">
        <v>4</v>
      </c>
      <c r="H95" s="49">
        <v>20</v>
      </c>
      <c r="I95" s="50">
        <v>2</v>
      </c>
      <c r="J95" s="51">
        <f t="shared" si="4"/>
        <v>0.1</v>
      </c>
      <c r="K95" s="70"/>
      <c r="L95" s="48" t="s">
        <v>4</v>
      </c>
      <c r="M95" s="49">
        <v>20</v>
      </c>
      <c r="N95" s="50"/>
      <c r="O95" s="51">
        <f t="shared" si="5"/>
        <v>0</v>
      </c>
    </row>
    <row r="96" spans="1:15">
      <c r="A96" s="6"/>
      <c r="B96" s="48" t="s">
        <v>5</v>
      </c>
      <c r="C96" s="49">
        <v>1</v>
      </c>
      <c r="D96" s="50"/>
      <c r="E96" s="51">
        <f t="shared" si="3"/>
        <v>0</v>
      </c>
      <c r="F96" s="70"/>
      <c r="G96" s="48" t="s">
        <v>5</v>
      </c>
      <c r="H96" s="49">
        <v>1</v>
      </c>
      <c r="I96" s="50"/>
      <c r="J96" s="51">
        <f t="shared" si="4"/>
        <v>0</v>
      </c>
      <c r="K96" s="70"/>
      <c r="L96" s="48" t="s">
        <v>5</v>
      </c>
      <c r="M96" s="49">
        <v>1</v>
      </c>
      <c r="N96" s="50"/>
      <c r="O96" s="51">
        <f t="shared" si="5"/>
        <v>0</v>
      </c>
    </row>
    <row r="97" spans="1:15">
      <c r="A97" s="3" t="s">
        <v>35</v>
      </c>
      <c r="B97" s="44" t="s">
        <v>48</v>
      </c>
      <c r="C97" s="45">
        <v>20</v>
      </c>
      <c r="D97" s="46">
        <v>1</v>
      </c>
      <c r="E97" s="47">
        <f t="shared" si="3"/>
        <v>0.05</v>
      </c>
      <c r="F97" s="70"/>
      <c r="G97" s="44" t="s">
        <v>48</v>
      </c>
      <c r="H97" s="45">
        <v>20</v>
      </c>
      <c r="I97" s="46">
        <v>1</v>
      </c>
      <c r="J97" s="47">
        <f t="shared" si="4"/>
        <v>0.05</v>
      </c>
      <c r="K97" s="70"/>
      <c r="L97" s="44" t="s">
        <v>48</v>
      </c>
      <c r="M97" s="45">
        <v>20</v>
      </c>
      <c r="N97" s="46">
        <v>3</v>
      </c>
      <c r="O97" s="47">
        <f t="shared" si="5"/>
        <v>0.15</v>
      </c>
    </row>
    <row r="98" spans="1:15">
      <c r="A98" s="6"/>
      <c r="B98" s="48" t="s">
        <v>4</v>
      </c>
      <c r="C98" s="49">
        <v>20</v>
      </c>
      <c r="D98" s="50">
        <v>1</v>
      </c>
      <c r="E98" s="51">
        <f t="shared" si="3"/>
        <v>0.05</v>
      </c>
      <c r="F98" s="70"/>
      <c r="G98" s="48" t="s">
        <v>4</v>
      </c>
      <c r="H98" s="49">
        <v>20</v>
      </c>
      <c r="I98" s="50">
        <v>1</v>
      </c>
      <c r="J98" s="51">
        <f t="shared" si="4"/>
        <v>0.05</v>
      </c>
      <c r="K98" s="70"/>
      <c r="L98" s="48" t="s">
        <v>4</v>
      </c>
      <c r="M98" s="49">
        <v>20</v>
      </c>
      <c r="N98" s="50">
        <v>3</v>
      </c>
      <c r="O98" s="51">
        <f t="shared" si="5"/>
        <v>0.15</v>
      </c>
    </row>
    <row r="99" spans="1:15">
      <c r="A99" s="6"/>
      <c r="B99" s="48" t="s">
        <v>5</v>
      </c>
      <c r="C99" s="49"/>
      <c r="D99" s="50"/>
      <c r="E99" s="51">
        <f t="shared" si="3"/>
        <v>0</v>
      </c>
      <c r="F99" s="70"/>
      <c r="G99" s="48" t="s">
        <v>5</v>
      </c>
      <c r="H99" s="49"/>
      <c r="I99" s="50"/>
      <c r="J99" s="51">
        <f t="shared" si="4"/>
        <v>0</v>
      </c>
      <c r="K99" s="70"/>
      <c r="L99" s="48" t="s">
        <v>5</v>
      </c>
      <c r="M99" s="49"/>
      <c r="N99" s="50"/>
      <c r="O99" s="51">
        <f t="shared" si="5"/>
        <v>0</v>
      </c>
    </row>
    <row r="100" spans="1:15">
      <c r="A100" s="3" t="s">
        <v>36</v>
      </c>
      <c r="B100" s="44" t="s">
        <v>48</v>
      </c>
      <c r="C100" s="45">
        <v>64</v>
      </c>
      <c r="D100" s="46">
        <v>12</v>
      </c>
      <c r="E100" s="47">
        <f t="shared" si="3"/>
        <v>0.1875</v>
      </c>
      <c r="F100" s="70"/>
      <c r="G100" s="44" t="s">
        <v>48</v>
      </c>
      <c r="H100" s="45">
        <v>64</v>
      </c>
      <c r="I100" s="46">
        <v>14</v>
      </c>
      <c r="J100" s="47">
        <f t="shared" si="4"/>
        <v>0.21875</v>
      </c>
      <c r="K100" s="70"/>
      <c r="L100" s="44" t="s">
        <v>48</v>
      </c>
      <c r="M100" s="45">
        <v>65</v>
      </c>
      <c r="N100" s="46">
        <v>20</v>
      </c>
      <c r="O100" s="47">
        <f t="shared" si="5"/>
        <v>0.30769230769230771</v>
      </c>
    </row>
    <row r="101" spans="1:15">
      <c r="A101" s="6"/>
      <c r="B101" s="48" t="s">
        <v>4</v>
      </c>
      <c r="C101" s="49">
        <v>56</v>
      </c>
      <c r="D101" s="50">
        <v>12</v>
      </c>
      <c r="E101" s="51">
        <f t="shared" si="3"/>
        <v>0.21428571428571427</v>
      </c>
      <c r="F101" s="70"/>
      <c r="G101" s="48" t="s">
        <v>4</v>
      </c>
      <c r="H101" s="49">
        <v>56</v>
      </c>
      <c r="I101" s="50">
        <v>12</v>
      </c>
      <c r="J101" s="51">
        <f t="shared" si="4"/>
        <v>0.21428571428571427</v>
      </c>
      <c r="K101" s="70"/>
      <c r="L101" s="48" t="s">
        <v>4</v>
      </c>
      <c r="M101" s="49">
        <v>57</v>
      </c>
      <c r="N101" s="50">
        <v>19</v>
      </c>
      <c r="O101" s="51">
        <f t="shared" si="5"/>
        <v>0.33333333333333331</v>
      </c>
    </row>
    <row r="102" spans="1:15">
      <c r="A102" s="6"/>
      <c r="B102" s="48" t="s">
        <v>5</v>
      </c>
      <c r="C102" s="49">
        <v>8</v>
      </c>
      <c r="D102" s="50"/>
      <c r="E102" s="51">
        <f t="shared" si="3"/>
        <v>0</v>
      </c>
      <c r="F102" s="70"/>
      <c r="G102" s="48" t="s">
        <v>5</v>
      </c>
      <c r="H102" s="49">
        <v>8</v>
      </c>
      <c r="I102" s="50">
        <v>2</v>
      </c>
      <c r="J102" s="51">
        <f t="shared" si="4"/>
        <v>0.25</v>
      </c>
      <c r="K102" s="70"/>
      <c r="L102" s="48" t="s">
        <v>5</v>
      </c>
      <c r="M102" s="49">
        <v>8</v>
      </c>
      <c r="N102" s="50">
        <v>1</v>
      </c>
      <c r="O102" s="51">
        <f t="shared" si="5"/>
        <v>0.125</v>
      </c>
    </row>
    <row r="103" spans="1:15">
      <c r="A103" s="3" t="s">
        <v>95</v>
      </c>
      <c r="B103" s="44" t="s">
        <v>48</v>
      </c>
      <c r="C103" s="45">
        <v>9</v>
      </c>
      <c r="D103" s="46">
        <v>2</v>
      </c>
      <c r="E103" s="47">
        <f t="shared" ref="E103:E105" si="6">IF(C103=0,0,D103/C103)</f>
        <v>0.22222222222222221</v>
      </c>
      <c r="F103" s="70"/>
      <c r="G103" s="44" t="s">
        <v>48</v>
      </c>
      <c r="H103" s="45">
        <v>9</v>
      </c>
      <c r="I103" s="46">
        <v>2</v>
      </c>
      <c r="J103" s="47">
        <f t="shared" si="4"/>
        <v>0.22222222222222221</v>
      </c>
      <c r="K103" s="70"/>
      <c r="L103" s="44" t="s">
        <v>48</v>
      </c>
      <c r="M103" s="45">
        <v>9</v>
      </c>
      <c r="N103" s="46">
        <v>2</v>
      </c>
      <c r="O103" s="47">
        <f t="shared" si="5"/>
        <v>0.22222222222222221</v>
      </c>
    </row>
    <row r="104" spans="1:15">
      <c r="A104" s="6"/>
      <c r="B104" s="48" t="s">
        <v>4</v>
      </c>
      <c r="C104" s="49">
        <v>7</v>
      </c>
      <c r="D104" s="50">
        <v>2</v>
      </c>
      <c r="E104" s="51">
        <f t="shared" si="6"/>
        <v>0.2857142857142857</v>
      </c>
      <c r="F104" s="70"/>
      <c r="G104" s="48" t="s">
        <v>4</v>
      </c>
      <c r="H104" s="49">
        <v>7</v>
      </c>
      <c r="I104" s="50">
        <v>1</v>
      </c>
      <c r="J104" s="51">
        <f t="shared" si="4"/>
        <v>0.14285714285714285</v>
      </c>
      <c r="K104" s="70"/>
      <c r="L104" s="48" t="s">
        <v>4</v>
      </c>
      <c r="M104" s="49">
        <v>7</v>
      </c>
      <c r="N104" s="50">
        <v>2</v>
      </c>
      <c r="O104" s="51">
        <f t="shared" si="5"/>
        <v>0.2857142857142857</v>
      </c>
    </row>
    <row r="105" spans="1:15">
      <c r="A105" s="6"/>
      <c r="B105" s="48" t="s">
        <v>5</v>
      </c>
      <c r="C105" s="49">
        <v>2</v>
      </c>
      <c r="D105" s="50"/>
      <c r="E105" s="51">
        <f t="shared" si="6"/>
        <v>0</v>
      </c>
      <c r="F105" s="70"/>
      <c r="G105" s="48" t="s">
        <v>5</v>
      </c>
      <c r="H105" s="49">
        <v>2</v>
      </c>
      <c r="I105" s="50">
        <v>1</v>
      </c>
      <c r="J105" s="51">
        <f t="shared" si="4"/>
        <v>0.5</v>
      </c>
      <c r="K105" s="70"/>
      <c r="L105" s="48" t="s">
        <v>5</v>
      </c>
      <c r="M105" s="49">
        <v>2</v>
      </c>
      <c r="N105" s="50"/>
      <c r="O105" s="51">
        <f t="shared" si="5"/>
        <v>0</v>
      </c>
    </row>
    <row r="106" spans="1:15">
      <c r="A106" s="3" t="s">
        <v>96</v>
      </c>
      <c r="B106" s="44" t="s">
        <v>48</v>
      </c>
      <c r="C106" s="45"/>
      <c r="D106" s="46"/>
      <c r="E106" s="47">
        <f t="shared" ref="E106:E108" si="7">IF(C106=0,0,D106/C106)</f>
        <v>0</v>
      </c>
      <c r="F106" s="70"/>
      <c r="G106" s="44" t="s">
        <v>48</v>
      </c>
      <c r="H106" s="45">
        <v>3</v>
      </c>
      <c r="I106" s="46"/>
      <c r="J106" s="47">
        <f t="shared" si="4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5"/>
        <v>0.14285714285714285</v>
      </c>
    </row>
    <row r="107" spans="1:15">
      <c r="A107" s="6"/>
      <c r="B107" s="48" t="s">
        <v>4</v>
      </c>
      <c r="C107" s="49"/>
      <c r="D107" s="50"/>
      <c r="E107" s="51">
        <f t="shared" si="7"/>
        <v>0</v>
      </c>
      <c r="F107" s="70"/>
      <c r="G107" s="48" t="s">
        <v>4</v>
      </c>
      <c r="H107" s="49">
        <v>1</v>
      </c>
      <c r="I107" s="50"/>
      <c r="J107" s="51">
        <f t="shared" si="4"/>
        <v>0</v>
      </c>
      <c r="K107" s="70"/>
      <c r="L107" s="48" t="s">
        <v>4</v>
      </c>
      <c r="M107" s="49">
        <v>5</v>
      </c>
      <c r="N107" s="50">
        <v>1</v>
      </c>
      <c r="O107" s="51">
        <f t="shared" si="5"/>
        <v>0.2</v>
      </c>
    </row>
    <row r="108" spans="1:15">
      <c r="A108" s="6"/>
      <c r="B108" s="48" t="s">
        <v>5</v>
      </c>
      <c r="C108" s="49"/>
      <c r="D108" s="50"/>
      <c r="E108" s="51">
        <f t="shared" si="7"/>
        <v>0</v>
      </c>
      <c r="F108" s="70"/>
      <c r="G108" s="48" t="s">
        <v>5</v>
      </c>
      <c r="H108" s="49">
        <v>2</v>
      </c>
      <c r="I108" s="50"/>
      <c r="J108" s="51">
        <f t="shared" si="4"/>
        <v>0</v>
      </c>
      <c r="K108" s="70"/>
      <c r="L108" s="48" t="s">
        <v>5</v>
      </c>
      <c r="M108" s="49">
        <v>2</v>
      </c>
      <c r="N108" s="50"/>
      <c r="O108" s="51">
        <f t="shared" si="5"/>
        <v>0</v>
      </c>
    </row>
    <row r="109" spans="1:15">
      <c r="A109" s="3" t="s">
        <v>37</v>
      </c>
      <c r="B109" s="44" t="s">
        <v>48</v>
      </c>
      <c r="C109" s="45">
        <v>174</v>
      </c>
      <c r="D109" s="46">
        <v>18</v>
      </c>
      <c r="E109" s="47">
        <f t="shared" si="3"/>
        <v>0.10344827586206896</v>
      </c>
      <c r="F109" s="70"/>
      <c r="G109" s="44" t="s">
        <v>48</v>
      </c>
      <c r="H109" s="45">
        <v>175</v>
      </c>
      <c r="I109" s="46">
        <v>27</v>
      </c>
      <c r="J109" s="47">
        <f t="shared" si="4"/>
        <v>0.15428571428571428</v>
      </c>
      <c r="K109" s="70"/>
      <c r="L109" s="44" t="s">
        <v>48</v>
      </c>
      <c r="M109" s="45">
        <v>175</v>
      </c>
      <c r="N109" s="46">
        <v>27</v>
      </c>
      <c r="O109" s="47">
        <f t="shared" si="5"/>
        <v>0.15428571428571428</v>
      </c>
    </row>
    <row r="110" spans="1:15">
      <c r="A110" s="6"/>
      <c r="B110" s="48" t="s">
        <v>4</v>
      </c>
      <c r="C110" s="49">
        <v>143</v>
      </c>
      <c r="D110" s="50">
        <v>16</v>
      </c>
      <c r="E110" s="51">
        <f t="shared" si="3"/>
        <v>0.11188811188811189</v>
      </c>
      <c r="F110" s="70"/>
      <c r="G110" s="48" t="s">
        <v>4</v>
      </c>
      <c r="H110" s="49">
        <v>144</v>
      </c>
      <c r="I110" s="50">
        <v>20</v>
      </c>
      <c r="J110" s="51">
        <f t="shared" si="4"/>
        <v>0.1388888888888889</v>
      </c>
      <c r="K110" s="70"/>
      <c r="L110" s="48" t="s">
        <v>4</v>
      </c>
      <c r="M110" s="49">
        <v>144</v>
      </c>
      <c r="N110" s="50">
        <v>24</v>
      </c>
      <c r="O110" s="51">
        <f t="shared" si="5"/>
        <v>0.16666666666666666</v>
      </c>
    </row>
    <row r="111" spans="1:15">
      <c r="A111" s="6"/>
      <c r="B111" s="48" t="s">
        <v>5</v>
      </c>
      <c r="C111" s="49">
        <v>31</v>
      </c>
      <c r="D111" s="50">
        <v>2</v>
      </c>
      <c r="E111" s="51">
        <f t="shared" si="3"/>
        <v>6.4516129032258063E-2</v>
      </c>
      <c r="F111" s="70"/>
      <c r="G111" s="48" t="s">
        <v>5</v>
      </c>
      <c r="H111" s="49">
        <v>31</v>
      </c>
      <c r="I111" s="50">
        <v>7</v>
      </c>
      <c r="J111" s="51">
        <f t="shared" si="4"/>
        <v>0.22580645161290322</v>
      </c>
      <c r="K111" s="70"/>
      <c r="L111" s="48" t="s">
        <v>5</v>
      </c>
      <c r="M111" s="49">
        <v>31</v>
      </c>
      <c r="N111" s="50">
        <v>3</v>
      </c>
      <c r="O111" s="51">
        <f t="shared" si="5"/>
        <v>9.6774193548387094E-2</v>
      </c>
    </row>
    <row r="112" spans="1:15">
      <c r="A112" s="3" t="s">
        <v>38</v>
      </c>
      <c r="B112" s="44" t="s">
        <v>48</v>
      </c>
      <c r="C112" s="45">
        <v>3124</v>
      </c>
      <c r="D112" s="46">
        <v>422</v>
      </c>
      <c r="E112" s="47">
        <f t="shared" si="3"/>
        <v>0.1350832266325224</v>
      </c>
      <c r="F112" s="70"/>
      <c r="G112" s="44" t="s">
        <v>48</v>
      </c>
      <c r="H112" s="45">
        <v>3159</v>
      </c>
      <c r="I112" s="46">
        <v>561</v>
      </c>
      <c r="J112" s="47">
        <f t="shared" si="4"/>
        <v>0.17758784425451093</v>
      </c>
      <c r="K112" s="70"/>
      <c r="L112" s="44" t="s">
        <v>48</v>
      </c>
      <c r="M112" s="45">
        <v>3171</v>
      </c>
      <c r="N112" s="46">
        <v>454</v>
      </c>
      <c r="O112" s="47">
        <f t="shared" si="5"/>
        <v>0.14317250078839483</v>
      </c>
    </row>
    <row r="113" spans="1:15">
      <c r="A113" s="6"/>
      <c r="B113" s="48" t="s">
        <v>4</v>
      </c>
      <c r="C113" s="49">
        <v>2735</v>
      </c>
      <c r="D113" s="50">
        <v>365</v>
      </c>
      <c r="E113" s="51">
        <f t="shared" si="3"/>
        <v>0.13345521023765997</v>
      </c>
      <c r="F113" s="70"/>
      <c r="G113" s="48" t="s">
        <v>4</v>
      </c>
      <c r="H113" s="49">
        <v>2769</v>
      </c>
      <c r="I113" s="50">
        <v>480</v>
      </c>
      <c r="J113" s="51">
        <f t="shared" si="4"/>
        <v>0.1733477789815818</v>
      </c>
      <c r="K113" s="70"/>
      <c r="L113" s="48" t="s">
        <v>4</v>
      </c>
      <c r="M113" s="49">
        <v>2779</v>
      </c>
      <c r="N113" s="50">
        <v>389</v>
      </c>
      <c r="O113" s="51">
        <f t="shared" si="5"/>
        <v>0.13997840949982007</v>
      </c>
    </row>
    <row r="114" spans="1:15">
      <c r="A114" s="6"/>
      <c r="B114" s="48" t="s">
        <v>5</v>
      </c>
      <c r="C114" s="49">
        <v>389</v>
      </c>
      <c r="D114" s="50">
        <v>57</v>
      </c>
      <c r="E114" s="51">
        <f t="shared" si="3"/>
        <v>0.14652956298200515</v>
      </c>
      <c r="F114" s="70"/>
      <c r="G114" s="48" t="s">
        <v>5</v>
      </c>
      <c r="H114" s="49">
        <v>390</v>
      </c>
      <c r="I114" s="50">
        <v>81</v>
      </c>
      <c r="J114" s="51">
        <f t="shared" si="4"/>
        <v>0.2076923076923077</v>
      </c>
      <c r="K114" s="70"/>
      <c r="L114" s="48" t="s">
        <v>5</v>
      </c>
      <c r="M114" s="49">
        <v>392</v>
      </c>
      <c r="N114" s="50">
        <v>65</v>
      </c>
      <c r="O114" s="51">
        <f t="shared" si="5"/>
        <v>0.16581632653061223</v>
      </c>
    </row>
    <row r="115" spans="1:15">
      <c r="A115" s="3" t="s">
        <v>97</v>
      </c>
      <c r="B115" s="44" t="s">
        <v>48</v>
      </c>
      <c r="C115" s="45">
        <v>6</v>
      </c>
      <c r="D115" s="46">
        <v>2</v>
      </c>
      <c r="E115" s="47">
        <f t="shared" si="3"/>
        <v>0.33333333333333331</v>
      </c>
      <c r="F115" s="70"/>
      <c r="G115" s="44" t="s">
        <v>48</v>
      </c>
      <c r="H115" s="45">
        <v>19</v>
      </c>
      <c r="I115" s="46">
        <v>8</v>
      </c>
      <c r="J115" s="47">
        <f t="shared" si="4"/>
        <v>0.42105263157894735</v>
      </c>
      <c r="K115" s="70"/>
      <c r="L115" s="44" t="s">
        <v>48</v>
      </c>
      <c r="M115" s="45">
        <v>21</v>
      </c>
      <c r="N115" s="46">
        <v>3</v>
      </c>
      <c r="O115" s="47">
        <f t="shared" si="5"/>
        <v>0.14285714285714285</v>
      </c>
    </row>
    <row r="116" spans="1:15">
      <c r="A116" s="6"/>
      <c r="B116" s="48" t="s">
        <v>4</v>
      </c>
      <c r="C116" s="49">
        <v>5</v>
      </c>
      <c r="D116" s="50">
        <v>2</v>
      </c>
      <c r="E116" s="51">
        <f t="shared" si="3"/>
        <v>0.4</v>
      </c>
      <c r="F116" s="70"/>
      <c r="G116" s="48" t="s">
        <v>4</v>
      </c>
      <c r="H116" s="49">
        <v>18</v>
      </c>
      <c r="I116" s="50">
        <v>7</v>
      </c>
      <c r="J116" s="51">
        <f t="shared" si="4"/>
        <v>0.3888888888888889</v>
      </c>
      <c r="K116" s="70"/>
      <c r="L116" s="48" t="s">
        <v>4</v>
      </c>
      <c r="M116" s="49">
        <v>18</v>
      </c>
      <c r="N116" s="50">
        <v>2</v>
      </c>
      <c r="O116" s="51">
        <f t="shared" si="5"/>
        <v>0.1111111111111111</v>
      </c>
    </row>
    <row r="117" spans="1:15">
      <c r="A117" s="6"/>
      <c r="B117" s="48" t="s">
        <v>5</v>
      </c>
      <c r="C117" s="49">
        <v>1</v>
      </c>
      <c r="D117" s="50"/>
      <c r="E117" s="51">
        <f t="shared" si="3"/>
        <v>0</v>
      </c>
      <c r="F117" s="70"/>
      <c r="G117" s="48" t="s">
        <v>5</v>
      </c>
      <c r="H117" s="49">
        <v>1</v>
      </c>
      <c r="I117" s="50">
        <v>1</v>
      </c>
      <c r="J117" s="51">
        <f t="shared" si="4"/>
        <v>1</v>
      </c>
      <c r="K117" s="70"/>
      <c r="L117" s="48" t="s">
        <v>5</v>
      </c>
      <c r="M117" s="49">
        <v>3</v>
      </c>
      <c r="N117" s="50">
        <v>1</v>
      </c>
      <c r="O117" s="51">
        <f t="shared" si="5"/>
        <v>0.33333333333333331</v>
      </c>
    </row>
    <row r="118" spans="1:15">
      <c r="A118" s="3" t="s">
        <v>39</v>
      </c>
      <c r="B118" s="44" t="s">
        <v>48</v>
      </c>
      <c r="C118" s="45">
        <v>459</v>
      </c>
      <c r="D118" s="46">
        <v>52</v>
      </c>
      <c r="E118" s="47">
        <f t="shared" si="3"/>
        <v>0.11328976034858387</v>
      </c>
      <c r="F118" s="70"/>
      <c r="G118" s="44" t="s">
        <v>48</v>
      </c>
      <c r="H118" s="45">
        <v>391</v>
      </c>
      <c r="I118" s="46">
        <v>78</v>
      </c>
      <c r="J118" s="47">
        <f t="shared" si="4"/>
        <v>0.19948849104859334</v>
      </c>
      <c r="K118" s="70"/>
      <c r="L118" s="44" t="s">
        <v>48</v>
      </c>
      <c r="M118" s="45">
        <v>414</v>
      </c>
      <c r="N118" s="46">
        <v>77</v>
      </c>
      <c r="O118" s="47">
        <f t="shared" si="5"/>
        <v>0.1859903381642512</v>
      </c>
    </row>
    <row r="119" spans="1:15">
      <c r="A119" s="6"/>
      <c r="B119" s="48" t="s">
        <v>4</v>
      </c>
      <c r="C119" s="49">
        <v>405</v>
      </c>
      <c r="D119" s="50">
        <v>42</v>
      </c>
      <c r="E119" s="51">
        <f t="shared" si="3"/>
        <v>0.1037037037037037</v>
      </c>
      <c r="F119" s="70"/>
      <c r="G119" s="48" t="s">
        <v>4</v>
      </c>
      <c r="H119" s="49">
        <v>349</v>
      </c>
      <c r="I119" s="50">
        <v>66</v>
      </c>
      <c r="J119" s="51">
        <f t="shared" si="4"/>
        <v>0.18911174785100288</v>
      </c>
      <c r="K119" s="70"/>
      <c r="L119" s="48" t="s">
        <v>4</v>
      </c>
      <c r="M119" s="49">
        <v>367</v>
      </c>
      <c r="N119" s="50">
        <v>66</v>
      </c>
      <c r="O119" s="51">
        <f t="shared" si="5"/>
        <v>0.17983651226158037</v>
      </c>
    </row>
    <row r="120" spans="1:15">
      <c r="A120" s="6"/>
      <c r="B120" s="48" t="s">
        <v>5</v>
      </c>
      <c r="C120" s="49">
        <v>54</v>
      </c>
      <c r="D120" s="50">
        <v>10</v>
      </c>
      <c r="E120" s="51">
        <f t="shared" si="3"/>
        <v>0.18518518518518517</v>
      </c>
      <c r="F120" s="70"/>
      <c r="G120" s="48" t="s">
        <v>5</v>
      </c>
      <c r="H120" s="49">
        <v>42</v>
      </c>
      <c r="I120" s="50">
        <v>12</v>
      </c>
      <c r="J120" s="51">
        <f t="shared" si="4"/>
        <v>0.2857142857142857</v>
      </c>
      <c r="K120" s="70"/>
      <c r="L120" s="48" t="s">
        <v>5</v>
      </c>
      <c r="M120" s="49">
        <v>47</v>
      </c>
      <c r="N120" s="50">
        <v>11</v>
      </c>
      <c r="O120" s="51">
        <f t="shared" si="5"/>
        <v>0.23404255319148937</v>
      </c>
    </row>
    <row r="121" spans="1:15" s="18" customFormat="1">
      <c r="A121" s="73" t="s">
        <v>40</v>
      </c>
      <c r="B121" s="52" t="s">
        <v>55</v>
      </c>
      <c r="C121" s="53">
        <v>31610</v>
      </c>
      <c r="D121" s="54">
        <v>3665</v>
      </c>
      <c r="E121" s="63">
        <f t="shared" si="3"/>
        <v>0.11594432141727301</v>
      </c>
      <c r="F121" s="72"/>
      <c r="G121" s="52" t="s">
        <v>129</v>
      </c>
      <c r="H121" s="53">
        <v>32008</v>
      </c>
      <c r="I121" s="54">
        <f>SUM(I4,I7,I10,I13,I16,I19,I22,I25,I28,I31,I34,I37,I40,I43,I46,I49,I52,I55,I58,I61,I64,I67,I70,I73,I76,I79,I82,I85,I88,I91,I94,I97,I100,I103,I106,I109,I112,I115,I118)</f>
        <v>4906</v>
      </c>
      <c r="J121" s="63">
        <f t="shared" si="4"/>
        <v>0.15327418145463634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4290</v>
      </c>
      <c r="O121" s="63">
        <f t="shared" si="5"/>
        <v>0.13328776486671223</v>
      </c>
    </row>
    <row r="122" spans="1:15" s="18" customFormat="1">
      <c r="A122" s="55"/>
      <c r="B122" s="56" t="s">
        <v>4</v>
      </c>
      <c r="C122" s="53">
        <v>27750</v>
      </c>
      <c r="D122" s="54">
        <f>SUM(D5,D8,D11,D14,D17,D20,D23,D26,D29,D32,D35,D38,D41,D44,D47,D50,D53,D56,D59,D62,D65,D68,D71,D74,D77,D80,D83,D86,D89,D92,D95,D98,D101,D104,D107,D110,D113,D116,D119)</f>
        <v>3222</v>
      </c>
      <c r="E122" s="63">
        <f t="shared" si="3"/>
        <v>0.11610810810810811</v>
      </c>
      <c r="F122" s="72"/>
      <c r="G122" s="56" t="s">
        <v>4</v>
      </c>
      <c r="H122" s="75">
        <f>SUM(H5,H8,H11,H14,H17,H20,H23,H26,H29,H32,H35,H38,H41,H44,H47,H50,H53,H56,H59,H62,H65,H68,H71,H74,H77,H80,H83,H86,H89,H92,H95,H98,H101,H104,H107,H110,H113,H116,H119)</f>
        <v>28143</v>
      </c>
      <c r="I122" s="54">
        <f>SUM(I5,I8,I11,I14,I17,I20,I23,I26,I29,I32,I35,I38,I41,I44,I47,I50,I53,I56,I59,I62,I65,I68,I71,I74,I77,I80,I83,I86,I89,I92,I95,I98,I101,I104,I107,I110,I113,I116,I119)</f>
        <v>4269</v>
      </c>
      <c r="J122" s="63">
        <f t="shared" si="4"/>
        <v>0.15168958533205415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3769</v>
      </c>
      <c r="O122" s="63">
        <f t="shared" si="5"/>
        <v>0.13317550616585985</v>
      </c>
    </row>
    <row r="123" spans="1:1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443</v>
      </c>
      <c r="E123" s="64">
        <f t="shared" si="3"/>
        <v>0.11476683937823834</v>
      </c>
      <c r="F123" s="72"/>
      <c r="G123" s="76" t="s">
        <v>5</v>
      </c>
      <c r="H123" s="59">
        <f>SUM(H6,H9,H12,H15,H18,H21,H24,H27,H30,H33,H36,H39,H42,H45,H48,H51,H54,H57,H60,H63,H66,H69,H72,H75,H78,H81,H84,H87,H90,H93,H96,H99,H102,H105,H108,H111,H114,H117,H120)</f>
        <v>3865</v>
      </c>
      <c r="I123" s="60">
        <f>SUM(I6,I9,I12,I15,I18,I21,I24,I27,I30,I33,I36,I39,I42,I45,I48,I51,I54,I57,I60,I63,I66,I69,I72,I75,I78,I81,I84,I87,I90,I93,I96,I99,I102,I105,I108,I111,I114,I117,I120)</f>
        <v>637</v>
      </c>
      <c r="J123" s="64">
        <f t="shared" si="4"/>
        <v>0.16481241914618369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521</v>
      </c>
      <c r="O123" s="64">
        <f t="shared" si="5"/>
        <v>0.13410553410553411</v>
      </c>
    </row>
  </sheetData>
  <mergeCells count="3">
    <mergeCell ref="G2:J2"/>
    <mergeCell ref="B2:E2"/>
    <mergeCell ref="L2:O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zoomScaleNormal="100" workbookViewId="0">
      <pane xSplit="2" ySplit="3" topLeftCell="C4" activePane="bottomRight" state="frozen"/>
      <selection activeCell="B2" sqref="B2:E2"/>
      <selection pane="topRight" activeCell="B2" sqref="B2:E2"/>
      <selection pane="bottomLeft" activeCell="B2" sqref="B2:E2"/>
      <selection pane="bottomRight" activeCell="B2" sqref="B2:E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384" width="6.875" style="4"/>
  </cols>
  <sheetData>
    <row r="1" spans="1:15" ht="12" thickBot="1">
      <c r="A1" s="1" t="s">
        <v>53</v>
      </c>
      <c r="C1" s="67">
        <v>44379</v>
      </c>
      <c r="H1" s="67"/>
      <c r="M1" s="67"/>
    </row>
    <row r="2" spans="1:15" ht="12" thickBot="1">
      <c r="A2" s="1"/>
      <c r="B2" s="77">
        <v>44287</v>
      </c>
      <c r="C2" s="78"/>
      <c r="D2" s="78"/>
      <c r="E2" s="79"/>
      <c r="G2" s="77">
        <v>44317</v>
      </c>
      <c r="H2" s="78"/>
      <c r="I2" s="78"/>
      <c r="J2" s="79"/>
      <c r="K2" s="70"/>
      <c r="L2" s="77">
        <v>44348</v>
      </c>
      <c r="M2" s="78"/>
      <c r="N2" s="78"/>
      <c r="O2" s="79"/>
    </row>
    <row r="3" spans="1:1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51</v>
      </c>
      <c r="G3" s="40" t="s">
        <v>2</v>
      </c>
      <c r="H3" s="41" t="s">
        <v>54</v>
      </c>
      <c r="I3" s="42" t="s">
        <v>50</v>
      </c>
      <c r="J3" s="43" t="s">
        <v>51</v>
      </c>
      <c r="K3" s="71"/>
      <c r="L3" s="40" t="s">
        <v>2</v>
      </c>
      <c r="M3" s="41" t="s">
        <v>54</v>
      </c>
      <c r="N3" s="42" t="s">
        <v>50</v>
      </c>
      <c r="O3" s="43" t="s">
        <v>51</v>
      </c>
    </row>
    <row r="4" spans="1:15">
      <c r="A4" s="3" t="s">
        <v>3</v>
      </c>
      <c r="B4" s="44" t="s">
        <v>48</v>
      </c>
      <c r="C4" s="45">
        <v>10421</v>
      </c>
      <c r="D4" s="46">
        <v>2364</v>
      </c>
      <c r="E4" s="47">
        <f t="shared" ref="E4:E64" si="0">IF(C4=0,0,D4/C4)</f>
        <v>0.22684963055368967</v>
      </c>
      <c r="G4" s="44" t="s">
        <v>48</v>
      </c>
      <c r="H4" s="45">
        <v>10547</v>
      </c>
      <c r="I4" s="46">
        <v>2524</v>
      </c>
      <c r="J4" s="47">
        <f t="shared" ref="J4:J64" si="1">IF(H4=0,0,I4/H4)</f>
        <v>0.23930975632881388</v>
      </c>
      <c r="K4" s="70"/>
      <c r="L4" s="44" t="s">
        <v>48</v>
      </c>
      <c r="M4" s="45">
        <v>10579</v>
      </c>
      <c r="N4" s="46">
        <v>2272</v>
      </c>
      <c r="O4" s="47">
        <f t="shared" ref="O4:O67" si="2">IF(M4=0,0,N4/M4)</f>
        <v>0.21476510067114093</v>
      </c>
    </row>
    <row r="5" spans="1:15">
      <c r="A5" s="6"/>
      <c r="B5" s="48" t="s">
        <v>4</v>
      </c>
      <c r="C5" s="49">
        <v>8911</v>
      </c>
      <c r="D5" s="50">
        <v>2074</v>
      </c>
      <c r="E5" s="51">
        <f t="shared" si="0"/>
        <v>0.23274604421501516</v>
      </c>
      <c r="G5" s="48" t="s">
        <v>4</v>
      </c>
      <c r="H5" s="49">
        <v>9013</v>
      </c>
      <c r="I5" s="50">
        <v>2195</v>
      </c>
      <c r="J5" s="51">
        <f t="shared" si="1"/>
        <v>0.2435371130589149</v>
      </c>
      <c r="K5" s="70"/>
      <c r="L5" s="48" t="s">
        <v>4</v>
      </c>
      <c r="M5" s="49">
        <v>9042</v>
      </c>
      <c r="N5" s="50">
        <v>1992</v>
      </c>
      <c r="O5" s="51">
        <f t="shared" si="2"/>
        <v>0.22030524220305242</v>
      </c>
    </row>
    <row r="6" spans="1:15">
      <c r="A6" s="6"/>
      <c r="B6" s="48" t="s">
        <v>5</v>
      </c>
      <c r="C6" s="49">
        <v>1510</v>
      </c>
      <c r="D6" s="50">
        <v>290</v>
      </c>
      <c r="E6" s="51">
        <f t="shared" si="0"/>
        <v>0.19205298013245034</v>
      </c>
      <c r="G6" s="48" t="s">
        <v>5</v>
      </c>
      <c r="H6" s="49">
        <v>1534</v>
      </c>
      <c r="I6" s="50">
        <v>329</v>
      </c>
      <c r="J6" s="51">
        <f t="shared" si="1"/>
        <v>0.21447196870925683</v>
      </c>
      <c r="K6" s="70"/>
      <c r="L6" s="48" t="s">
        <v>5</v>
      </c>
      <c r="M6" s="49">
        <v>1537</v>
      </c>
      <c r="N6" s="50">
        <v>280</v>
      </c>
      <c r="O6" s="51">
        <f t="shared" si="2"/>
        <v>0.18217306441119063</v>
      </c>
    </row>
    <row r="7" spans="1:15">
      <c r="A7" s="3" t="s">
        <v>6</v>
      </c>
      <c r="B7" s="44" t="s">
        <v>48</v>
      </c>
      <c r="C7" s="45">
        <v>551</v>
      </c>
      <c r="D7" s="46">
        <v>129</v>
      </c>
      <c r="E7" s="47">
        <f t="shared" si="0"/>
        <v>0.23411978221415608</v>
      </c>
      <c r="G7" s="44" t="s">
        <v>48</v>
      </c>
      <c r="H7" s="45">
        <v>572</v>
      </c>
      <c r="I7" s="46">
        <v>145</v>
      </c>
      <c r="J7" s="47">
        <f t="shared" si="1"/>
        <v>0.25349650349650349</v>
      </c>
      <c r="K7" s="70"/>
      <c r="L7" s="44" t="s">
        <v>48</v>
      </c>
      <c r="M7" s="45">
        <v>578</v>
      </c>
      <c r="N7" s="46">
        <v>124</v>
      </c>
      <c r="O7" s="47">
        <f t="shared" si="2"/>
        <v>0.21453287197231835</v>
      </c>
    </row>
    <row r="8" spans="1:15">
      <c r="A8" s="6"/>
      <c r="B8" s="48" t="s">
        <v>4</v>
      </c>
      <c r="C8" s="49">
        <v>492</v>
      </c>
      <c r="D8" s="50">
        <v>121</v>
      </c>
      <c r="E8" s="51">
        <f t="shared" si="0"/>
        <v>0.2459349593495935</v>
      </c>
      <c r="G8" s="48" t="s">
        <v>4</v>
      </c>
      <c r="H8" s="49">
        <v>510</v>
      </c>
      <c r="I8" s="50">
        <v>132</v>
      </c>
      <c r="J8" s="51">
        <f t="shared" si="1"/>
        <v>0.25882352941176473</v>
      </c>
      <c r="K8" s="70"/>
      <c r="L8" s="48" t="s">
        <v>4</v>
      </c>
      <c r="M8" s="49">
        <v>516</v>
      </c>
      <c r="N8" s="50">
        <v>116</v>
      </c>
      <c r="O8" s="51">
        <f t="shared" si="2"/>
        <v>0.22480620155038761</v>
      </c>
    </row>
    <row r="9" spans="1:15">
      <c r="A9" s="6"/>
      <c r="B9" s="48" t="s">
        <v>5</v>
      </c>
      <c r="C9" s="49">
        <v>59</v>
      </c>
      <c r="D9" s="50">
        <v>8</v>
      </c>
      <c r="E9" s="51">
        <f t="shared" si="0"/>
        <v>0.13559322033898305</v>
      </c>
      <c r="G9" s="48" t="s">
        <v>5</v>
      </c>
      <c r="H9" s="49">
        <v>62</v>
      </c>
      <c r="I9" s="50">
        <v>13</v>
      </c>
      <c r="J9" s="51">
        <f t="shared" si="1"/>
        <v>0.20967741935483872</v>
      </c>
      <c r="K9" s="70"/>
      <c r="L9" s="48" t="s">
        <v>5</v>
      </c>
      <c r="M9" s="49">
        <v>62</v>
      </c>
      <c r="N9" s="50">
        <v>8</v>
      </c>
      <c r="O9" s="51">
        <f t="shared" si="2"/>
        <v>0.12903225806451613</v>
      </c>
    </row>
    <row r="10" spans="1:15">
      <c r="A10" s="3" t="s">
        <v>7</v>
      </c>
      <c r="B10" s="44" t="s">
        <v>48</v>
      </c>
      <c r="C10" s="45">
        <v>995</v>
      </c>
      <c r="D10" s="46">
        <v>223</v>
      </c>
      <c r="E10" s="47">
        <f t="shared" si="0"/>
        <v>0.22412060301507539</v>
      </c>
      <c r="G10" s="44" t="s">
        <v>48</v>
      </c>
      <c r="H10" s="45">
        <v>1003</v>
      </c>
      <c r="I10" s="46">
        <v>216</v>
      </c>
      <c r="J10" s="47">
        <f t="shared" si="1"/>
        <v>0.21535393818544366</v>
      </c>
      <c r="K10" s="70"/>
      <c r="L10" s="44" t="s">
        <v>48</v>
      </c>
      <c r="M10" s="45">
        <v>1000</v>
      </c>
      <c r="N10" s="46">
        <v>205</v>
      </c>
      <c r="O10" s="47">
        <f t="shared" si="2"/>
        <v>0.20499999999999999</v>
      </c>
    </row>
    <row r="11" spans="1:15">
      <c r="A11" s="6"/>
      <c r="B11" s="48" t="s">
        <v>4</v>
      </c>
      <c r="C11" s="49">
        <v>890</v>
      </c>
      <c r="D11" s="50">
        <v>201</v>
      </c>
      <c r="E11" s="51">
        <f t="shared" si="0"/>
        <v>0.2258426966292135</v>
      </c>
      <c r="G11" s="48" t="s">
        <v>4</v>
      </c>
      <c r="H11" s="49">
        <v>898</v>
      </c>
      <c r="I11" s="50">
        <v>192</v>
      </c>
      <c r="J11" s="51">
        <f t="shared" si="1"/>
        <v>0.21380846325167038</v>
      </c>
      <c r="K11" s="70"/>
      <c r="L11" s="48" t="s">
        <v>4</v>
      </c>
      <c r="M11" s="49">
        <v>898</v>
      </c>
      <c r="N11" s="50">
        <v>186</v>
      </c>
      <c r="O11" s="51">
        <f t="shared" si="2"/>
        <v>0.20712694877505569</v>
      </c>
    </row>
    <row r="12" spans="1:15">
      <c r="A12" s="6"/>
      <c r="B12" s="48" t="s">
        <v>5</v>
      </c>
      <c r="C12" s="49">
        <v>105</v>
      </c>
      <c r="D12" s="50">
        <v>22</v>
      </c>
      <c r="E12" s="51">
        <f t="shared" si="0"/>
        <v>0.20952380952380953</v>
      </c>
      <c r="G12" s="48" t="s">
        <v>5</v>
      </c>
      <c r="H12" s="49">
        <v>105</v>
      </c>
      <c r="I12" s="50">
        <v>24</v>
      </c>
      <c r="J12" s="51">
        <f t="shared" si="1"/>
        <v>0.22857142857142856</v>
      </c>
      <c r="K12" s="70"/>
      <c r="L12" s="48" t="s">
        <v>5</v>
      </c>
      <c r="M12" s="49">
        <v>102</v>
      </c>
      <c r="N12" s="50">
        <v>19</v>
      </c>
      <c r="O12" s="51">
        <f t="shared" si="2"/>
        <v>0.18627450980392157</v>
      </c>
    </row>
    <row r="13" spans="1:15">
      <c r="A13" s="3" t="s">
        <v>8</v>
      </c>
      <c r="B13" s="44" t="s">
        <v>48</v>
      </c>
      <c r="C13" s="45">
        <v>1559</v>
      </c>
      <c r="D13" s="46">
        <v>656</v>
      </c>
      <c r="E13" s="47">
        <f t="shared" si="0"/>
        <v>0.4207825529185375</v>
      </c>
      <c r="G13" s="44" t="s">
        <v>48</v>
      </c>
      <c r="H13" s="45">
        <v>1582</v>
      </c>
      <c r="I13" s="46">
        <v>676</v>
      </c>
      <c r="J13" s="47">
        <f t="shared" si="1"/>
        <v>0.427307206068268</v>
      </c>
      <c r="K13" s="70"/>
      <c r="L13" s="44" t="s">
        <v>48</v>
      </c>
      <c r="M13" s="45">
        <v>1624</v>
      </c>
      <c r="N13" s="46">
        <v>655</v>
      </c>
      <c r="O13" s="47">
        <f t="shared" si="2"/>
        <v>0.40332512315270935</v>
      </c>
    </row>
    <row r="14" spans="1:15">
      <c r="A14" s="6"/>
      <c r="B14" s="48" t="s">
        <v>4</v>
      </c>
      <c r="C14" s="49">
        <v>1401</v>
      </c>
      <c r="D14" s="50">
        <v>606</v>
      </c>
      <c r="E14" s="51">
        <f t="shared" si="0"/>
        <v>0.43254817987152033</v>
      </c>
      <c r="G14" s="48" t="s">
        <v>4</v>
      </c>
      <c r="H14" s="49">
        <v>1419</v>
      </c>
      <c r="I14" s="50">
        <v>620</v>
      </c>
      <c r="J14" s="51">
        <f t="shared" si="1"/>
        <v>0.43692741367159971</v>
      </c>
      <c r="K14" s="70"/>
      <c r="L14" s="48" t="s">
        <v>4</v>
      </c>
      <c r="M14" s="49">
        <v>1461</v>
      </c>
      <c r="N14" s="50">
        <v>603</v>
      </c>
      <c r="O14" s="51">
        <f t="shared" si="2"/>
        <v>0.41273100616016428</v>
      </c>
    </row>
    <row r="15" spans="1:15">
      <c r="A15" s="6"/>
      <c r="B15" s="48" t="s">
        <v>5</v>
      </c>
      <c r="C15" s="49">
        <v>158</v>
      </c>
      <c r="D15" s="50">
        <v>50</v>
      </c>
      <c r="E15" s="51">
        <f t="shared" si="0"/>
        <v>0.31645569620253167</v>
      </c>
      <c r="G15" s="48" t="s">
        <v>5</v>
      </c>
      <c r="H15" s="49">
        <v>163</v>
      </c>
      <c r="I15" s="50">
        <v>56</v>
      </c>
      <c r="J15" s="51">
        <f t="shared" si="1"/>
        <v>0.34355828220858897</v>
      </c>
      <c r="K15" s="70"/>
      <c r="L15" s="48" t="s">
        <v>5</v>
      </c>
      <c r="M15" s="49">
        <v>163</v>
      </c>
      <c r="N15" s="50">
        <v>52</v>
      </c>
      <c r="O15" s="51">
        <f t="shared" si="2"/>
        <v>0.31901840490797545</v>
      </c>
    </row>
    <row r="16" spans="1:15">
      <c r="A16" s="3" t="s">
        <v>9</v>
      </c>
      <c r="B16" s="44" t="s">
        <v>48</v>
      </c>
      <c r="C16" s="45">
        <v>237</v>
      </c>
      <c r="D16" s="46">
        <v>35</v>
      </c>
      <c r="E16" s="47">
        <f t="shared" si="0"/>
        <v>0.14767932489451477</v>
      </c>
      <c r="G16" s="44" t="s">
        <v>48</v>
      </c>
      <c r="H16" s="45">
        <v>242</v>
      </c>
      <c r="I16" s="46">
        <v>38</v>
      </c>
      <c r="J16" s="47">
        <f t="shared" si="1"/>
        <v>0.15702479338842976</v>
      </c>
      <c r="K16" s="70"/>
      <c r="L16" s="44" t="s">
        <v>48</v>
      </c>
      <c r="M16" s="45">
        <v>242</v>
      </c>
      <c r="N16" s="46">
        <v>36</v>
      </c>
      <c r="O16" s="47">
        <f t="shared" si="2"/>
        <v>0.1487603305785124</v>
      </c>
    </row>
    <row r="17" spans="1:15">
      <c r="A17" s="6"/>
      <c r="B17" s="48" t="s">
        <v>4</v>
      </c>
      <c r="C17" s="49">
        <v>203</v>
      </c>
      <c r="D17" s="50">
        <v>29</v>
      </c>
      <c r="E17" s="51">
        <f t="shared" si="0"/>
        <v>0.14285714285714285</v>
      </c>
      <c r="G17" s="48" t="s">
        <v>4</v>
      </c>
      <c r="H17" s="49">
        <v>207</v>
      </c>
      <c r="I17" s="50">
        <v>32</v>
      </c>
      <c r="J17" s="51">
        <f t="shared" si="1"/>
        <v>0.15458937198067632</v>
      </c>
      <c r="K17" s="70"/>
      <c r="L17" s="48" t="s">
        <v>4</v>
      </c>
      <c r="M17" s="49">
        <v>207</v>
      </c>
      <c r="N17" s="50">
        <v>31</v>
      </c>
      <c r="O17" s="51">
        <f t="shared" si="2"/>
        <v>0.14975845410628019</v>
      </c>
    </row>
    <row r="18" spans="1:15">
      <c r="A18" s="6"/>
      <c r="B18" s="48" t="s">
        <v>5</v>
      </c>
      <c r="C18" s="49">
        <v>34</v>
      </c>
      <c r="D18" s="50">
        <v>6</v>
      </c>
      <c r="E18" s="51">
        <f t="shared" si="0"/>
        <v>0.17647058823529413</v>
      </c>
      <c r="G18" s="48" t="s">
        <v>5</v>
      </c>
      <c r="H18" s="49">
        <v>35</v>
      </c>
      <c r="I18" s="50">
        <v>6</v>
      </c>
      <c r="J18" s="51">
        <f t="shared" si="1"/>
        <v>0.17142857142857143</v>
      </c>
      <c r="K18" s="70"/>
      <c r="L18" s="48" t="s">
        <v>5</v>
      </c>
      <c r="M18" s="49">
        <v>35</v>
      </c>
      <c r="N18" s="50">
        <v>5</v>
      </c>
      <c r="O18" s="51">
        <f t="shared" si="2"/>
        <v>0.14285714285714285</v>
      </c>
    </row>
    <row r="19" spans="1:15">
      <c r="A19" s="3" t="s">
        <v>10</v>
      </c>
      <c r="B19" s="44" t="s">
        <v>48</v>
      </c>
      <c r="C19" s="45">
        <v>83</v>
      </c>
      <c r="D19" s="46">
        <v>18</v>
      </c>
      <c r="E19" s="47">
        <f t="shared" si="0"/>
        <v>0.21686746987951808</v>
      </c>
      <c r="G19" s="44" t="s">
        <v>48</v>
      </c>
      <c r="H19" s="45">
        <v>83</v>
      </c>
      <c r="I19" s="46">
        <v>18</v>
      </c>
      <c r="J19" s="47">
        <f t="shared" si="1"/>
        <v>0.21686746987951808</v>
      </c>
      <c r="K19" s="70"/>
      <c r="L19" s="44" t="s">
        <v>48</v>
      </c>
      <c r="M19" s="45">
        <v>83</v>
      </c>
      <c r="N19" s="46">
        <v>19</v>
      </c>
      <c r="O19" s="47">
        <f t="shared" si="2"/>
        <v>0.2289156626506024</v>
      </c>
    </row>
    <row r="20" spans="1:15">
      <c r="A20" s="6"/>
      <c r="B20" s="48" t="s">
        <v>4</v>
      </c>
      <c r="C20" s="49">
        <v>76</v>
      </c>
      <c r="D20" s="50">
        <v>18</v>
      </c>
      <c r="E20" s="51">
        <f t="shared" si="0"/>
        <v>0.23684210526315788</v>
      </c>
      <c r="G20" s="48" t="s">
        <v>4</v>
      </c>
      <c r="H20" s="49">
        <v>76</v>
      </c>
      <c r="I20" s="50">
        <v>18</v>
      </c>
      <c r="J20" s="51">
        <f t="shared" si="1"/>
        <v>0.23684210526315788</v>
      </c>
      <c r="K20" s="70"/>
      <c r="L20" s="48" t="s">
        <v>4</v>
      </c>
      <c r="M20" s="49">
        <v>76</v>
      </c>
      <c r="N20" s="50">
        <v>19</v>
      </c>
      <c r="O20" s="51">
        <f t="shared" si="2"/>
        <v>0.25</v>
      </c>
    </row>
    <row r="21" spans="1:15">
      <c r="A21" s="6"/>
      <c r="B21" s="48" t="s">
        <v>5</v>
      </c>
      <c r="C21" s="49">
        <v>7</v>
      </c>
      <c r="D21" s="50">
        <v>0</v>
      </c>
      <c r="E21" s="51">
        <f t="shared" si="0"/>
        <v>0</v>
      </c>
      <c r="G21" s="48" t="s">
        <v>5</v>
      </c>
      <c r="H21" s="49">
        <v>7</v>
      </c>
      <c r="I21" s="50">
        <v>0</v>
      </c>
      <c r="J21" s="51">
        <f t="shared" si="1"/>
        <v>0</v>
      </c>
      <c r="K21" s="70"/>
      <c r="L21" s="48" t="s">
        <v>5</v>
      </c>
      <c r="M21" s="49">
        <v>7</v>
      </c>
      <c r="N21" s="50">
        <v>0</v>
      </c>
      <c r="O21" s="51">
        <f t="shared" si="2"/>
        <v>0</v>
      </c>
    </row>
    <row r="22" spans="1:15">
      <c r="A22" s="3" t="s">
        <v>11</v>
      </c>
      <c r="B22" s="44" t="s">
        <v>48</v>
      </c>
      <c r="C22" s="45">
        <v>365</v>
      </c>
      <c r="D22" s="46">
        <v>83</v>
      </c>
      <c r="E22" s="47">
        <f t="shared" si="0"/>
        <v>0.22739726027397261</v>
      </c>
      <c r="G22" s="44" t="s">
        <v>48</v>
      </c>
      <c r="H22" s="45">
        <v>369</v>
      </c>
      <c r="I22" s="46">
        <v>91</v>
      </c>
      <c r="J22" s="47">
        <f t="shared" si="1"/>
        <v>0.24661246612466126</v>
      </c>
      <c r="K22" s="70"/>
      <c r="L22" s="44" t="s">
        <v>48</v>
      </c>
      <c r="M22" s="45">
        <v>370</v>
      </c>
      <c r="N22" s="46">
        <v>78</v>
      </c>
      <c r="O22" s="47">
        <f t="shared" si="2"/>
        <v>0.21081081081081082</v>
      </c>
    </row>
    <row r="23" spans="1:15">
      <c r="A23" s="6"/>
      <c r="B23" s="48" t="s">
        <v>4</v>
      </c>
      <c r="C23" s="49">
        <v>325</v>
      </c>
      <c r="D23" s="50">
        <v>73</v>
      </c>
      <c r="E23" s="51">
        <f t="shared" si="0"/>
        <v>0.22461538461538461</v>
      </c>
      <c r="G23" s="48" t="s">
        <v>4</v>
      </c>
      <c r="H23" s="49">
        <v>328</v>
      </c>
      <c r="I23" s="50">
        <v>81</v>
      </c>
      <c r="J23" s="51">
        <f t="shared" si="1"/>
        <v>0.24695121951219512</v>
      </c>
      <c r="K23" s="70"/>
      <c r="L23" s="48" t="s">
        <v>4</v>
      </c>
      <c r="M23" s="49">
        <v>330</v>
      </c>
      <c r="N23" s="50">
        <v>72</v>
      </c>
      <c r="O23" s="51">
        <f t="shared" si="2"/>
        <v>0.21818181818181817</v>
      </c>
    </row>
    <row r="24" spans="1:15">
      <c r="A24" s="6"/>
      <c r="B24" s="48" t="s">
        <v>5</v>
      </c>
      <c r="C24" s="49">
        <v>40</v>
      </c>
      <c r="D24" s="50">
        <v>10</v>
      </c>
      <c r="E24" s="51">
        <f t="shared" si="0"/>
        <v>0.25</v>
      </c>
      <c r="G24" s="48" t="s">
        <v>5</v>
      </c>
      <c r="H24" s="49">
        <v>41</v>
      </c>
      <c r="I24" s="50">
        <v>10</v>
      </c>
      <c r="J24" s="51">
        <f t="shared" si="1"/>
        <v>0.24390243902439024</v>
      </c>
      <c r="K24" s="70"/>
      <c r="L24" s="48" t="s">
        <v>5</v>
      </c>
      <c r="M24" s="49">
        <v>40</v>
      </c>
      <c r="N24" s="50">
        <v>6</v>
      </c>
      <c r="O24" s="51">
        <f t="shared" si="2"/>
        <v>0.15</v>
      </c>
    </row>
    <row r="25" spans="1:15">
      <c r="A25" s="3" t="s">
        <v>12</v>
      </c>
      <c r="B25" s="44" t="s">
        <v>48</v>
      </c>
      <c r="C25" s="45">
        <v>206</v>
      </c>
      <c r="D25" s="46">
        <v>39</v>
      </c>
      <c r="E25" s="47">
        <f t="shared" si="0"/>
        <v>0.18932038834951456</v>
      </c>
      <c r="G25" s="44" t="s">
        <v>48</v>
      </c>
      <c r="H25" s="45">
        <v>209</v>
      </c>
      <c r="I25" s="46">
        <v>37</v>
      </c>
      <c r="J25" s="47">
        <f t="shared" si="1"/>
        <v>0.17703349282296652</v>
      </c>
      <c r="K25" s="70"/>
      <c r="L25" s="44" t="s">
        <v>48</v>
      </c>
      <c r="M25" s="45">
        <v>210</v>
      </c>
      <c r="N25" s="46">
        <v>38</v>
      </c>
      <c r="O25" s="47">
        <f t="shared" si="2"/>
        <v>0.18095238095238095</v>
      </c>
    </row>
    <row r="26" spans="1:15">
      <c r="A26" s="6"/>
      <c r="B26" s="48" t="s">
        <v>4</v>
      </c>
      <c r="C26" s="49">
        <v>184</v>
      </c>
      <c r="D26" s="50">
        <v>33</v>
      </c>
      <c r="E26" s="51">
        <f t="shared" si="0"/>
        <v>0.17934782608695651</v>
      </c>
      <c r="G26" s="48" t="s">
        <v>4</v>
      </c>
      <c r="H26" s="49">
        <v>187</v>
      </c>
      <c r="I26" s="50">
        <v>30</v>
      </c>
      <c r="J26" s="51">
        <f t="shared" si="1"/>
        <v>0.16042780748663102</v>
      </c>
      <c r="K26" s="70"/>
      <c r="L26" s="48" t="s">
        <v>4</v>
      </c>
      <c r="M26" s="49">
        <v>187</v>
      </c>
      <c r="N26" s="50">
        <v>32</v>
      </c>
      <c r="O26" s="51">
        <f t="shared" si="2"/>
        <v>0.17112299465240641</v>
      </c>
    </row>
    <row r="27" spans="1:15">
      <c r="A27" s="6"/>
      <c r="B27" s="48" t="s">
        <v>5</v>
      </c>
      <c r="C27" s="49">
        <v>22</v>
      </c>
      <c r="D27" s="50">
        <v>6</v>
      </c>
      <c r="E27" s="51">
        <f t="shared" si="0"/>
        <v>0.27272727272727271</v>
      </c>
      <c r="G27" s="48" t="s">
        <v>5</v>
      </c>
      <c r="H27" s="49">
        <v>22</v>
      </c>
      <c r="I27" s="50">
        <v>7</v>
      </c>
      <c r="J27" s="51">
        <f t="shared" si="1"/>
        <v>0.31818181818181818</v>
      </c>
      <c r="K27" s="70"/>
      <c r="L27" s="48" t="s">
        <v>5</v>
      </c>
      <c r="M27" s="49">
        <v>23</v>
      </c>
      <c r="N27" s="50">
        <v>6</v>
      </c>
      <c r="O27" s="51">
        <f t="shared" si="2"/>
        <v>0.2608695652173913</v>
      </c>
    </row>
    <row r="28" spans="1:15">
      <c r="A28" s="3" t="s">
        <v>13</v>
      </c>
      <c r="B28" s="44" t="s">
        <v>48</v>
      </c>
      <c r="C28" s="45">
        <v>34</v>
      </c>
      <c r="D28" s="46">
        <v>10</v>
      </c>
      <c r="E28" s="47">
        <f t="shared" si="0"/>
        <v>0.29411764705882354</v>
      </c>
      <c r="G28" s="44" t="s">
        <v>48</v>
      </c>
      <c r="H28" s="45">
        <v>35</v>
      </c>
      <c r="I28" s="46">
        <v>9</v>
      </c>
      <c r="J28" s="47">
        <f t="shared" si="1"/>
        <v>0.25714285714285712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</row>
    <row r="29" spans="1:15">
      <c r="A29" s="6"/>
      <c r="B29" s="48" t="s">
        <v>4</v>
      </c>
      <c r="C29" s="49">
        <v>33</v>
      </c>
      <c r="D29" s="50">
        <v>10</v>
      </c>
      <c r="E29" s="51">
        <f t="shared" si="0"/>
        <v>0.30303030303030304</v>
      </c>
      <c r="G29" s="48" t="s">
        <v>4</v>
      </c>
      <c r="H29" s="49">
        <v>34</v>
      </c>
      <c r="I29" s="50">
        <v>9</v>
      </c>
      <c r="J29" s="51">
        <f t="shared" si="1"/>
        <v>0.26470588235294118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</row>
    <row r="30" spans="1:15">
      <c r="A30" s="6"/>
      <c r="B30" s="48" t="s">
        <v>5</v>
      </c>
      <c r="C30" s="49">
        <v>1</v>
      </c>
      <c r="D30" s="50">
        <v>0</v>
      </c>
      <c r="E30" s="51">
        <f t="shared" si="0"/>
        <v>0</v>
      </c>
      <c r="G30" s="48" t="s">
        <v>5</v>
      </c>
      <c r="H30" s="49">
        <v>1</v>
      </c>
      <c r="I30" s="50">
        <v>0</v>
      </c>
      <c r="J30" s="51">
        <f t="shared" si="1"/>
        <v>0</v>
      </c>
      <c r="K30" s="70"/>
      <c r="L30" s="48" t="s">
        <v>5</v>
      </c>
      <c r="M30" s="49">
        <v>1</v>
      </c>
      <c r="N30" s="50">
        <v>0</v>
      </c>
      <c r="O30" s="51">
        <f t="shared" si="2"/>
        <v>0</v>
      </c>
    </row>
    <row r="31" spans="1:15">
      <c r="A31" s="3" t="s">
        <v>14</v>
      </c>
      <c r="B31" s="44" t="s">
        <v>48</v>
      </c>
      <c r="C31" s="45">
        <v>1557</v>
      </c>
      <c r="D31" s="46">
        <v>230</v>
      </c>
      <c r="E31" s="47">
        <f t="shared" si="0"/>
        <v>0.14771997430956968</v>
      </c>
      <c r="G31" s="44" t="s">
        <v>48</v>
      </c>
      <c r="H31" s="45">
        <v>1582</v>
      </c>
      <c r="I31" s="46">
        <v>257</v>
      </c>
      <c r="J31" s="47">
        <f t="shared" si="1"/>
        <v>0.16245259165613149</v>
      </c>
      <c r="K31" s="70"/>
      <c r="L31" s="44" t="s">
        <v>48</v>
      </c>
      <c r="M31" s="45">
        <v>1587</v>
      </c>
      <c r="N31" s="46">
        <v>240</v>
      </c>
      <c r="O31" s="47">
        <f t="shared" si="2"/>
        <v>0.15122873345935728</v>
      </c>
    </row>
    <row r="32" spans="1:15">
      <c r="A32" s="6"/>
      <c r="B32" s="48" t="s">
        <v>4</v>
      </c>
      <c r="C32" s="49">
        <v>1339</v>
      </c>
      <c r="D32" s="50">
        <v>186</v>
      </c>
      <c r="E32" s="51">
        <f t="shared" si="0"/>
        <v>0.13890963405526513</v>
      </c>
      <c r="G32" s="48" t="s">
        <v>4</v>
      </c>
      <c r="H32" s="49">
        <v>1358</v>
      </c>
      <c r="I32" s="50">
        <v>211</v>
      </c>
      <c r="J32" s="51">
        <f t="shared" si="1"/>
        <v>0.15537555228276878</v>
      </c>
      <c r="K32" s="70"/>
      <c r="L32" s="48" t="s">
        <v>4</v>
      </c>
      <c r="M32" s="49">
        <v>1366</v>
      </c>
      <c r="N32" s="50">
        <v>194</v>
      </c>
      <c r="O32" s="51">
        <f t="shared" si="2"/>
        <v>0.14202049780380674</v>
      </c>
    </row>
    <row r="33" spans="1:15">
      <c r="A33" s="6"/>
      <c r="B33" s="48" t="s">
        <v>5</v>
      </c>
      <c r="C33" s="49">
        <v>218</v>
      </c>
      <c r="D33" s="50">
        <v>44</v>
      </c>
      <c r="E33" s="51">
        <f t="shared" si="0"/>
        <v>0.20183486238532111</v>
      </c>
      <c r="G33" s="48" t="s">
        <v>5</v>
      </c>
      <c r="H33" s="49">
        <v>224</v>
      </c>
      <c r="I33" s="50">
        <v>46</v>
      </c>
      <c r="J33" s="51">
        <f t="shared" si="1"/>
        <v>0.20535714285714285</v>
      </c>
      <c r="K33" s="70"/>
      <c r="L33" s="48" t="s">
        <v>5</v>
      </c>
      <c r="M33" s="49">
        <v>221</v>
      </c>
      <c r="N33" s="50">
        <v>46</v>
      </c>
      <c r="O33" s="51">
        <f t="shared" si="2"/>
        <v>0.20814479638009051</v>
      </c>
    </row>
    <row r="34" spans="1:15">
      <c r="A34" s="3" t="s">
        <v>15</v>
      </c>
      <c r="B34" s="44" t="s">
        <v>48</v>
      </c>
      <c r="C34" s="45">
        <v>1843</v>
      </c>
      <c r="D34" s="46">
        <v>348</v>
      </c>
      <c r="E34" s="47">
        <f t="shared" si="0"/>
        <v>0.18882257189365165</v>
      </c>
      <c r="G34" s="44" t="s">
        <v>48</v>
      </c>
      <c r="H34" s="45">
        <v>1867</v>
      </c>
      <c r="I34" s="46">
        <v>393</v>
      </c>
      <c r="J34" s="47">
        <f t="shared" si="1"/>
        <v>0.21049812533476164</v>
      </c>
      <c r="K34" s="70"/>
      <c r="L34" s="44" t="s">
        <v>48</v>
      </c>
      <c r="M34" s="45">
        <v>1871</v>
      </c>
      <c r="N34" s="46">
        <v>352</v>
      </c>
      <c r="O34" s="47">
        <f t="shared" si="2"/>
        <v>0.18813468733297703</v>
      </c>
    </row>
    <row r="35" spans="1:15">
      <c r="A35" s="6"/>
      <c r="B35" s="48" t="s">
        <v>4</v>
      </c>
      <c r="C35" s="49">
        <v>1619</v>
      </c>
      <c r="D35" s="50">
        <v>297</v>
      </c>
      <c r="E35" s="51">
        <f t="shared" si="0"/>
        <v>0.18344657195799877</v>
      </c>
      <c r="G35" s="48" t="s">
        <v>4</v>
      </c>
      <c r="H35" s="49">
        <v>1645</v>
      </c>
      <c r="I35" s="50">
        <v>338</v>
      </c>
      <c r="J35" s="51">
        <f t="shared" si="1"/>
        <v>0.20547112462006079</v>
      </c>
      <c r="K35" s="70"/>
      <c r="L35" s="48" t="s">
        <v>4</v>
      </c>
      <c r="M35" s="49">
        <v>1645</v>
      </c>
      <c r="N35" s="50">
        <v>308</v>
      </c>
      <c r="O35" s="51">
        <f t="shared" si="2"/>
        <v>0.18723404255319148</v>
      </c>
    </row>
    <row r="36" spans="1:15">
      <c r="A36" s="6"/>
      <c r="B36" s="48" t="s">
        <v>5</v>
      </c>
      <c r="C36" s="49">
        <v>224</v>
      </c>
      <c r="D36" s="50">
        <v>51</v>
      </c>
      <c r="E36" s="51">
        <f t="shared" si="0"/>
        <v>0.22767857142857142</v>
      </c>
      <c r="G36" s="48" t="s">
        <v>5</v>
      </c>
      <c r="H36" s="49">
        <v>222</v>
      </c>
      <c r="I36" s="50">
        <v>55</v>
      </c>
      <c r="J36" s="51">
        <f t="shared" si="1"/>
        <v>0.24774774774774774</v>
      </c>
      <c r="K36" s="70"/>
      <c r="L36" s="48" t="s">
        <v>5</v>
      </c>
      <c r="M36" s="49">
        <v>226</v>
      </c>
      <c r="N36" s="50">
        <v>44</v>
      </c>
      <c r="O36" s="51">
        <f t="shared" si="2"/>
        <v>0.19469026548672566</v>
      </c>
    </row>
    <row r="37" spans="1:15">
      <c r="A37" s="3" t="s">
        <v>16</v>
      </c>
      <c r="B37" s="44" t="s">
        <v>48</v>
      </c>
      <c r="C37" s="45">
        <v>189</v>
      </c>
      <c r="D37" s="46">
        <v>32</v>
      </c>
      <c r="E37" s="47">
        <f t="shared" si="0"/>
        <v>0.1693121693121693</v>
      </c>
      <c r="G37" s="44" t="s">
        <v>48</v>
      </c>
      <c r="H37" s="45">
        <v>182</v>
      </c>
      <c r="I37" s="46">
        <v>33</v>
      </c>
      <c r="J37" s="47">
        <f t="shared" si="1"/>
        <v>0.18131868131868131</v>
      </c>
      <c r="K37" s="70"/>
      <c r="L37" s="44" t="s">
        <v>48</v>
      </c>
      <c r="M37" s="45">
        <v>180</v>
      </c>
      <c r="N37" s="46">
        <v>30</v>
      </c>
      <c r="O37" s="47">
        <f t="shared" si="2"/>
        <v>0.16666666666666666</v>
      </c>
    </row>
    <row r="38" spans="1:15">
      <c r="A38" s="6"/>
      <c r="B38" s="48" t="s">
        <v>4</v>
      </c>
      <c r="C38" s="49">
        <v>175</v>
      </c>
      <c r="D38" s="50">
        <v>26</v>
      </c>
      <c r="E38" s="51">
        <f t="shared" si="0"/>
        <v>0.14857142857142858</v>
      </c>
      <c r="G38" s="48" t="s">
        <v>4</v>
      </c>
      <c r="H38" s="49">
        <v>168</v>
      </c>
      <c r="I38" s="50">
        <v>28</v>
      </c>
      <c r="J38" s="51">
        <f t="shared" si="1"/>
        <v>0.16666666666666666</v>
      </c>
      <c r="K38" s="70"/>
      <c r="L38" s="48" t="s">
        <v>4</v>
      </c>
      <c r="M38" s="49">
        <v>167</v>
      </c>
      <c r="N38" s="50">
        <v>25</v>
      </c>
      <c r="O38" s="51">
        <f t="shared" si="2"/>
        <v>0.1497005988023952</v>
      </c>
    </row>
    <row r="39" spans="1:15">
      <c r="A39" s="6"/>
      <c r="B39" s="48" t="s">
        <v>5</v>
      </c>
      <c r="C39" s="49">
        <v>14</v>
      </c>
      <c r="D39" s="50">
        <v>6</v>
      </c>
      <c r="E39" s="51">
        <f t="shared" si="0"/>
        <v>0.42857142857142855</v>
      </c>
      <c r="G39" s="48" t="s">
        <v>5</v>
      </c>
      <c r="H39" s="49">
        <v>14</v>
      </c>
      <c r="I39" s="50">
        <v>5</v>
      </c>
      <c r="J39" s="51">
        <f t="shared" si="1"/>
        <v>0.35714285714285715</v>
      </c>
      <c r="K39" s="70"/>
      <c r="L39" s="48" t="s">
        <v>5</v>
      </c>
      <c r="M39" s="49">
        <v>13</v>
      </c>
      <c r="N39" s="50">
        <v>5</v>
      </c>
      <c r="O39" s="51">
        <f t="shared" si="2"/>
        <v>0.38461538461538464</v>
      </c>
    </row>
    <row r="40" spans="1:15">
      <c r="A40" s="3" t="s">
        <v>17</v>
      </c>
      <c r="B40" s="44" t="s">
        <v>48</v>
      </c>
      <c r="C40" s="45">
        <v>831</v>
      </c>
      <c r="D40" s="46">
        <v>100</v>
      </c>
      <c r="E40" s="47">
        <f t="shared" si="0"/>
        <v>0.12033694344163658</v>
      </c>
      <c r="G40" s="44" t="s">
        <v>48</v>
      </c>
      <c r="H40" s="45">
        <v>828</v>
      </c>
      <c r="I40" s="46">
        <v>120</v>
      </c>
      <c r="J40" s="47">
        <f t="shared" si="1"/>
        <v>0.14492753623188406</v>
      </c>
      <c r="K40" s="70"/>
      <c r="L40" s="44" t="s">
        <v>48</v>
      </c>
      <c r="M40" s="45">
        <v>829</v>
      </c>
      <c r="N40" s="46">
        <v>107</v>
      </c>
      <c r="O40" s="47">
        <f t="shared" si="2"/>
        <v>0.12907117008443908</v>
      </c>
    </row>
    <row r="41" spans="1:15">
      <c r="A41" s="6"/>
      <c r="B41" s="48" t="s">
        <v>4</v>
      </c>
      <c r="C41" s="49">
        <v>726</v>
      </c>
      <c r="D41" s="50">
        <v>81</v>
      </c>
      <c r="E41" s="51">
        <f t="shared" si="0"/>
        <v>0.1115702479338843</v>
      </c>
      <c r="G41" s="48" t="s">
        <v>4</v>
      </c>
      <c r="H41" s="49">
        <v>722</v>
      </c>
      <c r="I41" s="50">
        <v>98</v>
      </c>
      <c r="J41" s="51">
        <f t="shared" si="1"/>
        <v>0.13573407202216067</v>
      </c>
      <c r="K41" s="70"/>
      <c r="L41" s="48" t="s">
        <v>4</v>
      </c>
      <c r="M41" s="49">
        <v>722</v>
      </c>
      <c r="N41" s="50">
        <v>89</v>
      </c>
      <c r="O41" s="51">
        <f t="shared" si="2"/>
        <v>0.12326869806094183</v>
      </c>
    </row>
    <row r="42" spans="1:15">
      <c r="A42" s="6"/>
      <c r="B42" s="48" t="s">
        <v>5</v>
      </c>
      <c r="C42" s="49">
        <v>105</v>
      </c>
      <c r="D42" s="50">
        <v>19</v>
      </c>
      <c r="E42" s="51">
        <f t="shared" si="0"/>
        <v>0.18095238095238095</v>
      </c>
      <c r="G42" s="48" t="s">
        <v>5</v>
      </c>
      <c r="H42" s="49">
        <v>106</v>
      </c>
      <c r="I42" s="50">
        <v>22</v>
      </c>
      <c r="J42" s="51">
        <f t="shared" si="1"/>
        <v>0.20754716981132076</v>
      </c>
      <c r="K42" s="70"/>
      <c r="L42" s="48" t="s">
        <v>5</v>
      </c>
      <c r="M42" s="49">
        <v>107</v>
      </c>
      <c r="N42" s="50">
        <v>18</v>
      </c>
      <c r="O42" s="51">
        <f t="shared" si="2"/>
        <v>0.16822429906542055</v>
      </c>
    </row>
    <row r="43" spans="1:15">
      <c r="A43" s="3" t="s">
        <v>18</v>
      </c>
      <c r="B43" s="44" t="s">
        <v>48</v>
      </c>
      <c r="C43" s="45">
        <v>6896</v>
      </c>
      <c r="D43" s="46">
        <v>1482</v>
      </c>
      <c r="E43" s="47">
        <f t="shared" si="0"/>
        <v>0.21490719257540603</v>
      </c>
      <c r="G43" s="44" t="s">
        <v>48</v>
      </c>
      <c r="H43" s="45">
        <v>7051</v>
      </c>
      <c r="I43" s="46">
        <v>1653</v>
      </c>
      <c r="J43" s="47">
        <f t="shared" si="1"/>
        <v>0.2344348319387321</v>
      </c>
      <c r="K43" s="70"/>
      <c r="L43" s="44" t="s">
        <v>48</v>
      </c>
      <c r="M43" s="45">
        <v>7095</v>
      </c>
      <c r="N43" s="46">
        <v>1512</v>
      </c>
      <c r="O43" s="47">
        <f t="shared" si="2"/>
        <v>0.213107822410148</v>
      </c>
    </row>
    <row r="44" spans="1:15">
      <c r="A44" s="6"/>
      <c r="B44" s="48" t="s">
        <v>4</v>
      </c>
      <c r="C44" s="49">
        <v>6232</v>
      </c>
      <c r="D44" s="50">
        <v>1348</v>
      </c>
      <c r="E44" s="51">
        <f t="shared" si="0"/>
        <v>0.21630295250320924</v>
      </c>
      <c r="G44" s="48" t="s">
        <v>4</v>
      </c>
      <c r="H44" s="49">
        <v>6417</v>
      </c>
      <c r="I44" s="50">
        <v>1504</v>
      </c>
      <c r="J44" s="51">
        <f t="shared" si="1"/>
        <v>0.23437743493844476</v>
      </c>
      <c r="K44" s="70"/>
      <c r="L44" s="48" t="s">
        <v>4</v>
      </c>
      <c r="M44" s="49">
        <v>6456</v>
      </c>
      <c r="N44" s="50">
        <v>1364</v>
      </c>
      <c r="O44" s="51">
        <f t="shared" si="2"/>
        <v>0.21127633209417596</v>
      </c>
    </row>
    <row r="45" spans="1:15">
      <c r="A45" s="6"/>
      <c r="B45" s="48" t="s">
        <v>5</v>
      </c>
      <c r="C45" s="49">
        <v>664</v>
      </c>
      <c r="D45" s="50">
        <v>134</v>
      </c>
      <c r="E45" s="51">
        <f t="shared" si="0"/>
        <v>0.20180722891566266</v>
      </c>
      <c r="G45" s="48" t="s">
        <v>5</v>
      </c>
      <c r="H45" s="49">
        <v>634</v>
      </c>
      <c r="I45" s="50">
        <v>149</v>
      </c>
      <c r="J45" s="51">
        <f t="shared" si="1"/>
        <v>0.23501577287066247</v>
      </c>
      <c r="K45" s="70"/>
      <c r="L45" s="48" t="s">
        <v>5</v>
      </c>
      <c r="M45" s="49">
        <v>639</v>
      </c>
      <c r="N45" s="50">
        <v>148</v>
      </c>
      <c r="O45" s="51">
        <f t="shared" si="2"/>
        <v>0.23161189358372458</v>
      </c>
    </row>
    <row r="46" spans="1:15">
      <c r="A46" s="3" t="s">
        <v>19</v>
      </c>
      <c r="B46" s="44" t="s">
        <v>48</v>
      </c>
      <c r="C46" s="45">
        <v>5</v>
      </c>
      <c r="D46" s="46">
        <v>0</v>
      </c>
      <c r="E46" s="47">
        <f t="shared" si="0"/>
        <v>0</v>
      </c>
      <c r="G46" s="44" t="s">
        <v>48</v>
      </c>
      <c r="H46" s="45">
        <v>5</v>
      </c>
      <c r="I46" s="46">
        <v>0</v>
      </c>
      <c r="J46" s="47">
        <f t="shared" si="1"/>
        <v>0</v>
      </c>
      <c r="K46" s="70"/>
      <c r="L46" s="44" t="s">
        <v>48</v>
      </c>
      <c r="M46" s="45">
        <v>4</v>
      </c>
      <c r="N46" s="46">
        <v>0</v>
      </c>
      <c r="O46" s="47">
        <f t="shared" si="2"/>
        <v>0</v>
      </c>
    </row>
    <row r="47" spans="1:15">
      <c r="A47" s="6"/>
      <c r="B47" s="48" t="s">
        <v>4</v>
      </c>
      <c r="C47" s="49">
        <v>4</v>
      </c>
      <c r="D47" s="50">
        <v>0</v>
      </c>
      <c r="E47" s="51">
        <f t="shared" si="0"/>
        <v>0</v>
      </c>
      <c r="G47" s="48" t="s">
        <v>4</v>
      </c>
      <c r="H47" s="49">
        <v>4</v>
      </c>
      <c r="I47" s="50">
        <v>0</v>
      </c>
      <c r="J47" s="51">
        <f t="shared" si="1"/>
        <v>0</v>
      </c>
      <c r="K47" s="70"/>
      <c r="L47" s="48" t="s">
        <v>4</v>
      </c>
      <c r="M47" s="49">
        <v>3</v>
      </c>
      <c r="N47" s="50">
        <v>0</v>
      </c>
      <c r="O47" s="51">
        <f t="shared" si="2"/>
        <v>0</v>
      </c>
    </row>
    <row r="48" spans="1:15">
      <c r="A48" s="6"/>
      <c r="B48" s="48" t="s">
        <v>5</v>
      </c>
      <c r="C48" s="49">
        <v>1</v>
      </c>
      <c r="D48" s="50">
        <v>0</v>
      </c>
      <c r="E48" s="51">
        <f t="shared" si="0"/>
        <v>0</v>
      </c>
      <c r="G48" s="48" t="s">
        <v>5</v>
      </c>
      <c r="H48" s="49">
        <v>1</v>
      </c>
      <c r="I48" s="50">
        <v>0</v>
      </c>
      <c r="J48" s="51">
        <f t="shared" si="1"/>
        <v>0</v>
      </c>
      <c r="K48" s="70"/>
      <c r="L48" s="48" t="s">
        <v>5</v>
      </c>
      <c r="M48" s="49">
        <v>1</v>
      </c>
      <c r="N48" s="50">
        <v>0</v>
      </c>
      <c r="O48" s="51">
        <f t="shared" si="2"/>
        <v>0</v>
      </c>
    </row>
    <row r="49" spans="1:15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G49" s="44" t="s">
        <v>48</v>
      </c>
      <c r="H49" s="45">
        <v>5</v>
      </c>
      <c r="I49" s="46">
        <v>0</v>
      </c>
      <c r="J49" s="47">
        <f t="shared" si="1"/>
        <v>0</v>
      </c>
      <c r="K49" s="70"/>
      <c r="L49" s="44" t="s">
        <v>48</v>
      </c>
      <c r="M49" s="45">
        <v>5</v>
      </c>
      <c r="N49" s="46">
        <v>0</v>
      </c>
      <c r="O49" s="47">
        <f t="shared" si="2"/>
        <v>0</v>
      </c>
    </row>
    <row r="50" spans="1:15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G50" s="48" t="s">
        <v>4</v>
      </c>
      <c r="H50" s="49">
        <v>5</v>
      </c>
      <c r="I50" s="50">
        <v>0</v>
      </c>
      <c r="J50" s="51">
        <f t="shared" si="1"/>
        <v>0</v>
      </c>
      <c r="K50" s="70"/>
      <c r="L50" s="48" t="s">
        <v>4</v>
      </c>
      <c r="M50" s="49">
        <v>5</v>
      </c>
      <c r="N50" s="50">
        <v>0</v>
      </c>
      <c r="O50" s="51">
        <f t="shared" si="2"/>
        <v>0</v>
      </c>
    </row>
    <row r="51" spans="1:15">
      <c r="A51" s="6"/>
      <c r="B51" s="48" t="s">
        <v>5</v>
      </c>
      <c r="C51" s="49"/>
      <c r="D51" s="50">
        <v>0</v>
      </c>
      <c r="E51" s="51">
        <f t="shared" si="0"/>
        <v>0</v>
      </c>
      <c r="G51" s="48" t="s">
        <v>5</v>
      </c>
      <c r="H51" s="49"/>
      <c r="I51" s="50">
        <v>0</v>
      </c>
      <c r="J51" s="51">
        <f t="shared" si="1"/>
        <v>0</v>
      </c>
      <c r="K51" s="70"/>
      <c r="L51" s="48" t="s">
        <v>5</v>
      </c>
      <c r="M51" s="49"/>
      <c r="N51" s="50">
        <v>0</v>
      </c>
      <c r="O51" s="51">
        <f t="shared" si="2"/>
        <v>0</v>
      </c>
    </row>
    <row r="52" spans="1:15">
      <c r="A52" s="3" t="s">
        <v>94</v>
      </c>
      <c r="B52" s="44" t="s">
        <v>48</v>
      </c>
      <c r="C52" s="45">
        <v>201</v>
      </c>
      <c r="D52" s="46">
        <v>45</v>
      </c>
      <c r="E52" s="47">
        <f t="shared" si="0"/>
        <v>0.22388059701492538</v>
      </c>
      <c r="G52" s="44" t="s">
        <v>48</v>
      </c>
      <c r="H52" s="45">
        <v>209</v>
      </c>
      <c r="I52" s="46">
        <v>46</v>
      </c>
      <c r="J52" s="47">
        <f t="shared" si="1"/>
        <v>0.22009569377990432</v>
      </c>
      <c r="K52" s="70"/>
      <c r="L52" s="44" t="s">
        <v>48</v>
      </c>
      <c r="M52" s="45">
        <v>208</v>
      </c>
      <c r="N52" s="46">
        <v>40</v>
      </c>
      <c r="O52" s="47">
        <f t="shared" si="2"/>
        <v>0.19230769230769232</v>
      </c>
    </row>
    <row r="53" spans="1:15">
      <c r="A53" s="6"/>
      <c r="B53" s="48" t="s">
        <v>4</v>
      </c>
      <c r="C53" s="49">
        <v>195</v>
      </c>
      <c r="D53" s="50">
        <v>44</v>
      </c>
      <c r="E53" s="51">
        <f t="shared" si="0"/>
        <v>0.22564102564102564</v>
      </c>
      <c r="G53" s="48" t="s">
        <v>4</v>
      </c>
      <c r="H53" s="49">
        <v>203</v>
      </c>
      <c r="I53" s="50">
        <v>44</v>
      </c>
      <c r="J53" s="51">
        <f t="shared" si="1"/>
        <v>0.21674876847290642</v>
      </c>
      <c r="K53" s="70"/>
      <c r="L53" s="48" t="s">
        <v>4</v>
      </c>
      <c r="M53" s="49">
        <v>202</v>
      </c>
      <c r="N53" s="50">
        <v>40</v>
      </c>
      <c r="O53" s="51">
        <f t="shared" si="2"/>
        <v>0.19801980198019803</v>
      </c>
    </row>
    <row r="54" spans="1:15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2</v>
      </c>
      <c r="J54" s="51">
        <f t="shared" si="1"/>
        <v>0.33333333333333331</v>
      </c>
      <c r="K54" s="70"/>
      <c r="L54" s="48" t="s">
        <v>5</v>
      </c>
      <c r="M54" s="49">
        <v>6</v>
      </c>
      <c r="N54" s="50">
        <v>0</v>
      </c>
      <c r="O54" s="51">
        <f t="shared" si="2"/>
        <v>0</v>
      </c>
    </row>
    <row r="55" spans="1:15">
      <c r="A55" s="3" t="s">
        <v>21</v>
      </c>
      <c r="B55" s="44" t="s">
        <v>48</v>
      </c>
      <c r="C55" s="45">
        <v>153</v>
      </c>
      <c r="D55" s="46">
        <v>28</v>
      </c>
      <c r="E55" s="47">
        <f t="shared" si="0"/>
        <v>0.18300653594771241</v>
      </c>
      <c r="G55" s="44" t="s">
        <v>48</v>
      </c>
      <c r="H55" s="45">
        <v>153</v>
      </c>
      <c r="I55" s="46">
        <v>21</v>
      </c>
      <c r="J55" s="47">
        <f t="shared" si="1"/>
        <v>0.13725490196078433</v>
      </c>
      <c r="K55" s="70"/>
      <c r="L55" s="44" t="s">
        <v>48</v>
      </c>
      <c r="M55" s="45">
        <v>153</v>
      </c>
      <c r="N55" s="46">
        <v>22</v>
      </c>
      <c r="O55" s="47">
        <f t="shared" si="2"/>
        <v>0.1437908496732026</v>
      </c>
    </row>
    <row r="56" spans="1:15">
      <c r="A56" s="6"/>
      <c r="B56" s="48" t="s">
        <v>4</v>
      </c>
      <c r="C56" s="49">
        <v>143</v>
      </c>
      <c r="D56" s="50">
        <v>27</v>
      </c>
      <c r="E56" s="51">
        <f t="shared" si="0"/>
        <v>0.1888111888111888</v>
      </c>
      <c r="G56" s="48" t="s">
        <v>4</v>
      </c>
      <c r="H56" s="49">
        <v>143</v>
      </c>
      <c r="I56" s="50">
        <v>20</v>
      </c>
      <c r="J56" s="51">
        <f t="shared" si="1"/>
        <v>0.13986013986013987</v>
      </c>
      <c r="K56" s="70"/>
      <c r="L56" s="48" t="s">
        <v>4</v>
      </c>
      <c r="M56" s="49">
        <v>143</v>
      </c>
      <c r="N56" s="50">
        <v>21</v>
      </c>
      <c r="O56" s="51">
        <f t="shared" si="2"/>
        <v>0.14685314685314685</v>
      </c>
    </row>
    <row r="57" spans="1:15">
      <c r="A57" s="6"/>
      <c r="B57" s="48" t="s">
        <v>5</v>
      </c>
      <c r="C57" s="49">
        <v>10</v>
      </c>
      <c r="D57" s="50">
        <v>1</v>
      </c>
      <c r="E57" s="51">
        <f t="shared" si="0"/>
        <v>0.1</v>
      </c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1</v>
      </c>
      <c r="O57" s="51">
        <f t="shared" si="2"/>
        <v>0.1</v>
      </c>
    </row>
    <row r="58" spans="1:15">
      <c r="A58" s="3" t="s">
        <v>22</v>
      </c>
      <c r="B58" s="44" t="s">
        <v>48</v>
      </c>
      <c r="C58" s="45">
        <v>455</v>
      </c>
      <c r="D58" s="46">
        <v>90</v>
      </c>
      <c r="E58" s="47">
        <f t="shared" si="0"/>
        <v>0.19780219780219779</v>
      </c>
      <c r="G58" s="44" t="s">
        <v>48</v>
      </c>
      <c r="H58" s="45">
        <v>461</v>
      </c>
      <c r="I58" s="46">
        <v>98</v>
      </c>
      <c r="J58" s="47">
        <f t="shared" si="1"/>
        <v>0.21258134490238612</v>
      </c>
      <c r="K58" s="70"/>
      <c r="L58" s="44" t="s">
        <v>48</v>
      </c>
      <c r="M58" s="45">
        <v>461</v>
      </c>
      <c r="N58" s="46">
        <v>97</v>
      </c>
      <c r="O58" s="47">
        <f t="shared" si="2"/>
        <v>0.210412147505423</v>
      </c>
    </row>
    <row r="59" spans="1:15">
      <c r="A59" s="6"/>
      <c r="B59" s="48" t="s">
        <v>4</v>
      </c>
      <c r="C59" s="49">
        <v>399</v>
      </c>
      <c r="D59" s="50">
        <v>76</v>
      </c>
      <c r="E59" s="51">
        <f t="shared" si="0"/>
        <v>0.19047619047619047</v>
      </c>
      <c r="G59" s="48" t="s">
        <v>4</v>
      </c>
      <c r="H59" s="49">
        <v>402</v>
      </c>
      <c r="I59" s="50">
        <v>83</v>
      </c>
      <c r="J59" s="51">
        <f t="shared" si="1"/>
        <v>0.20646766169154229</v>
      </c>
      <c r="K59" s="70"/>
      <c r="L59" s="48" t="s">
        <v>4</v>
      </c>
      <c r="M59" s="49">
        <v>399</v>
      </c>
      <c r="N59" s="50">
        <v>86</v>
      </c>
      <c r="O59" s="51">
        <f t="shared" si="2"/>
        <v>0.21553884711779447</v>
      </c>
    </row>
    <row r="60" spans="1:15">
      <c r="A60" s="6"/>
      <c r="B60" s="48" t="s">
        <v>5</v>
      </c>
      <c r="C60" s="49">
        <v>56</v>
      </c>
      <c r="D60" s="50">
        <v>14</v>
      </c>
      <c r="E60" s="51">
        <f t="shared" si="0"/>
        <v>0.25</v>
      </c>
      <c r="G60" s="48" t="s">
        <v>5</v>
      </c>
      <c r="H60" s="49">
        <v>59</v>
      </c>
      <c r="I60" s="50">
        <v>15</v>
      </c>
      <c r="J60" s="51">
        <f t="shared" si="1"/>
        <v>0.25423728813559321</v>
      </c>
      <c r="K60" s="70"/>
      <c r="L60" s="48" t="s">
        <v>5</v>
      </c>
      <c r="M60" s="49">
        <v>62</v>
      </c>
      <c r="N60" s="50">
        <v>11</v>
      </c>
      <c r="O60" s="51">
        <f t="shared" si="2"/>
        <v>0.17741935483870969</v>
      </c>
    </row>
    <row r="61" spans="1:15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2</v>
      </c>
      <c r="J61" s="47">
        <f t="shared" si="1"/>
        <v>9.0909090909090912E-2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</row>
    <row r="62" spans="1:15">
      <c r="A62" s="6"/>
      <c r="B62" s="48" t="s">
        <v>4</v>
      </c>
      <c r="C62" s="49">
        <v>21</v>
      </c>
      <c r="D62" s="50">
        <v>0</v>
      </c>
      <c r="E62" s="51">
        <f t="shared" si="0"/>
        <v>0</v>
      </c>
      <c r="G62" s="48" t="s">
        <v>4</v>
      </c>
      <c r="H62" s="49">
        <v>21</v>
      </c>
      <c r="I62" s="50">
        <v>1</v>
      </c>
      <c r="J62" s="51">
        <f t="shared" si="1"/>
        <v>4.7619047619047616E-2</v>
      </c>
      <c r="K62" s="70"/>
      <c r="L62" s="48" t="s">
        <v>4</v>
      </c>
      <c r="M62" s="49">
        <v>21</v>
      </c>
      <c r="N62" s="50">
        <v>0</v>
      </c>
      <c r="O62" s="51">
        <f t="shared" si="2"/>
        <v>0</v>
      </c>
    </row>
    <row r="63" spans="1:15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</row>
    <row r="64" spans="1:15">
      <c r="A64" s="3" t="s">
        <v>24</v>
      </c>
      <c r="B64" s="44" t="s">
        <v>48</v>
      </c>
      <c r="C64" s="45">
        <v>18</v>
      </c>
      <c r="D64" s="46">
        <v>7</v>
      </c>
      <c r="E64" s="47">
        <f t="shared" si="0"/>
        <v>0.3888888888888889</v>
      </c>
      <c r="G64" s="44" t="s">
        <v>48</v>
      </c>
      <c r="H64" s="45">
        <v>18</v>
      </c>
      <c r="I64" s="46">
        <v>6</v>
      </c>
      <c r="J64" s="47">
        <f t="shared" si="1"/>
        <v>0.33333333333333331</v>
      </c>
      <c r="K64" s="70"/>
      <c r="L64" s="44" t="s">
        <v>48</v>
      </c>
      <c r="M64" s="45">
        <v>19</v>
      </c>
      <c r="N64" s="46">
        <v>4</v>
      </c>
      <c r="O64" s="47">
        <f t="shared" si="2"/>
        <v>0.21052631578947367</v>
      </c>
    </row>
    <row r="65" spans="1:15">
      <c r="A65" s="6"/>
      <c r="B65" s="48" t="s">
        <v>4</v>
      </c>
      <c r="C65" s="49">
        <v>15</v>
      </c>
      <c r="D65" s="50">
        <v>6</v>
      </c>
      <c r="E65" s="51">
        <f t="shared" ref="E65:E120" si="3">IF(C65=0,0,D65/C65)</f>
        <v>0.4</v>
      </c>
      <c r="G65" s="48" t="s">
        <v>4</v>
      </c>
      <c r="H65" s="49">
        <v>15</v>
      </c>
      <c r="I65" s="50">
        <v>5</v>
      </c>
      <c r="J65" s="51">
        <f t="shared" ref="J65:J120" si="4">IF(H65=0,0,I65/H65)</f>
        <v>0.33333333333333331</v>
      </c>
      <c r="K65" s="70"/>
      <c r="L65" s="48" t="s">
        <v>4</v>
      </c>
      <c r="M65" s="49">
        <v>16</v>
      </c>
      <c r="N65" s="50">
        <v>3</v>
      </c>
      <c r="O65" s="51">
        <f t="shared" si="2"/>
        <v>0.1875</v>
      </c>
    </row>
    <row r="66" spans="1:15">
      <c r="A66" s="6"/>
      <c r="B66" s="48" t="s">
        <v>5</v>
      </c>
      <c r="C66" s="49">
        <v>3</v>
      </c>
      <c r="D66" s="50">
        <v>1</v>
      </c>
      <c r="E66" s="51">
        <f t="shared" si="3"/>
        <v>0.33333333333333331</v>
      </c>
      <c r="G66" s="48" t="s">
        <v>5</v>
      </c>
      <c r="H66" s="49">
        <v>3</v>
      </c>
      <c r="I66" s="50">
        <v>1</v>
      </c>
      <c r="J66" s="51">
        <f t="shared" si="4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</row>
    <row r="67" spans="1:15">
      <c r="A67" s="3" t="s">
        <v>25</v>
      </c>
      <c r="B67" s="44" t="s">
        <v>48</v>
      </c>
      <c r="C67" s="45">
        <v>4</v>
      </c>
      <c r="D67" s="46">
        <v>0</v>
      </c>
      <c r="E67" s="47">
        <f t="shared" si="3"/>
        <v>0</v>
      </c>
      <c r="G67" s="44" t="s">
        <v>48</v>
      </c>
      <c r="H67" s="45">
        <v>4</v>
      </c>
      <c r="I67" s="46">
        <v>0</v>
      </c>
      <c r="J67" s="47">
        <f t="shared" si="4"/>
        <v>0</v>
      </c>
      <c r="K67" s="70"/>
      <c r="L67" s="44" t="s">
        <v>48</v>
      </c>
      <c r="M67" s="45">
        <v>4</v>
      </c>
      <c r="N67" s="46">
        <v>1</v>
      </c>
      <c r="O67" s="47">
        <f t="shared" si="2"/>
        <v>0.25</v>
      </c>
    </row>
    <row r="68" spans="1:15">
      <c r="A68" s="6"/>
      <c r="B68" s="48" t="s">
        <v>4</v>
      </c>
      <c r="C68" s="49">
        <v>4</v>
      </c>
      <c r="D68" s="50">
        <v>0</v>
      </c>
      <c r="E68" s="51">
        <f t="shared" si="3"/>
        <v>0</v>
      </c>
      <c r="G68" s="48" t="s">
        <v>4</v>
      </c>
      <c r="H68" s="49">
        <v>4</v>
      </c>
      <c r="I68" s="50">
        <v>0</v>
      </c>
      <c r="J68" s="51">
        <f t="shared" si="4"/>
        <v>0</v>
      </c>
      <c r="K68" s="70"/>
      <c r="L68" s="48" t="s">
        <v>4</v>
      </c>
      <c r="M68" s="49">
        <v>4</v>
      </c>
      <c r="N68" s="50">
        <v>1</v>
      </c>
      <c r="O68" s="51">
        <f t="shared" ref="O68:O123" si="5">IF(M68=0,0,N68/M68)</f>
        <v>0.25</v>
      </c>
    </row>
    <row r="69" spans="1:15">
      <c r="A69" s="6"/>
      <c r="B69" s="48" t="s">
        <v>5</v>
      </c>
      <c r="C69" s="49"/>
      <c r="D69" s="50"/>
      <c r="E69" s="51">
        <f t="shared" si="3"/>
        <v>0</v>
      </c>
      <c r="G69" s="48" t="s">
        <v>5</v>
      </c>
      <c r="H69" s="49"/>
      <c r="I69" s="50"/>
      <c r="J69" s="51">
        <f t="shared" si="4"/>
        <v>0</v>
      </c>
      <c r="K69" s="70"/>
      <c r="L69" s="48" t="s">
        <v>5</v>
      </c>
      <c r="M69" s="49"/>
      <c r="N69" s="50"/>
      <c r="O69" s="51">
        <f t="shared" si="5"/>
        <v>0</v>
      </c>
    </row>
    <row r="70" spans="1:15">
      <c r="A70" s="3" t="s">
        <v>26</v>
      </c>
      <c r="B70" s="44" t="s">
        <v>48</v>
      </c>
      <c r="C70" s="45">
        <v>391</v>
      </c>
      <c r="D70" s="46">
        <v>79</v>
      </c>
      <c r="E70" s="47">
        <f t="shared" si="3"/>
        <v>0.20204603580562661</v>
      </c>
      <c r="G70" s="44" t="s">
        <v>48</v>
      </c>
      <c r="H70" s="45">
        <v>395</v>
      </c>
      <c r="I70" s="46">
        <v>84</v>
      </c>
      <c r="J70" s="47">
        <f t="shared" si="4"/>
        <v>0.21265822784810126</v>
      </c>
      <c r="K70" s="70"/>
      <c r="L70" s="44" t="s">
        <v>48</v>
      </c>
      <c r="M70" s="45">
        <v>395</v>
      </c>
      <c r="N70" s="46">
        <v>77</v>
      </c>
      <c r="O70" s="47">
        <f t="shared" si="5"/>
        <v>0.19493670886075951</v>
      </c>
    </row>
    <row r="71" spans="1:15">
      <c r="A71" s="6"/>
      <c r="B71" s="48" t="s">
        <v>4</v>
      </c>
      <c r="C71" s="49">
        <v>344</v>
      </c>
      <c r="D71" s="50">
        <v>69</v>
      </c>
      <c r="E71" s="51">
        <f t="shared" si="3"/>
        <v>0.2005813953488372</v>
      </c>
      <c r="G71" s="48" t="s">
        <v>4</v>
      </c>
      <c r="H71" s="49">
        <v>347</v>
      </c>
      <c r="I71" s="50">
        <v>75</v>
      </c>
      <c r="J71" s="51">
        <f t="shared" si="4"/>
        <v>0.21613832853025935</v>
      </c>
      <c r="K71" s="70"/>
      <c r="L71" s="48" t="s">
        <v>4</v>
      </c>
      <c r="M71" s="49">
        <v>347</v>
      </c>
      <c r="N71" s="50">
        <v>69</v>
      </c>
      <c r="O71" s="51">
        <f t="shared" si="5"/>
        <v>0.19884726224783861</v>
      </c>
    </row>
    <row r="72" spans="1:15">
      <c r="A72" s="6"/>
      <c r="B72" s="48" t="s">
        <v>5</v>
      </c>
      <c r="C72" s="49">
        <v>47</v>
      </c>
      <c r="D72" s="50">
        <v>10</v>
      </c>
      <c r="E72" s="51">
        <f t="shared" si="3"/>
        <v>0.21276595744680851</v>
      </c>
      <c r="G72" s="48" t="s">
        <v>5</v>
      </c>
      <c r="H72" s="49">
        <v>48</v>
      </c>
      <c r="I72" s="50">
        <v>9</v>
      </c>
      <c r="J72" s="51">
        <f t="shared" si="4"/>
        <v>0.1875</v>
      </c>
      <c r="K72" s="70"/>
      <c r="L72" s="48" t="s">
        <v>5</v>
      </c>
      <c r="M72" s="49">
        <v>48</v>
      </c>
      <c r="N72" s="50">
        <v>8</v>
      </c>
      <c r="O72" s="51">
        <f t="shared" si="5"/>
        <v>0.16666666666666666</v>
      </c>
    </row>
    <row r="73" spans="1:15">
      <c r="A73" s="3" t="s">
        <v>27</v>
      </c>
      <c r="B73" s="44" t="s">
        <v>48</v>
      </c>
      <c r="C73" s="45">
        <v>101</v>
      </c>
      <c r="D73" s="46">
        <v>25</v>
      </c>
      <c r="E73" s="47">
        <f t="shared" si="3"/>
        <v>0.24752475247524752</v>
      </c>
      <c r="G73" s="44" t="s">
        <v>48</v>
      </c>
      <c r="H73" s="45">
        <v>102</v>
      </c>
      <c r="I73" s="46">
        <v>25</v>
      </c>
      <c r="J73" s="47">
        <f t="shared" si="4"/>
        <v>0.24509803921568626</v>
      </c>
      <c r="K73" s="70"/>
      <c r="L73" s="44" t="s">
        <v>48</v>
      </c>
      <c r="M73" s="45">
        <v>101</v>
      </c>
      <c r="N73" s="46">
        <v>26</v>
      </c>
      <c r="O73" s="47">
        <f t="shared" si="5"/>
        <v>0.25742574257425743</v>
      </c>
    </row>
    <row r="74" spans="1:15">
      <c r="A74" s="6"/>
      <c r="B74" s="48" t="s">
        <v>4</v>
      </c>
      <c r="C74" s="49">
        <v>94</v>
      </c>
      <c r="D74" s="50">
        <v>25</v>
      </c>
      <c r="E74" s="51">
        <f t="shared" si="3"/>
        <v>0.26595744680851063</v>
      </c>
      <c r="G74" s="48" t="s">
        <v>4</v>
      </c>
      <c r="H74" s="49">
        <v>95</v>
      </c>
      <c r="I74" s="50">
        <v>25</v>
      </c>
      <c r="J74" s="51">
        <f t="shared" si="4"/>
        <v>0.26315789473684209</v>
      </c>
      <c r="K74" s="70"/>
      <c r="L74" s="48" t="s">
        <v>4</v>
      </c>
      <c r="M74" s="49">
        <v>94</v>
      </c>
      <c r="N74" s="50">
        <v>26</v>
      </c>
      <c r="O74" s="51">
        <f t="shared" si="5"/>
        <v>0.27659574468085107</v>
      </c>
    </row>
    <row r="75" spans="1:15">
      <c r="A75" s="6"/>
      <c r="B75" s="48" t="s">
        <v>5</v>
      </c>
      <c r="C75" s="49">
        <v>7</v>
      </c>
      <c r="D75" s="50">
        <v>0</v>
      </c>
      <c r="E75" s="51">
        <f t="shared" si="3"/>
        <v>0</v>
      </c>
      <c r="G75" s="48" t="s">
        <v>5</v>
      </c>
      <c r="H75" s="49">
        <v>7</v>
      </c>
      <c r="I75" s="50">
        <v>0</v>
      </c>
      <c r="J75" s="51">
        <f t="shared" si="4"/>
        <v>0</v>
      </c>
      <c r="K75" s="70"/>
      <c r="L75" s="48" t="s">
        <v>5</v>
      </c>
      <c r="M75" s="49">
        <v>7</v>
      </c>
      <c r="N75" s="50">
        <v>0</v>
      </c>
      <c r="O75" s="51">
        <f t="shared" si="5"/>
        <v>0</v>
      </c>
    </row>
    <row r="76" spans="1:15">
      <c r="A76" s="3" t="s">
        <v>28</v>
      </c>
      <c r="B76" s="44" t="s">
        <v>48</v>
      </c>
      <c r="C76" s="45">
        <v>132</v>
      </c>
      <c r="D76" s="46">
        <v>25</v>
      </c>
      <c r="E76" s="47">
        <f t="shared" si="3"/>
        <v>0.18939393939393939</v>
      </c>
      <c r="G76" s="44" t="s">
        <v>48</v>
      </c>
      <c r="H76" s="45">
        <v>138</v>
      </c>
      <c r="I76" s="46">
        <v>30</v>
      </c>
      <c r="J76" s="47">
        <f t="shared" si="4"/>
        <v>0.21739130434782608</v>
      </c>
      <c r="K76" s="70"/>
      <c r="L76" s="44" t="s">
        <v>48</v>
      </c>
      <c r="M76" s="45">
        <v>142</v>
      </c>
      <c r="N76" s="46">
        <v>26</v>
      </c>
      <c r="O76" s="47">
        <f t="shared" si="5"/>
        <v>0.18309859154929578</v>
      </c>
    </row>
    <row r="77" spans="1:15">
      <c r="A77" s="6"/>
      <c r="B77" s="48" t="s">
        <v>4</v>
      </c>
      <c r="C77" s="49">
        <v>111</v>
      </c>
      <c r="D77" s="50">
        <v>22</v>
      </c>
      <c r="E77" s="51">
        <f t="shared" si="3"/>
        <v>0.1981981981981982</v>
      </c>
      <c r="G77" s="48" t="s">
        <v>4</v>
      </c>
      <c r="H77" s="49">
        <v>116</v>
      </c>
      <c r="I77" s="50">
        <v>26</v>
      </c>
      <c r="J77" s="51">
        <f t="shared" si="4"/>
        <v>0.22413793103448276</v>
      </c>
      <c r="K77" s="70"/>
      <c r="L77" s="48" t="s">
        <v>4</v>
      </c>
      <c r="M77" s="49">
        <v>119</v>
      </c>
      <c r="N77" s="50">
        <v>23</v>
      </c>
      <c r="O77" s="51">
        <f t="shared" si="5"/>
        <v>0.19327731092436976</v>
      </c>
    </row>
    <row r="78" spans="1:15">
      <c r="A78" s="6"/>
      <c r="B78" s="48" t="s">
        <v>5</v>
      </c>
      <c r="C78" s="49">
        <v>21</v>
      </c>
      <c r="D78" s="50">
        <v>3</v>
      </c>
      <c r="E78" s="51">
        <f t="shared" si="3"/>
        <v>0.14285714285714285</v>
      </c>
      <c r="G78" s="48" t="s">
        <v>5</v>
      </c>
      <c r="H78" s="49">
        <v>22</v>
      </c>
      <c r="I78" s="50">
        <v>4</v>
      </c>
      <c r="J78" s="51">
        <f t="shared" si="4"/>
        <v>0.18181818181818182</v>
      </c>
      <c r="K78" s="70"/>
      <c r="L78" s="48" t="s">
        <v>5</v>
      </c>
      <c r="M78" s="49">
        <v>23</v>
      </c>
      <c r="N78" s="50">
        <v>3</v>
      </c>
      <c r="O78" s="51">
        <f t="shared" si="5"/>
        <v>0.13043478260869565</v>
      </c>
    </row>
    <row r="79" spans="1:15">
      <c r="A79" s="3" t="s">
        <v>29</v>
      </c>
      <c r="B79" s="44" t="s">
        <v>48</v>
      </c>
      <c r="C79" s="45">
        <v>35</v>
      </c>
      <c r="D79" s="46">
        <v>4</v>
      </c>
      <c r="E79" s="47">
        <f t="shared" si="3"/>
        <v>0.11428571428571428</v>
      </c>
      <c r="G79" s="44" t="s">
        <v>48</v>
      </c>
      <c r="H79" s="45">
        <v>35</v>
      </c>
      <c r="I79" s="46">
        <v>3</v>
      </c>
      <c r="J79" s="47">
        <f t="shared" si="4"/>
        <v>8.5714285714285715E-2</v>
      </c>
      <c r="K79" s="70"/>
      <c r="L79" s="44" t="s">
        <v>48</v>
      </c>
      <c r="M79" s="45">
        <v>35</v>
      </c>
      <c r="N79" s="46">
        <v>2</v>
      </c>
      <c r="O79" s="47">
        <f t="shared" si="5"/>
        <v>5.7142857142857141E-2</v>
      </c>
    </row>
    <row r="80" spans="1:15">
      <c r="A80" s="6"/>
      <c r="B80" s="48" t="s">
        <v>4</v>
      </c>
      <c r="C80" s="49">
        <v>34</v>
      </c>
      <c r="D80" s="50">
        <v>3</v>
      </c>
      <c r="E80" s="51">
        <f t="shared" si="3"/>
        <v>8.8235294117647065E-2</v>
      </c>
      <c r="G80" s="48" t="s">
        <v>4</v>
      </c>
      <c r="H80" s="49">
        <v>34</v>
      </c>
      <c r="I80" s="50">
        <v>3</v>
      </c>
      <c r="J80" s="51">
        <f t="shared" si="4"/>
        <v>8.8235294117647065E-2</v>
      </c>
      <c r="K80" s="70"/>
      <c r="L80" s="48" t="s">
        <v>4</v>
      </c>
      <c r="M80" s="49">
        <v>34</v>
      </c>
      <c r="N80" s="50">
        <v>2</v>
      </c>
      <c r="O80" s="51">
        <f t="shared" si="5"/>
        <v>5.8823529411764705E-2</v>
      </c>
    </row>
    <row r="81" spans="1:15">
      <c r="A81" s="6"/>
      <c r="B81" s="48" t="s">
        <v>5</v>
      </c>
      <c r="C81" s="49">
        <v>1</v>
      </c>
      <c r="D81" s="50">
        <v>1</v>
      </c>
      <c r="E81" s="51">
        <f t="shared" si="3"/>
        <v>1</v>
      </c>
      <c r="G81" s="48" t="s">
        <v>5</v>
      </c>
      <c r="H81" s="49">
        <v>1</v>
      </c>
      <c r="I81" s="50">
        <v>0</v>
      </c>
      <c r="J81" s="51">
        <f t="shared" si="4"/>
        <v>0</v>
      </c>
      <c r="K81" s="70"/>
      <c r="L81" s="48" t="s">
        <v>5</v>
      </c>
      <c r="M81" s="49">
        <v>1</v>
      </c>
      <c r="N81" s="50">
        <v>0</v>
      </c>
      <c r="O81" s="51">
        <f t="shared" si="5"/>
        <v>0</v>
      </c>
    </row>
    <row r="82" spans="1:15">
      <c r="A82" s="3" t="s">
        <v>30</v>
      </c>
      <c r="B82" s="44" t="s">
        <v>48</v>
      </c>
      <c r="C82" s="45">
        <v>76</v>
      </c>
      <c r="D82" s="46">
        <v>11</v>
      </c>
      <c r="E82" s="47">
        <f t="shared" si="3"/>
        <v>0.14473684210526316</v>
      </c>
      <c r="G82" s="44" t="s">
        <v>48</v>
      </c>
      <c r="H82" s="45">
        <v>76</v>
      </c>
      <c r="I82" s="46">
        <v>9</v>
      </c>
      <c r="J82" s="47">
        <f t="shared" si="4"/>
        <v>0.11842105263157894</v>
      </c>
      <c r="K82" s="70"/>
      <c r="L82" s="44" t="s">
        <v>48</v>
      </c>
      <c r="M82" s="45">
        <v>77</v>
      </c>
      <c r="N82" s="46">
        <v>9</v>
      </c>
      <c r="O82" s="47">
        <f t="shared" si="5"/>
        <v>0.11688311688311688</v>
      </c>
    </row>
    <row r="83" spans="1:15">
      <c r="A83" s="6"/>
      <c r="B83" s="48" t="s">
        <v>4</v>
      </c>
      <c r="C83" s="49">
        <v>66</v>
      </c>
      <c r="D83" s="50">
        <v>9</v>
      </c>
      <c r="E83" s="51">
        <f t="shared" si="3"/>
        <v>0.13636363636363635</v>
      </c>
      <c r="G83" s="48" t="s">
        <v>4</v>
      </c>
      <c r="H83" s="49">
        <v>66</v>
      </c>
      <c r="I83" s="50">
        <v>6</v>
      </c>
      <c r="J83" s="51">
        <f t="shared" si="4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5"/>
        <v>0.10606060606060606</v>
      </c>
    </row>
    <row r="84" spans="1:15">
      <c r="A84" s="6"/>
      <c r="B84" s="48" t="s">
        <v>5</v>
      </c>
      <c r="C84" s="49">
        <v>10</v>
      </c>
      <c r="D84" s="50">
        <v>2</v>
      </c>
      <c r="E84" s="51">
        <f t="shared" si="3"/>
        <v>0.2</v>
      </c>
      <c r="G84" s="48" t="s">
        <v>5</v>
      </c>
      <c r="H84" s="49">
        <v>10</v>
      </c>
      <c r="I84" s="50">
        <v>3</v>
      </c>
      <c r="J84" s="51">
        <f t="shared" si="4"/>
        <v>0.3</v>
      </c>
      <c r="K84" s="70"/>
      <c r="L84" s="48" t="s">
        <v>5</v>
      </c>
      <c r="M84" s="49">
        <v>11</v>
      </c>
      <c r="N84" s="50">
        <v>2</v>
      </c>
      <c r="O84" s="51">
        <f t="shared" si="5"/>
        <v>0.18181818181818182</v>
      </c>
    </row>
    <row r="85" spans="1:15">
      <c r="A85" s="3" t="s">
        <v>31</v>
      </c>
      <c r="B85" s="44" t="s">
        <v>48</v>
      </c>
      <c r="C85" s="45">
        <v>295</v>
      </c>
      <c r="D85" s="46">
        <v>68</v>
      </c>
      <c r="E85" s="47">
        <f t="shared" si="3"/>
        <v>0.23050847457627119</v>
      </c>
      <c r="G85" s="44" t="s">
        <v>48</v>
      </c>
      <c r="H85" s="45">
        <v>298</v>
      </c>
      <c r="I85" s="46">
        <v>67</v>
      </c>
      <c r="J85" s="47">
        <f t="shared" si="4"/>
        <v>0.22483221476510068</v>
      </c>
      <c r="K85" s="70"/>
      <c r="L85" s="44" t="s">
        <v>48</v>
      </c>
      <c r="M85" s="45">
        <v>300</v>
      </c>
      <c r="N85" s="46">
        <v>65</v>
      </c>
      <c r="O85" s="47">
        <f t="shared" si="5"/>
        <v>0.21666666666666667</v>
      </c>
    </row>
    <row r="86" spans="1:15">
      <c r="A86" s="6"/>
      <c r="B86" s="48" t="s">
        <v>4</v>
      </c>
      <c r="C86" s="49">
        <v>252</v>
      </c>
      <c r="D86" s="50">
        <v>55</v>
      </c>
      <c r="E86" s="51">
        <f t="shared" si="3"/>
        <v>0.21825396825396826</v>
      </c>
      <c r="G86" s="48" t="s">
        <v>4</v>
      </c>
      <c r="H86" s="49">
        <v>255</v>
      </c>
      <c r="I86" s="50">
        <v>54</v>
      </c>
      <c r="J86" s="51">
        <f t="shared" si="4"/>
        <v>0.21176470588235294</v>
      </c>
      <c r="K86" s="70"/>
      <c r="L86" s="48" t="s">
        <v>4</v>
      </c>
      <c r="M86" s="49">
        <v>257</v>
      </c>
      <c r="N86" s="50">
        <v>58</v>
      </c>
      <c r="O86" s="51">
        <f t="shared" si="5"/>
        <v>0.22568093385214008</v>
      </c>
    </row>
    <row r="87" spans="1:15">
      <c r="A87" s="6"/>
      <c r="B87" s="48" t="s">
        <v>5</v>
      </c>
      <c r="C87" s="49">
        <v>43</v>
      </c>
      <c r="D87" s="50">
        <v>13</v>
      </c>
      <c r="E87" s="51">
        <f t="shared" si="3"/>
        <v>0.30232558139534882</v>
      </c>
      <c r="G87" s="48" t="s">
        <v>5</v>
      </c>
      <c r="H87" s="49">
        <v>43</v>
      </c>
      <c r="I87" s="50">
        <v>13</v>
      </c>
      <c r="J87" s="51">
        <f t="shared" si="4"/>
        <v>0.30232558139534882</v>
      </c>
      <c r="K87" s="70"/>
      <c r="L87" s="48" t="s">
        <v>5</v>
      </c>
      <c r="M87" s="49">
        <v>43</v>
      </c>
      <c r="N87" s="50">
        <v>7</v>
      </c>
      <c r="O87" s="51">
        <f t="shared" si="5"/>
        <v>0.16279069767441862</v>
      </c>
    </row>
    <row r="88" spans="1:15">
      <c r="A88" s="3" t="s">
        <v>32</v>
      </c>
      <c r="B88" s="44" t="s">
        <v>48</v>
      </c>
      <c r="C88" s="45">
        <v>60</v>
      </c>
      <c r="D88" s="46">
        <v>6</v>
      </c>
      <c r="E88" s="47">
        <f t="shared" si="3"/>
        <v>0.1</v>
      </c>
      <c r="G88" s="44" t="s">
        <v>48</v>
      </c>
      <c r="H88" s="45">
        <v>59</v>
      </c>
      <c r="I88" s="46">
        <v>4</v>
      </c>
      <c r="J88" s="47">
        <f t="shared" si="4"/>
        <v>6.7796610169491525E-2</v>
      </c>
      <c r="K88" s="70"/>
      <c r="L88" s="44" t="s">
        <v>48</v>
      </c>
      <c r="M88" s="45">
        <v>59</v>
      </c>
      <c r="N88" s="46">
        <v>4</v>
      </c>
      <c r="O88" s="47">
        <f t="shared" si="5"/>
        <v>6.7796610169491525E-2</v>
      </c>
    </row>
    <row r="89" spans="1:15">
      <c r="A89" s="6"/>
      <c r="B89" s="48" t="s">
        <v>4</v>
      </c>
      <c r="C89" s="49">
        <v>55</v>
      </c>
      <c r="D89" s="50">
        <v>4</v>
      </c>
      <c r="E89" s="51">
        <f t="shared" si="3"/>
        <v>7.2727272727272724E-2</v>
      </c>
      <c r="G89" s="48" t="s">
        <v>4</v>
      </c>
      <c r="H89" s="49">
        <v>54</v>
      </c>
      <c r="I89" s="50">
        <v>3</v>
      </c>
      <c r="J89" s="51">
        <f t="shared" si="4"/>
        <v>5.5555555555555552E-2</v>
      </c>
      <c r="K89" s="70"/>
      <c r="L89" s="48" t="s">
        <v>4</v>
      </c>
      <c r="M89" s="49">
        <v>54</v>
      </c>
      <c r="N89" s="50">
        <v>4</v>
      </c>
      <c r="O89" s="51">
        <f t="shared" si="5"/>
        <v>7.407407407407407E-2</v>
      </c>
    </row>
    <row r="90" spans="1:15">
      <c r="A90" s="6"/>
      <c r="B90" s="48" t="s">
        <v>5</v>
      </c>
      <c r="C90" s="49">
        <v>5</v>
      </c>
      <c r="D90" s="50">
        <v>2</v>
      </c>
      <c r="E90" s="51">
        <f t="shared" si="3"/>
        <v>0.4</v>
      </c>
      <c r="G90" s="48" t="s">
        <v>5</v>
      </c>
      <c r="H90" s="49">
        <v>5</v>
      </c>
      <c r="I90" s="50">
        <v>1</v>
      </c>
      <c r="J90" s="51">
        <f t="shared" si="4"/>
        <v>0.2</v>
      </c>
      <c r="K90" s="70"/>
      <c r="L90" s="48" t="s">
        <v>5</v>
      </c>
      <c r="M90" s="49">
        <v>5</v>
      </c>
      <c r="N90" s="50">
        <v>0</v>
      </c>
      <c r="O90" s="51">
        <f t="shared" si="5"/>
        <v>0</v>
      </c>
    </row>
    <row r="91" spans="1:15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3"/>
        <v>7.1428571428571425E-2</v>
      </c>
      <c r="G91" s="44" t="s">
        <v>48</v>
      </c>
      <c r="H91" s="45">
        <v>15</v>
      </c>
      <c r="I91" s="46">
        <v>3</v>
      </c>
      <c r="J91" s="47">
        <f t="shared" si="4"/>
        <v>0.2</v>
      </c>
      <c r="K91" s="70"/>
      <c r="L91" s="44" t="s">
        <v>48</v>
      </c>
      <c r="M91" s="45">
        <v>15</v>
      </c>
      <c r="N91" s="46">
        <v>0</v>
      </c>
      <c r="O91" s="47">
        <f t="shared" si="5"/>
        <v>0</v>
      </c>
    </row>
    <row r="92" spans="1:15">
      <c r="A92" s="6"/>
      <c r="B92" s="48" t="s">
        <v>4</v>
      </c>
      <c r="C92" s="49">
        <v>12</v>
      </c>
      <c r="D92" s="50">
        <v>0</v>
      </c>
      <c r="E92" s="51">
        <f t="shared" si="3"/>
        <v>0</v>
      </c>
      <c r="G92" s="48" t="s">
        <v>4</v>
      </c>
      <c r="H92" s="49">
        <v>13</v>
      </c>
      <c r="I92" s="50">
        <v>2</v>
      </c>
      <c r="J92" s="51">
        <f t="shared" si="4"/>
        <v>0.15384615384615385</v>
      </c>
      <c r="K92" s="70"/>
      <c r="L92" s="48" t="s">
        <v>4</v>
      </c>
      <c r="M92" s="49">
        <v>13</v>
      </c>
      <c r="N92" s="50">
        <v>0</v>
      </c>
      <c r="O92" s="51">
        <f t="shared" si="5"/>
        <v>0</v>
      </c>
    </row>
    <row r="93" spans="1:15">
      <c r="A93" s="6"/>
      <c r="B93" s="48" t="s">
        <v>5</v>
      </c>
      <c r="C93" s="49">
        <v>2</v>
      </c>
      <c r="D93" s="50">
        <v>1</v>
      </c>
      <c r="E93" s="51">
        <f t="shared" si="3"/>
        <v>0.5</v>
      </c>
      <c r="G93" s="48" t="s">
        <v>5</v>
      </c>
      <c r="H93" s="49">
        <v>2</v>
      </c>
      <c r="I93" s="50">
        <v>1</v>
      </c>
      <c r="J93" s="51">
        <f t="shared" si="4"/>
        <v>0.5</v>
      </c>
      <c r="K93" s="70"/>
      <c r="L93" s="48" t="s">
        <v>5</v>
      </c>
      <c r="M93" s="49">
        <v>2</v>
      </c>
      <c r="N93" s="50">
        <v>0</v>
      </c>
      <c r="O93" s="51">
        <f t="shared" si="5"/>
        <v>0</v>
      </c>
    </row>
    <row r="94" spans="1:15">
      <c r="A94" s="3" t="s">
        <v>34</v>
      </c>
      <c r="B94" s="44" t="s">
        <v>48</v>
      </c>
      <c r="C94" s="45">
        <v>20</v>
      </c>
      <c r="D94" s="46">
        <v>4</v>
      </c>
      <c r="E94" s="47">
        <f t="shared" si="3"/>
        <v>0.2</v>
      </c>
      <c r="G94" s="44" t="s">
        <v>48</v>
      </c>
      <c r="H94" s="45">
        <v>21</v>
      </c>
      <c r="I94" s="46">
        <v>3</v>
      </c>
      <c r="J94" s="47">
        <f t="shared" si="4"/>
        <v>0.14285714285714285</v>
      </c>
      <c r="K94" s="70"/>
      <c r="L94" s="44" t="s">
        <v>48</v>
      </c>
      <c r="M94" s="45">
        <v>21</v>
      </c>
      <c r="N94" s="46">
        <v>0</v>
      </c>
      <c r="O94" s="47">
        <f t="shared" si="5"/>
        <v>0</v>
      </c>
    </row>
    <row r="95" spans="1:15">
      <c r="A95" s="6"/>
      <c r="B95" s="48" t="s">
        <v>4</v>
      </c>
      <c r="C95" s="49">
        <v>19</v>
      </c>
      <c r="D95" s="50">
        <v>4</v>
      </c>
      <c r="E95" s="51">
        <f t="shared" si="3"/>
        <v>0.21052631578947367</v>
      </c>
      <c r="G95" s="48" t="s">
        <v>4</v>
      </c>
      <c r="H95" s="49">
        <v>20</v>
      </c>
      <c r="I95" s="50">
        <v>3</v>
      </c>
      <c r="J95" s="51">
        <f t="shared" si="4"/>
        <v>0.15</v>
      </c>
      <c r="K95" s="70"/>
      <c r="L95" s="48" t="s">
        <v>4</v>
      </c>
      <c r="M95" s="49">
        <v>20</v>
      </c>
      <c r="N95" s="50">
        <v>0</v>
      </c>
      <c r="O95" s="51">
        <f t="shared" si="5"/>
        <v>0</v>
      </c>
    </row>
    <row r="96" spans="1:15">
      <c r="A96" s="6"/>
      <c r="B96" s="48" t="s">
        <v>5</v>
      </c>
      <c r="C96" s="49">
        <v>1</v>
      </c>
      <c r="D96" s="50">
        <v>0</v>
      </c>
      <c r="E96" s="51">
        <f t="shared" si="3"/>
        <v>0</v>
      </c>
      <c r="G96" s="48" t="s">
        <v>5</v>
      </c>
      <c r="H96" s="49">
        <v>1</v>
      </c>
      <c r="I96" s="50">
        <v>0</v>
      </c>
      <c r="J96" s="51">
        <f t="shared" si="4"/>
        <v>0</v>
      </c>
      <c r="K96" s="70"/>
      <c r="L96" s="48" t="s">
        <v>5</v>
      </c>
      <c r="M96" s="49">
        <v>1</v>
      </c>
      <c r="N96" s="50">
        <v>0</v>
      </c>
      <c r="O96" s="51">
        <f t="shared" si="5"/>
        <v>0</v>
      </c>
    </row>
    <row r="97" spans="1:15">
      <c r="A97" s="3" t="s">
        <v>35</v>
      </c>
      <c r="B97" s="44" t="s">
        <v>48</v>
      </c>
      <c r="C97" s="45">
        <v>20</v>
      </c>
      <c r="D97" s="46">
        <v>3</v>
      </c>
      <c r="E97" s="47">
        <f t="shared" si="3"/>
        <v>0.15</v>
      </c>
      <c r="G97" s="44" t="s">
        <v>48</v>
      </c>
      <c r="H97" s="45">
        <v>20</v>
      </c>
      <c r="I97" s="46">
        <v>1</v>
      </c>
      <c r="J97" s="47">
        <f t="shared" si="4"/>
        <v>0.05</v>
      </c>
      <c r="K97" s="70"/>
      <c r="L97" s="44" t="s">
        <v>48</v>
      </c>
      <c r="M97" s="45">
        <v>20</v>
      </c>
      <c r="N97" s="46">
        <v>3</v>
      </c>
      <c r="O97" s="47">
        <f t="shared" si="5"/>
        <v>0.15</v>
      </c>
    </row>
    <row r="98" spans="1:15">
      <c r="A98" s="6"/>
      <c r="B98" s="48" t="s">
        <v>4</v>
      </c>
      <c r="C98" s="49">
        <v>20</v>
      </c>
      <c r="D98" s="50">
        <v>3</v>
      </c>
      <c r="E98" s="51">
        <f t="shared" si="3"/>
        <v>0.15</v>
      </c>
      <c r="G98" s="48" t="s">
        <v>4</v>
      </c>
      <c r="H98" s="49">
        <v>20</v>
      </c>
      <c r="I98" s="50">
        <v>1</v>
      </c>
      <c r="J98" s="51">
        <f t="shared" si="4"/>
        <v>0.05</v>
      </c>
      <c r="K98" s="70"/>
      <c r="L98" s="48" t="s">
        <v>4</v>
      </c>
      <c r="M98" s="49">
        <v>20</v>
      </c>
      <c r="N98" s="50">
        <v>3</v>
      </c>
      <c r="O98" s="51">
        <f t="shared" si="5"/>
        <v>0.15</v>
      </c>
    </row>
    <row r="99" spans="1:15">
      <c r="A99" s="6"/>
      <c r="B99" s="48" t="s">
        <v>5</v>
      </c>
      <c r="C99" s="49"/>
      <c r="D99" s="50">
        <v>0</v>
      </c>
      <c r="E99" s="51">
        <f t="shared" si="3"/>
        <v>0</v>
      </c>
      <c r="G99" s="48" t="s">
        <v>5</v>
      </c>
      <c r="H99" s="49"/>
      <c r="I99" s="50">
        <v>0</v>
      </c>
      <c r="J99" s="51">
        <f t="shared" si="4"/>
        <v>0</v>
      </c>
      <c r="K99" s="70"/>
      <c r="L99" s="48" t="s">
        <v>5</v>
      </c>
      <c r="M99" s="49"/>
      <c r="N99" s="50">
        <v>0</v>
      </c>
      <c r="O99" s="51">
        <f t="shared" si="5"/>
        <v>0</v>
      </c>
    </row>
    <row r="100" spans="1:15">
      <c r="A100" s="3" t="s">
        <v>36</v>
      </c>
      <c r="B100" s="44" t="s">
        <v>48</v>
      </c>
      <c r="C100" s="45">
        <v>64</v>
      </c>
      <c r="D100" s="46">
        <v>22</v>
      </c>
      <c r="E100" s="47">
        <f t="shared" si="3"/>
        <v>0.34375</v>
      </c>
      <c r="G100" s="44" t="s">
        <v>48</v>
      </c>
      <c r="H100" s="45">
        <v>64</v>
      </c>
      <c r="I100" s="46">
        <v>19</v>
      </c>
      <c r="J100" s="47">
        <f t="shared" si="4"/>
        <v>0.296875</v>
      </c>
      <c r="K100" s="70"/>
      <c r="L100" s="44" t="s">
        <v>48</v>
      </c>
      <c r="M100" s="45">
        <v>65</v>
      </c>
      <c r="N100" s="46">
        <v>20</v>
      </c>
      <c r="O100" s="47">
        <f t="shared" si="5"/>
        <v>0.30769230769230771</v>
      </c>
    </row>
    <row r="101" spans="1:15">
      <c r="A101" s="6"/>
      <c r="B101" s="48" t="s">
        <v>4</v>
      </c>
      <c r="C101" s="49">
        <v>56</v>
      </c>
      <c r="D101" s="50">
        <v>20</v>
      </c>
      <c r="E101" s="51">
        <f t="shared" si="3"/>
        <v>0.35714285714285715</v>
      </c>
      <c r="G101" s="48" t="s">
        <v>4</v>
      </c>
      <c r="H101" s="49">
        <v>56</v>
      </c>
      <c r="I101" s="50">
        <v>16</v>
      </c>
      <c r="J101" s="51">
        <f t="shared" si="4"/>
        <v>0.2857142857142857</v>
      </c>
      <c r="K101" s="70"/>
      <c r="L101" s="48" t="s">
        <v>4</v>
      </c>
      <c r="M101" s="49">
        <v>57</v>
      </c>
      <c r="N101" s="50">
        <v>18</v>
      </c>
      <c r="O101" s="51">
        <f t="shared" si="5"/>
        <v>0.31578947368421051</v>
      </c>
    </row>
    <row r="102" spans="1:15">
      <c r="A102" s="6"/>
      <c r="B102" s="48" t="s">
        <v>5</v>
      </c>
      <c r="C102" s="49">
        <v>8</v>
      </c>
      <c r="D102" s="50">
        <v>2</v>
      </c>
      <c r="E102" s="51">
        <f t="shared" si="3"/>
        <v>0.25</v>
      </c>
      <c r="G102" s="48" t="s">
        <v>5</v>
      </c>
      <c r="H102" s="49">
        <v>8</v>
      </c>
      <c r="I102" s="50">
        <v>3</v>
      </c>
      <c r="J102" s="51">
        <f t="shared" si="4"/>
        <v>0.375</v>
      </c>
      <c r="K102" s="70"/>
      <c r="L102" s="48" t="s">
        <v>5</v>
      </c>
      <c r="M102" s="49">
        <v>8</v>
      </c>
      <c r="N102" s="50">
        <v>2</v>
      </c>
      <c r="O102" s="51">
        <f t="shared" si="5"/>
        <v>0.25</v>
      </c>
    </row>
    <row r="103" spans="1:15">
      <c r="A103" s="3" t="s">
        <v>95</v>
      </c>
      <c r="B103" s="44" t="s">
        <v>48</v>
      </c>
      <c r="C103" s="45">
        <v>9</v>
      </c>
      <c r="D103" s="46">
        <v>0</v>
      </c>
      <c r="E103" s="47">
        <f t="shared" ref="E103:E108" si="6">IF(C103=0,0,D103/C103)</f>
        <v>0</v>
      </c>
      <c r="G103" s="44" t="s">
        <v>48</v>
      </c>
      <c r="H103" s="45">
        <v>9</v>
      </c>
      <c r="I103" s="46">
        <v>0</v>
      </c>
      <c r="J103" s="47">
        <f t="shared" si="4"/>
        <v>0</v>
      </c>
      <c r="K103" s="70"/>
      <c r="L103" s="44" t="s">
        <v>48</v>
      </c>
      <c r="M103" s="45">
        <v>9</v>
      </c>
      <c r="N103" s="46">
        <v>0</v>
      </c>
      <c r="O103" s="47">
        <f t="shared" si="5"/>
        <v>0</v>
      </c>
    </row>
    <row r="104" spans="1:15">
      <c r="A104" s="6"/>
      <c r="B104" s="48" t="s">
        <v>4</v>
      </c>
      <c r="C104" s="49">
        <v>7</v>
      </c>
      <c r="D104" s="50">
        <v>0</v>
      </c>
      <c r="E104" s="51">
        <f t="shared" si="6"/>
        <v>0</v>
      </c>
      <c r="G104" s="48" t="s">
        <v>4</v>
      </c>
      <c r="H104" s="49">
        <v>7</v>
      </c>
      <c r="I104" s="50">
        <v>0</v>
      </c>
      <c r="J104" s="51">
        <f t="shared" si="4"/>
        <v>0</v>
      </c>
      <c r="K104" s="70"/>
      <c r="L104" s="48" t="s">
        <v>4</v>
      </c>
      <c r="M104" s="49">
        <v>7</v>
      </c>
      <c r="N104" s="50">
        <v>0</v>
      </c>
      <c r="O104" s="51">
        <f t="shared" si="5"/>
        <v>0</v>
      </c>
    </row>
    <row r="105" spans="1:15">
      <c r="A105" s="6"/>
      <c r="B105" s="48" t="s">
        <v>5</v>
      </c>
      <c r="C105" s="49">
        <v>2</v>
      </c>
      <c r="D105" s="50">
        <v>0</v>
      </c>
      <c r="E105" s="51">
        <f t="shared" si="6"/>
        <v>0</v>
      </c>
      <c r="G105" s="48" t="s">
        <v>5</v>
      </c>
      <c r="H105" s="49">
        <v>2</v>
      </c>
      <c r="I105" s="50">
        <v>0</v>
      </c>
      <c r="J105" s="51">
        <f t="shared" si="4"/>
        <v>0</v>
      </c>
      <c r="K105" s="70"/>
      <c r="L105" s="48" t="s">
        <v>5</v>
      </c>
      <c r="M105" s="49">
        <v>2</v>
      </c>
      <c r="N105" s="50">
        <v>0</v>
      </c>
      <c r="O105" s="51">
        <f t="shared" si="5"/>
        <v>0</v>
      </c>
    </row>
    <row r="106" spans="1:15">
      <c r="A106" s="3" t="s">
        <v>96</v>
      </c>
      <c r="B106" s="44" t="s">
        <v>48</v>
      </c>
      <c r="C106" s="45"/>
      <c r="D106" s="46"/>
      <c r="E106" s="47">
        <f t="shared" si="6"/>
        <v>0</v>
      </c>
      <c r="G106" s="44" t="s">
        <v>48</v>
      </c>
      <c r="H106" s="45">
        <v>3</v>
      </c>
      <c r="I106" s="46">
        <v>1</v>
      </c>
      <c r="J106" s="47">
        <f t="shared" si="4"/>
        <v>0.33333333333333331</v>
      </c>
      <c r="K106" s="70"/>
      <c r="L106" s="44" t="s">
        <v>48</v>
      </c>
      <c r="M106" s="45">
        <v>7</v>
      </c>
      <c r="N106" s="46">
        <v>3</v>
      </c>
      <c r="O106" s="47">
        <f t="shared" si="5"/>
        <v>0.42857142857142855</v>
      </c>
    </row>
    <row r="107" spans="1:15">
      <c r="A107" s="6"/>
      <c r="B107" s="48" t="s">
        <v>4</v>
      </c>
      <c r="C107" s="49"/>
      <c r="D107" s="50"/>
      <c r="E107" s="51">
        <f t="shared" si="6"/>
        <v>0</v>
      </c>
      <c r="G107" s="48" t="s">
        <v>4</v>
      </c>
      <c r="H107" s="49">
        <v>1</v>
      </c>
      <c r="I107" s="50">
        <v>1</v>
      </c>
      <c r="J107" s="51">
        <f t="shared" si="4"/>
        <v>1</v>
      </c>
      <c r="K107" s="70"/>
      <c r="L107" s="48" t="s">
        <v>4</v>
      </c>
      <c r="M107" s="49">
        <v>5</v>
      </c>
      <c r="N107" s="50">
        <v>3</v>
      </c>
      <c r="O107" s="51">
        <f t="shared" si="5"/>
        <v>0.6</v>
      </c>
    </row>
    <row r="108" spans="1:15">
      <c r="A108" s="6"/>
      <c r="B108" s="48" t="s">
        <v>5</v>
      </c>
      <c r="C108" s="49"/>
      <c r="D108" s="50"/>
      <c r="E108" s="51">
        <f t="shared" si="6"/>
        <v>0</v>
      </c>
      <c r="G108" s="48" t="s">
        <v>5</v>
      </c>
      <c r="H108" s="49">
        <v>2</v>
      </c>
      <c r="I108" s="50">
        <v>0</v>
      </c>
      <c r="J108" s="51">
        <f t="shared" si="4"/>
        <v>0</v>
      </c>
      <c r="K108" s="70"/>
      <c r="L108" s="48" t="s">
        <v>5</v>
      </c>
      <c r="M108" s="49">
        <v>2</v>
      </c>
      <c r="N108" s="50">
        <v>0</v>
      </c>
      <c r="O108" s="51">
        <f t="shared" si="5"/>
        <v>0</v>
      </c>
    </row>
    <row r="109" spans="1:15">
      <c r="A109" s="3" t="s">
        <v>37</v>
      </c>
      <c r="B109" s="44" t="s">
        <v>48</v>
      </c>
      <c r="C109" s="45">
        <v>174</v>
      </c>
      <c r="D109" s="46">
        <v>30</v>
      </c>
      <c r="E109" s="47">
        <f t="shared" si="3"/>
        <v>0.17241379310344829</v>
      </c>
      <c r="G109" s="44" t="s">
        <v>48</v>
      </c>
      <c r="H109" s="45">
        <v>175</v>
      </c>
      <c r="I109" s="46">
        <v>36</v>
      </c>
      <c r="J109" s="47">
        <f t="shared" si="4"/>
        <v>0.20571428571428571</v>
      </c>
      <c r="K109" s="70"/>
      <c r="L109" s="44" t="s">
        <v>48</v>
      </c>
      <c r="M109" s="45">
        <v>175</v>
      </c>
      <c r="N109" s="46">
        <v>31</v>
      </c>
      <c r="O109" s="47">
        <f t="shared" si="5"/>
        <v>0.17714285714285713</v>
      </c>
    </row>
    <row r="110" spans="1:15">
      <c r="A110" s="6"/>
      <c r="B110" s="48" t="s">
        <v>4</v>
      </c>
      <c r="C110" s="49">
        <v>143</v>
      </c>
      <c r="D110" s="50">
        <v>24</v>
      </c>
      <c r="E110" s="51">
        <f t="shared" si="3"/>
        <v>0.16783216783216784</v>
      </c>
      <c r="G110" s="48" t="s">
        <v>4</v>
      </c>
      <c r="H110" s="49">
        <v>144</v>
      </c>
      <c r="I110" s="50">
        <v>27</v>
      </c>
      <c r="J110" s="51">
        <f t="shared" si="4"/>
        <v>0.1875</v>
      </c>
      <c r="K110" s="70"/>
      <c r="L110" s="48" t="s">
        <v>4</v>
      </c>
      <c r="M110" s="49">
        <v>144</v>
      </c>
      <c r="N110" s="50">
        <v>26</v>
      </c>
      <c r="O110" s="51">
        <f t="shared" si="5"/>
        <v>0.18055555555555555</v>
      </c>
    </row>
    <row r="111" spans="1:15">
      <c r="A111" s="6"/>
      <c r="B111" s="48" t="s">
        <v>5</v>
      </c>
      <c r="C111" s="49">
        <v>31</v>
      </c>
      <c r="D111" s="50">
        <v>6</v>
      </c>
      <c r="E111" s="51">
        <f t="shared" si="3"/>
        <v>0.19354838709677419</v>
      </c>
      <c r="G111" s="48" t="s">
        <v>5</v>
      </c>
      <c r="H111" s="49">
        <v>31</v>
      </c>
      <c r="I111" s="50">
        <v>9</v>
      </c>
      <c r="J111" s="51">
        <f t="shared" si="4"/>
        <v>0.29032258064516131</v>
      </c>
      <c r="K111" s="70"/>
      <c r="L111" s="48" t="s">
        <v>5</v>
      </c>
      <c r="M111" s="49">
        <v>31</v>
      </c>
      <c r="N111" s="50">
        <v>5</v>
      </c>
      <c r="O111" s="51">
        <f t="shared" si="5"/>
        <v>0.16129032258064516</v>
      </c>
    </row>
    <row r="112" spans="1:15">
      <c r="A112" s="3" t="s">
        <v>38</v>
      </c>
      <c r="B112" s="44" t="s">
        <v>48</v>
      </c>
      <c r="C112" s="45">
        <v>3124</v>
      </c>
      <c r="D112" s="46">
        <v>365</v>
      </c>
      <c r="E112" s="47">
        <f t="shared" si="3"/>
        <v>0.11683738796414853</v>
      </c>
      <c r="G112" s="44" t="s">
        <v>48</v>
      </c>
      <c r="H112" s="45">
        <v>3159</v>
      </c>
      <c r="I112" s="46">
        <v>385</v>
      </c>
      <c r="J112" s="47">
        <f t="shared" si="4"/>
        <v>0.12187401076289965</v>
      </c>
      <c r="K112" s="70"/>
      <c r="L112" s="44" t="s">
        <v>48</v>
      </c>
      <c r="M112" s="45">
        <v>3171</v>
      </c>
      <c r="N112" s="46">
        <v>343</v>
      </c>
      <c r="O112" s="47">
        <f t="shared" si="5"/>
        <v>0.10816777041942605</v>
      </c>
    </row>
    <row r="113" spans="1:15">
      <c r="A113" s="6"/>
      <c r="B113" s="48" t="s">
        <v>4</v>
      </c>
      <c r="C113" s="49">
        <v>2735</v>
      </c>
      <c r="D113" s="50">
        <v>319</v>
      </c>
      <c r="E113" s="51">
        <f t="shared" si="3"/>
        <v>0.11663619744058501</v>
      </c>
      <c r="G113" s="48" t="s">
        <v>4</v>
      </c>
      <c r="H113" s="49">
        <v>2769</v>
      </c>
      <c r="I113" s="50">
        <v>336</v>
      </c>
      <c r="J113" s="51">
        <f t="shared" si="4"/>
        <v>0.12134344528710726</v>
      </c>
      <c r="K113" s="70"/>
      <c r="L113" s="48" t="s">
        <v>4</v>
      </c>
      <c r="M113" s="49">
        <v>2779</v>
      </c>
      <c r="N113" s="50">
        <v>299</v>
      </c>
      <c r="O113" s="51">
        <f t="shared" si="5"/>
        <v>0.10759265922993883</v>
      </c>
    </row>
    <row r="114" spans="1:15">
      <c r="A114" s="6"/>
      <c r="B114" s="48" t="s">
        <v>5</v>
      </c>
      <c r="C114" s="49">
        <v>389</v>
      </c>
      <c r="D114" s="50">
        <v>46</v>
      </c>
      <c r="E114" s="51">
        <f t="shared" si="3"/>
        <v>0.11825192802056556</v>
      </c>
      <c r="G114" s="48" t="s">
        <v>5</v>
      </c>
      <c r="H114" s="49">
        <v>390</v>
      </c>
      <c r="I114" s="50">
        <v>49</v>
      </c>
      <c r="J114" s="51">
        <f t="shared" si="4"/>
        <v>0.12564102564102564</v>
      </c>
      <c r="K114" s="70"/>
      <c r="L114" s="48" t="s">
        <v>5</v>
      </c>
      <c r="M114" s="49">
        <v>392</v>
      </c>
      <c r="N114" s="50">
        <v>44</v>
      </c>
      <c r="O114" s="51">
        <f t="shared" si="5"/>
        <v>0.11224489795918367</v>
      </c>
    </row>
    <row r="115" spans="1:15">
      <c r="A115" s="3" t="s">
        <v>97</v>
      </c>
      <c r="B115" s="44" t="s">
        <v>48</v>
      </c>
      <c r="C115" s="45">
        <v>6</v>
      </c>
      <c r="D115" s="46">
        <v>2</v>
      </c>
      <c r="E115" s="47">
        <f t="shared" si="3"/>
        <v>0.33333333333333331</v>
      </c>
      <c r="G115" s="44" t="s">
        <v>48</v>
      </c>
      <c r="H115" s="45">
        <v>19</v>
      </c>
      <c r="I115" s="46">
        <v>11</v>
      </c>
      <c r="J115" s="47">
        <f t="shared" si="4"/>
        <v>0.57894736842105265</v>
      </c>
      <c r="K115" s="70"/>
      <c r="L115" s="44" t="s">
        <v>48</v>
      </c>
      <c r="M115" s="45">
        <v>21</v>
      </c>
      <c r="N115" s="46">
        <v>4</v>
      </c>
      <c r="O115" s="47">
        <f t="shared" si="5"/>
        <v>0.19047619047619047</v>
      </c>
    </row>
    <row r="116" spans="1:15">
      <c r="A116" s="6"/>
      <c r="B116" s="48" t="s">
        <v>4</v>
      </c>
      <c r="C116" s="49">
        <v>5</v>
      </c>
      <c r="D116" s="50">
        <v>2</v>
      </c>
      <c r="E116" s="51">
        <f t="shared" si="3"/>
        <v>0.4</v>
      </c>
      <c r="G116" s="48" t="s">
        <v>4</v>
      </c>
      <c r="H116" s="49">
        <v>18</v>
      </c>
      <c r="I116" s="50">
        <v>11</v>
      </c>
      <c r="J116" s="51">
        <f t="shared" si="4"/>
        <v>0.61111111111111116</v>
      </c>
      <c r="K116" s="70"/>
      <c r="L116" s="48" t="s">
        <v>4</v>
      </c>
      <c r="M116" s="49">
        <v>18</v>
      </c>
      <c r="N116" s="50">
        <v>3</v>
      </c>
      <c r="O116" s="51">
        <f t="shared" si="5"/>
        <v>0.16666666666666666</v>
      </c>
    </row>
    <row r="117" spans="1:15">
      <c r="A117" s="6"/>
      <c r="B117" s="48" t="s">
        <v>5</v>
      </c>
      <c r="C117" s="49">
        <v>1</v>
      </c>
      <c r="D117" s="50">
        <v>0</v>
      </c>
      <c r="E117" s="51">
        <f t="shared" si="3"/>
        <v>0</v>
      </c>
      <c r="G117" s="48" t="s">
        <v>5</v>
      </c>
      <c r="H117" s="49">
        <v>1</v>
      </c>
      <c r="I117" s="50">
        <v>0</v>
      </c>
      <c r="J117" s="51">
        <f t="shared" si="4"/>
        <v>0</v>
      </c>
      <c r="K117" s="70"/>
      <c r="L117" s="48" t="s">
        <v>5</v>
      </c>
      <c r="M117" s="49">
        <v>3</v>
      </c>
      <c r="N117" s="50">
        <v>1</v>
      </c>
      <c r="O117" s="51">
        <f t="shared" si="5"/>
        <v>0.33333333333333331</v>
      </c>
    </row>
    <row r="118" spans="1:15">
      <c r="A118" s="3" t="s">
        <v>39</v>
      </c>
      <c r="B118" s="44" t="s">
        <v>48</v>
      </c>
      <c r="C118" s="45">
        <v>459</v>
      </c>
      <c r="D118" s="46">
        <v>0</v>
      </c>
      <c r="E118" s="47">
        <f t="shared" si="3"/>
        <v>0</v>
      </c>
      <c r="G118" s="44" t="s">
        <v>48</v>
      </c>
      <c r="H118" s="45">
        <v>391</v>
      </c>
      <c r="I118" s="46">
        <v>0</v>
      </c>
      <c r="J118" s="47">
        <f t="shared" si="4"/>
        <v>0</v>
      </c>
      <c r="K118" s="70"/>
      <c r="L118" s="44" t="s">
        <v>48</v>
      </c>
      <c r="M118" s="45">
        <v>414</v>
      </c>
      <c r="N118" s="46">
        <v>0</v>
      </c>
      <c r="O118" s="47">
        <f t="shared" si="5"/>
        <v>0</v>
      </c>
    </row>
    <row r="119" spans="1:15">
      <c r="A119" s="6"/>
      <c r="B119" s="48" t="s">
        <v>4</v>
      </c>
      <c r="C119" s="49">
        <v>405</v>
      </c>
      <c r="D119" s="50">
        <v>0</v>
      </c>
      <c r="E119" s="51">
        <f t="shared" si="3"/>
        <v>0</v>
      </c>
      <c r="G119" s="48" t="s">
        <v>4</v>
      </c>
      <c r="H119" s="49">
        <v>349</v>
      </c>
      <c r="I119" s="50">
        <v>0</v>
      </c>
      <c r="J119" s="51">
        <f t="shared" si="4"/>
        <v>0</v>
      </c>
      <c r="K119" s="70"/>
      <c r="L119" s="48" t="s">
        <v>4</v>
      </c>
      <c r="M119" s="49">
        <v>367</v>
      </c>
      <c r="N119" s="50">
        <v>0</v>
      </c>
      <c r="O119" s="51">
        <f t="shared" si="5"/>
        <v>0</v>
      </c>
    </row>
    <row r="120" spans="1:15">
      <c r="A120" s="6"/>
      <c r="B120" s="48" t="s">
        <v>5</v>
      </c>
      <c r="C120" s="49">
        <v>54</v>
      </c>
      <c r="D120" s="50">
        <v>0</v>
      </c>
      <c r="E120" s="51">
        <f t="shared" si="3"/>
        <v>0</v>
      </c>
      <c r="G120" s="48" t="s">
        <v>5</v>
      </c>
      <c r="H120" s="49">
        <v>42</v>
      </c>
      <c r="I120" s="50">
        <v>0</v>
      </c>
      <c r="J120" s="51">
        <f t="shared" si="4"/>
        <v>0</v>
      </c>
      <c r="K120" s="70"/>
      <c r="L120" s="48" t="s">
        <v>5</v>
      </c>
      <c r="M120" s="49">
        <v>47</v>
      </c>
      <c r="N120" s="50">
        <v>0</v>
      </c>
      <c r="O120" s="51">
        <f t="shared" si="5"/>
        <v>0</v>
      </c>
    </row>
    <row r="121" spans="1:15" s="18" customFormat="1">
      <c r="A121" s="73" t="s">
        <v>40</v>
      </c>
      <c r="B121" s="52" t="s">
        <v>55</v>
      </c>
      <c r="C121" s="53">
        <v>31610</v>
      </c>
      <c r="D121" s="52">
        <v>6569</v>
      </c>
      <c r="E121" s="63">
        <f>IF(C121=0,0,D121/C121)</f>
        <v>0.20781398291679848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7064</v>
      </c>
      <c r="J121" s="63">
        <f>IF(H121=0,0,I121/H121)</f>
        <v>0.22069482629342665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6453</v>
      </c>
      <c r="O121" s="63">
        <f t="shared" si="5"/>
        <v>0.20049089666314546</v>
      </c>
    </row>
    <row r="122" spans="1:15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5816</v>
      </c>
      <c r="E122" s="63">
        <f>IF(C122=0,0,D122/C122)</f>
        <v>0.2095855855855856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6230</v>
      </c>
      <c r="J122" s="63">
        <f>IF(H122=0,0,I122/H122)</f>
        <v>0.22136943467292045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5730</v>
      </c>
      <c r="O122" s="63">
        <f t="shared" si="5"/>
        <v>0.20246634394544363</v>
      </c>
    </row>
    <row r="123" spans="1:1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750</v>
      </c>
      <c r="E123" s="64">
        <f t="shared" ref="E123" si="7">IF(C123=0,0,D123/C123)</f>
        <v>0.19430051813471502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834</v>
      </c>
      <c r="J123" s="64">
        <f t="shared" ref="J123" si="8">IF(H123=0,0,I123/H123)</f>
        <v>0.21578266494178525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723</v>
      </c>
      <c r="O123" s="64">
        <f t="shared" si="5"/>
        <v>0.18610038610038609</v>
      </c>
    </row>
  </sheetData>
  <mergeCells count="3">
    <mergeCell ref="B2:E2"/>
    <mergeCell ref="G2:J2"/>
    <mergeCell ref="L2:O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22" sqref="C122"/>
    </sheetView>
  </sheetViews>
  <sheetFormatPr defaultColWidth="6.875" defaultRowHeight="11.25"/>
  <cols>
    <col min="1" max="1" width="31.375" style="4" bestFit="1" customWidth="1"/>
    <col min="2" max="3" width="8.625" style="4" bestFit="1" customWidth="1"/>
    <col min="4" max="4" width="8.625" style="4" customWidth="1"/>
    <col min="5" max="5" width="11" style="4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4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384" width="6.875" style="4"/>
  </cols>
  <sheetData>
    <row r="1" spans="1:15" ht="12" thickBot="1">
      <c r="A1" s="1" t="s">
        <v>56</v>
      </c>
      <c r="B1" s="67">
        <v>44379</v>
      </c>
      <c r="H1" s="67"/>
      <c r="M1" s="67"/>
    </row>
    <row r="2" spans="1:15" ht="12" thickBot="1">
      <c r="A2" s="1"/>
      <c r="B2" s="77">
        <v>44287</v>
      </c>
      <c r="C2" s="80"/>
      <c r="D2" s="80"/>
      <c r="E2" s="81"/>
      <c r="G2" s="77">
        <v>44317</v>
      </c>
      <c r="H2" s="78"/>
      <c r="I2" s="78"/>
      <c r="J2" s="79"/>
      <c r="K2" s="70"/>
      <c r="L2" s="77">
        <v>44348</v>
      </c>
      <c r="M2" s="78"/>
      <c r="N2" s="78"/>
      <c r="O2" s="79"/>
    </row>
    <row r="3" spans="1:1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59</v>
      </c>
      <c r="G3" s="40" t="s">
        <v>2</v>
      </c>
      <c r="H3" s="41" t="s">
        <v>54</v>
      </c>
      <c r="I3" s="42" t="s">
        <v>50</v>
      </c>
      <c r="J3" s="43" t="s">
        <v>59</v>
      </c>
      <c r="K3" s="71"/>
      <c r="L3" s="40" t="s">
        <v>2</v>
      </c>
      <c r="M3" s="41" t="s">
        <v>54</v>
      </c>
      <c r="N3" s="42" t="s">
        <v>50</v>
      </c>
      <c r="O3" s="43" t="s">
        <v>59</v>
      </c>
    </row>
    <row r="4" spans="1:15">
      <c r="A4" s="3" t="s">
        <v>3</v>
      </c>
      <c r="B4" s="44" t="s">
        <v>48</v>
      </c>
      <c r="C4" s="45">
        <v>10421</v>
      </c>
      <c r="D4" s="46">
        <v>1916</v>
      </c>
      <c r="E4" s="47">
        <f t="shared" ref="E4:E64" si="0">IF(C4=0,0,D4/C4)</f>
        <v>0.18385951444199214</v>
      </c>
      <c r="G4" s="44" t="s">
        <v>48</v>
      </c>
      <c r="H4" s="45">
        <v>10547</v>
      </c>
      <c r="I4" s="46">
        <v>1976</v>
      </c>
      <c r="J4" s="47">
        <f t="shared" ref="J4:J67" si="1">IF(H4=0,0,I4/H4)</f>
        <v>0.18735185360766093</v>
      </c>
      <c r="K4" s="70"/>
      <c r="L4" s="44" t="s">
        <v>48</v>
      </c>
      <c r="M4" s="45">
        <v>10579</v>
      </c>
      <c r="N4" s="46">
        <v>1792</v>
      </c>
      <c r="O4" s="47">
        <f t="shared" ref="O4:O67" si="2">IF(M4=0,0,N4/M4)</f>
        <v>0.16939219207864636</v>
      </c>
    </row>
    <row r="5" spans="1:15">
      <c r="A5" s="6"/>
      <c r="B5" s="48" t="s">
        <v>4</v>
      </c>
      <c r="C5" s="49">
        <v>8911</v>
      </c>
      <c r="D5" s="50">
        <v>1718</v>
      </c>
      <c r="E5" s="51">
        <f t="shared" si="0"/>
        <v>0.19279542138929412</v>
      </c>
      <c r="G5" s="48" t="s">
        <v>4</v>
      </c>
      <c r="H5" s="49">
        <v>9013</v>
      </c>
      <c r="I5" s="50">
        <v>1769</v>
      </c>
      <c r="J5" s="51">
        <f t="shared" si="1"/>
        <v>0.19627205148119384</v>
      </c>
      <c r="K5" s="70"/>
      <c r="L5" s="48" t="s">
        <v>4</v>
      </c>
      <c r="M5" s="49">
        <v>9042</v>
      </c>
      <c r="N5" s="50">
        <v>1611</v>
      </c>
      <c r="O5" s="51">
        <f t="shared" si="2"/>
        <v>0.17816854678168548</v>
      </c>
    </row>
    <row r="6" spans="1:15">
      <c r="A6" s="6"/>
      <c r="B6" s="48" t="s">
        <v>5</v>
      </c>
      <c r="C6" s="49">
        <v>1510</v>
      </c>
      <c r="D6" s="50">
        <v>198</v>
      </c>
      <c r="E6" s="51">
        <f t="shared" si="0"/>
        <v>0.13112582781456952</v>
      </c>
      <c r="G6" s="48" t="s">
        <v>5</v>
      </c>
      <c r="H6" s="49">
        <v>1534</v>
      </c>
      <c r="I6" s="50">
        <v>207</v>
      </c>
      <c r="J6" s="51">
        <f t="shared" si="1"/>
        <v>0.13494132985658408</v>
      </c>
      <c r="K6" s="70"/>
      <c r="L6" s="48" t="s">
        <v>5</v>
      </c>
      <c r="M6" s="49">
        <v>1537</v>
      </c>
      <c r="N6" s="50">
        <v>181</v>
      </c>
      <c r="O6" s="51">
        <f t="shared" si="2"/>
        <v>0.11776187378009109</v>
      </c>
    </row>
    <row r="7" spans="1:15">
      <c r="A7" s="3" t="s">
        <v>6</v>
      </c>
      <c r="B7" s="44" t="s">
        <v>48</v>
      </c>
      <c r="C7" s="45">
        <v>551</v>
      </c>
      <c r="D7" s="46">
        <v>99</v>
      </c>
      <c r="E7" s="47">
        <f t="shared" si="0"/>
        <v>0.17967332123411978</v>
      </c>
      <c r="G7" s="44" t="s">
        <v>48</v>
      </c>
      <c r="H7" s="45">
        <v>572</v>
      </c>
      <c r="I7" s="46">
        <v>99</v>
      </c>
      <c r="J7" s="47">
        <f t="shared" si="1"/>
        <v>0.17307692307692307</v>
      </c>
      <c r="K7" s="70"/>
      <c r="L7" s="44" t="s">
        <v>48</v>
      </c>
      <c r="M7" s="45">
        <v>578</v>
      </c>
      <c r="N7" s="46">
        <v>88</v>
      </c>
      <c r="O7" s="47">
        <f t="shared" si="2"/>
        <v>0.15224913494809689</v>
      </c>
    </row>
    <row r="8" spans="1:15">
      <c r="A8" s="6"/>
      <c r="B8" s="48" t="s">
        <v>4</v>
      </c>
      <c r="C8" s="49">
        <v>492</v>
      </c>
      <c r="D8" s="50">
        <v>93</v>
      </c>
      <c r="E8" s="51">
        <f t="shared" si="0"/>
        <v>0.18902439024390244</v>
      </c>
      <c r="G8" s="48" t="s">
        <v>4</v>
      </c>
      <c r="H8" s="49">
        <v>510</v>
      </c>
      <c r="I8" s="50">
        <v>93</v>
      </c>
      <c r="J8" s="51">
        <f t="shared" si="1"/>
        <v>0.18235294117647058</v>
      </c>
      <c r="K8" s="70"/>
      <c r="L8" s="48" t="s">
        <v>4</v>
      </c>
      <c r="M8" s="49">
        <v>516</v>
      </c>
      <c r="N8" s="50">
        <v>85</v>
      </c>
      <c r="O8" s="51">
        <f t="shared" si="2"/>
        <v>0.16472868217054262</v>
      </c>
    </row>
    <row r="9" spans="1:15">
      <c r="A9" s="6"/>
      <c r="B9" s="48" t="s">
        <v>5</v>
      </c>
      <c r="C9" s="49">
        <v>59</v>
      </c>
      <c r="D9" s="50">
        <v>6</v>
      </c>
      <c r="E9" s="51">
        <f t="shared" si="0"/>
        <v>0.10169491525423729</v>
      </c>
      <c r="G9" s="48" t="s">
        <v>5</v>
      </c>
      <c r="H9" s="49">
        <v>62</v>
      </c>
      <c r="I9" s="50">
        <v>6</v>
      </c>
      <c r="J9" s="51">
        <f t="shared" si="1"/>
        <v>9.6774193548387094E-2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</row>
    <row r="10" spans="1:15">
      <c r="A10" s="3" t="s">
        <v>7</v>
      </c>
      <c r="B10" s="44" t="s">
        <v>48</v>
      </c>
      <c r="C10" s="45">
        <v>995</v>
      </c>
      <c r="D10" s="46">
        <v>180</v>
      </c>
      <c r="E10" s="47">
        <f t="shared" si="0"/>
        <v>0.18090452261306533</v>
      </c>
      <c r="G10" s="44" t="s">
        <v>48</v>
      </c>
      <c r="H10" s="45">
        <v>1003</v>
      </c>
      <c r="I10" s="46">
        <v>174</v>
      </c>
      <c r="J10" s="47">
        <f t="shared" si="1"/>
        <v>0.17347956131605186</v>
      </c>
      <c r="K10" s="70"/>
      <c r="L10" s="44" t="s">
        <v>48</v>
      </c>
      <c r="M10" s="45">
        <v>1000</v>
      </c>
      <c r="N10" s="46">
        <v>165</v>
      </c>
      <c r="O10" s="47">
        <f t="shared" si="2"/>
        <v>0.16500000000000001</v>
      </c>
    </row>
    <row r="11" spans="1:15">
      <c r="A11" s="6"/>
      <c r="B11" s="48" t="s">
        <v>4</v>
      </c>
      <c r="C11" s="49">
        <v>890</v>
      </c>
      <c r="D11" s="50">
        <v>165</v>
      </c>
      <c r="E11" s="51">
        <f t="shared" si="0"/>
        <v>0.1853932584269663</v>
      </c>
      <c r="G11" s="48" t="s">
        <v>4</v>
      </c>
      <c r="H11" s="49">
        <v>898</v>
      </c>
      <c r="I11" s="50">
        <v>160</v>
      </c>
      <c r="J11" s="51">
        <f t="shared" si="1"/>
        <v>0.17817371937639198</v>
      </c>
      <c r="K11" s="70"/>
      <c r="L11" s="48" t="s">
        <v>4</v>
      </c>
      <c r="M11" s="49">
        <v>898</v>
      </c>
      <c r="N11" s="50">
        <v>151</v>
      </c>
      <c r="O11" s="51">
        <f t="shared" si="2"/>
        <v>0.16815144766146994</v>
      </c>
    </row>
    <row r="12" spans="1:15">
      <c r="A12" s="6"/>
      <c r="B12" s="48" t="s">
        <v>5</v>
      </c>
      <c r="C12" s="49">
        <v>105</v>
      </c>
      <c r="D12" s="50">
        <v>15</v>
      </c>
      <c r="E12" s="51">
        <f t="shared" si="0"/>
        <v>0.14285714285714285</v>
      </c>
      <c r="G12" s="48" t="s">
        <v>5</v>
      </c>
      <c r="H12" s="49">
        <v>105</v>
      </c>
      <c r="I12" s="50">
        <v>14</v>
      </c>
      <c r="J12" s="51">
        <f t="shared" si="1"/>
        <v>0.13333333333333333</v>
      </c>
      <c r="K12" s="70"/>
      <c r="L12" s="48" t="s">
        <v>5</v>
      </c>
      <c r="M12" s="49">
        <v>102</v>
      </c>
      <c r="N12" s="50">
        <v>14</v>
      </c>
      <c r="O12" s="51">
        <f t="shared" si="2"/>
        <v>0.13725490196078433</v>
      </c>
    </row>
    <row r="13" spans="1:15">
      <c r="A13" s="3" t="s">
        <v>8</v>
      </c>
      <c r="B13" s="44" t="s">
        <v>48</v>
      </c>
      <c r="C13" s="45">
        <v>1559</v>
      </c>
      <c r="D13" s="46">
        <v>566</v>
      </c>
      <c r="E13" s="47">
        <f t="shared" si="0"/>
        <v>0.3630532392559333</v>
      </c>
      <c r="G13" s="44" t="s">
        <v>48</v>
      </c>
      <c r="H13" s="45">
        <v>1582</v>
      </c>
      <c r="I13" s="46">
        <v>577</v>
      </c>
      <c r="J13" s="47">
        <f t="shared" si="1"/>
        <v>0.36472819216182051</v>
      </c>
      <c r="K13" s="70"/>
      <c r="L13" s="44" t="s">
        <v>48</v>
      </c>
      <c r="M13" s="45">
        <v>1624</v>
      </c>
      <c r="N13" s="46">
        <v>523</v>
      </c>
      <c r="O13" s="47">
        <f t="shared" si="2"/>
        <v>0.32204433497536944</v>
      </c>
    </row>
    <row r="14" spans="1:15">
      <c r="A14" s="6"/>
      <c r="B14" s="48" t="s">
        <v>4</v>
      </c>
      <c r="C14" s="49">
        <v>1401</v>
      </c>
      <c r="D14" s="50">
        <v>528</v>
      </c>
      <c r="E14" s="51">
        <f t="shared" si="0"/>
        <v>0.37687366167023556</v>
      </c>
      <c r="G14" s="48" t="s">
        <v>4</v>
      </c>
      <c r="H14" s="49">
        <v>1419</v>
      </c>
      <c r="I14" s="50">
        <v>538</v>
      </c>
      <c r="J14" s="51">
        <f t="shared" si="1"/>
        <v>0.37914023960535587</v>
      </c>
      <c r="K14" s="70"/>
      <c r="L14" s="48" t="s">
        <v>4</v>
      </c>
      <c r="M14" s="49">
        <v>1461</v>
      </c>
      <c r="N14" s="50">
        <v>488</v>
      </c>
      <c r="O14" s="51">
        <f t="shared" si="2"/>
        <v>0.33401779603011633</v>
      </c>
    </row>
    <row r="15" spans="1:15">
      <c r="A15" s="6"/>
      <c r="B15" s="48" t="s">
        <v>5</v>
      </c>
      <c r="C15" s="49">
        <v>158</v>
      </c>
      <c r="D15" s="50">
        <v>38</v>
      </c>
      <c r="E15" s="51">
        <f t="shared" si="0"/>
        <v>0.24050632911392406</v>
      </c>
      <c r="G15" s="48" t="s">
        <v>5</v>
      </c>
      <c r="H15" s="49">
        <v>163</v>
      </c>
      <c r="I15" s="50">
        <v>39</v>
      </c>
      <c r="J15" s="51">
        <f t="shared" si="1"/>
        <v>0.2392638036809816</v>
      </c>
      <c r="K15" s="70"/>
      <c r="L15" s="48" t="s">
        <v>5</v>
      </c>
      <c r="M15" s="49">
        <v>163</v>
      </c>
      <c r="N15" s="50">
        <v>35</v>
      </c>
      <c r="O15" s="51">
        <f t="shared" si="2"/>
        <v>0.21472392638036811</v>
      </c>
    </row>
    <row r="16" spans="1:15">
      <c r="A16" s="3" t="s">
        <v>9</v>
      </c>
      <c r="B16" s="44" t="s">
        <v>48</v>
      </c>
      <c r="C16" s="45">
        <v>237</v>
      </c>
      <c r="D16" s="46">
        <v>31</v>
      </c>
      <c r="E16" s="47">
        <f t="shared" si="0"/>
        <v>0.13080168776371309</v>
      </c>
      <c r="G16" s="44" t="s">
        <v>48</v>
      </c>
      <c r="H16" s="45">
        <v>242</v>
      </c>
      <c r="I16" s="46">
        <v>31</v>
      </c>
      <c r="J16" s="47">
        <f t="shared" si="1"/>
        <v>0.128099173553719</v>
      </c>
      <c r="K16" s="70"/>
      <c r="L16" s="44" t="s">
        <v>48</v>
      </c>
      <c r="M16" s="45">
        <v>242</v>
      </c>
      <c r="N16" s="46">
        <v>28</v>
      </c>
      <c r="O16" s="47">
        <f t="shared" si="2"/>
        <v>0.11570247933884298</v>
      </c>
    </row>
    <row r="17" spans="1:15">
      <c r="A17" s="6"/>
      <c r="B17" s="48" t="s">
        <v>4</v>
      </c>
      <c r="C17" s="49">
        <v>203</v>
      </c>
      <c r="D17" s="50">
        <v>27</v>
      </c>
      <c r="E17" s="51">
        <f t="shared" si="0"/>
        <v>0.13300492610837439</v>
      </c>
      <c r="G17" s="48" t="s">
        <v>4</v>
      </c>
      <c r="H17" s="49">
        <v>207</v>
      </c>
      <c r="I17" s="50">
        <v>27</v>
      </c>
      <c r="J17" s="51">
        <f t="shared" si="1"/>
        <v>0.13043478260869565</v>
      </c>
      <c r="K17" s="70"/>
      <c r="L17" s="48" t="s">
        <v>4</v>
      </c>
      <c r="M17" s="49">
        <v>207</v>
      </c>
      <c r="N17" s="50">
        <v>23</v>
      </c>
      <c r="O17" s="51">
        <f t="shared" si="2"/>
        <v>0.1111111111111111</v>
      </c>
    </row>
    <row r="18" spans="1:15">
      <c r="A18" s="6"/>
      <c r="B18" s="48" t="s">
        <v>5</v>
      </c>
      <c r="C18" s="49">
        <v>34</v>
      </c>
      <c r="D18" s="50">
        <v>4</v>
      </c>
      <c r="E18" s="51">
        <f t="shared" si="0"/>
        <v>0.11764705882352941</v>
      </c>
      <c r="G18" s="48" t="s">
        <v>5</v>
      </c>
      <c r="H18" s="49">
        <v>35</v>
      </c>
      <c r="I18" s="50">
        <v>4</v>
      </c>
      <c r="J18" s="51">
        <f t="shared" si="1"/>
        <v>0.11428571428571428</v>
      </c>
      <c r="K18" s="70"/>
      <c r="L18" s="48" t="s">
        <v>5</v>
      </c>
      <c r="M18" s="49">
        <v>35</v>
      </c>
      <c r="N18" s="50">
        <v>5</v>
      </c>
      <c r="O18" s="51">
        <f t="shared" si="2"/>
        <v>0.14285714285714285</v>
      </c>
    </row>
    <row r="19" spans="1:15">
      <c r="A19" s="3" t="s">
        <v>10</v>
      </c>
      <c r="B19" s="44" t="s">
        <v>48</v>
      </c>
      <c r="C19" s="45">
        <v>83</v>
      </c>
      <c r="D19" s="46">
        <v>16</v>
      </c>
      <c r="E19" s="47">
        <f t="shared" si="0"/>
        <v>0.19277108433734941</v>
      </c>
      <c r="G19" s="44" t="s">
        <v>48</v>
      </c>
      <c r="H19" s="45">
        <v>83</v>
      </c>
      <c r="I19" s="46">
        <v>15</v>
      </c>
      <c r="J19" s="47">
        <f t="shared" si="1"/>
        <v>0.18072289156626506</v>
      </c>
      <c r="K19" s="70"/>
      <c r="L19" s="44" t="s">
        <v>48</v>
      </c>
      <c r="M19" s="45">
        <v>83</v>
      </c>
      <c r="N19" s="46">
        <v>15</v>
      </c>
      <c r="O19" s="47">
        <f t="shared" si="2"/>
        <v>0.18072289156626506</v>
      </c>
    </row>
    <row r="20" spans="1:15">
      <c r="A20" s="6"/>
      <c r="B20" s="48" t="s">
        <v>4</v>
      </c>
      <c r="C20" s="49">
        <v>76</v>
      </c>
      <c r="D20" s="50">
        <v>16</v>
      </c>
      <c r="E20" s="51">
        <f t="shared" si="0"/>
        <v>0.21052631578947367</v>
      </c>
      <c r="G20" s="48" t="s">
        <v>4</v>
      </c>
      <c r="H20" s="49">
        <v>76</v>
      </c>
      <c r="I20" s="50">
        <v>15</v>
      </c>
      <c r="J20" s="51">
        <f t="shared" si="1"/>
        <v>0.19736842105263158</v>
      </c>
      <c r="K20" s="70"/>
      <c r="L20" s="48" t="s">
        <v>4</v>
      </c>
      <c r="M20" s="49">
        <v>76</v>
      </c>
      <c r="N20" s="50">
        <v>15</v>
      </c>
      <c r="O20" s="51">
        <f t="shared" si="2"/>
        <v>0.19736842105263158</v>
      </c>
    </row>
    <row r="21" spans="1:15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</row>
    <row r="22" spans="1:15">
      <c r="A22" s="3" t="s">
        <v>11</v>
      </c>
      <c r="B22" s="44" t="s">
        <v>48</v>
      </c>
      <c r="C22" s="45">
        <v>365</v>
      </c>
      <c r="D22" s="46">
        <v>70</v>
      </c>
      <c r="E22" s="47">
        <f t="shared" si="0"/>
        <v>0.19178082191780821</v>
      </c>
      <c r="G22" s="44" t="s">
        <v>48</v>
      </c>
      <c r="H22" s="45">
        <v>369</v>
      </c>
      <c r="I22" s="46">
        <v>73</v>
      </c>
      <c r="J22" s="47">
        <f t="shared" si="1"/>
        <v>0.19783197831978319</v>
      </c>
      <c r="K22" s="70"/>
      <c r="L22" s="44" t="s">
        <v>48</v>
      </c>
      <c r="M22" s="45">
        <v>370</v>
      </c>
      <c r="N22" s="46">
        <v>63</v>
      </c>
      <c r="O22" s="47">
        <f t="shared" si="2"/>
        <v>0.17027027027027028</v>
      </c>
    </row>
    <row r="23" spans="1:15">
      <c r="A23" s="6"/>
      <c r="B23" s="48" t="s">
        <v>4</v>
      </c>
      <c r="C23" s="49">
        <v>325</v>
      </c>
      <c r="D23" s="50">
        <v>66</v>
      </c>
      <c r="E23" s="51">
        <f t="shared" si="0"/>
        <v>0.20307692307692307</v>
      </c>
      <c r="G23" s="48" t="s">
        <v>4</v>
      </c>
      <c r="H23" s="49">
        <v>328</v>
      </c>
      <c r="I23" s="50">
        <v>69</v>
      </c>
      <c r="J23" s="51">
        <f t="shared" si="1"/>
        <v>0.21036585365853658</v>
      </c>
      <c r="K23" s="70"/>
      <c r="L23" s="48" t="s">
        <v>4</v>
      </c>
      <c r="M23" s="49">
        <v>330</v>
      </c>
      <c r="N23" s="50">
        <v>59</v>
      </c>
      <c r="O23" s="51">
        <f t="shared" si="2"/>
        <v>0.1787878787878788</v>
      </c>
    </row>
    <row r="24" spans="1:15">
      <c r="A24" s="6"/>
      <c r="B24" s="48" t="s">
        <v>5</v>
      </c>
      <c r="C24" s="49">
        <v>40</v>
      </c>
      <c r="D24" s="50">
        <v>4</v>
      </c>
      <c r="E24" s="51">
        <f t="shared" si="0"/>
        <v>0.1</v>
      </c>
      <c r="G24" s="48" t="s">
        <v>5</v>
      </c>
      <c r="H24" s="49">
        <v>41</v>
      </c>
      <c r="I24" s="50">
        <v>4</v>
      </c>
      <c r="J24" s="51">
        <f t="shared" si="1"/>
        <v>9.7560975609756101E-2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</row>
    <row r="25" spans="1:15">
      <c r="A25" s="3" t="s">
        <v>12</v>
      </c>
      <c r="B25" s="44" t="s">
        <v>48</v>
      </c>
      <c r="C25" s="45">
        <v>206</v>
      </c>
      <c r="D25" s="46">
        <v>33</v>
      </c>
      <c r="E25" s="47">
        <f t="shared" si="0"/>
        <v>0.16019417475728157</v>
      </c>
      <c r="G25" s="44" t="s">
        <v>48</v>
      </c>
      <c r="H25" s="45">
        <v>209</v>
      </c>
      <c r="I25" s="46">
        <v>29</v>
      </c>
      <c r="J25" s="47">
        <f t="shared" si="1"/>
        <v>0.13875598086124402</v>
      </c>
      <c r="K25" s="70"/>
      <c r="L25" s="44" t="s">
        <v>48</v>
      </c>
      <c r="M25" s="45">
        <v>210</v>
      </c>
      <c r="N25" s="46">
        <v>28</v>
      </c>
      <c r="O25" s="47">
        <f t="shared" si="2"/>
        <v>0.13333333333333333</v>
      </c>
    </row>
    <row r="26" spans="1:15">
      <c r="A26" s="6"/>
      <c r="B26" s="48" t="s">
        <v>4</v>
      </c>
      <c r="C26" s="49">
        <v>184</v>
      </c>
      <c r="D26" s="50">
        <v>29</v>
      </c>
      <c r="E26" s="51">
        <f t="shared" si="0"/>
        <v>0.15760869565217392</v>
      </c>
      <c r="G26" s="48" t="s">
        <v>4</v>
      </c>
      <c r="H26" s="49">
        <v>187</v>
      </c>
      <c r="I26" s="50">
        <v>25</v>
      </c>
      <c r="J26" s="51">
        <f t="shared" si="1"/>
        <v>0.13368983957219252</v>
      </c>
      <c r="K26" s="70"/>
      <c r="L26" s="48" t="s">
        <v>4</v>
      </c>
      <c r="M26" s="49">
        <v>187</v>
      </c>
      <c r="N26" s="50">
        <v>24</v>
      </c>
      <c r="O26" s="51">
        <f t="shared" si="2"/>
        <v>0.12834224598930483</v>
      </c>
    </row>
    <row r="27" spans="1:15">
      <c r="A27" s="6"/>
      <c r="B27" s="48" t="s">
        <v>5</v>
      </c>
      <c r="C27" s="49">
        <v>22</v>
      </c>
      <c r="D27" s="50">
        <v>4</v>
      </c>
      <c r="E27" s="51">
        <f t="shared" si="0"/>
        <v>0.18181818181818182</v>
      </c>
      <c r="G27" s="48" t="s">
        <v>5</v>
      </c>
      <c r="H27" s="49">
        <v>22</v>
      </c>
      <c r="I27" s="50">
        <v>4</v>
      </c>
      <c r="J27" s="51">
        <f t="shared" si="1"/>
        <v>0.18181818181818182</v>
      </c>
      <c r="K27" s="70"/>
      <c r="L27" s="48" t="s">
        <v>5</v>
      </c>
      <c r="M27" s="49">
        <v>23</v>
      </c>
      <c r="N27" s="50">
        <v>4</v>
      </c>
      <c r="O27" s="51">
        <f t="shared" si="2"/>
        <v>0.17391304347826086</v>
      </c>
    </row>
    <row r="28" spans="1:15">
      <c r="A28" s="3" t="s">
        <v>13</v>
      </c>
      <c r="B28" s="44" t="s">
        <v>48</v>
      </c>
      <c r="C28" s="45">
        <v>34</v>
      </c>
      <c r="D28" s="46">
        <v>9</v>
      </c>
      <c r="E28" s="47">
        <f t="shared" si="0"/>
        <v>0.26470588235294118</v>
      </c>
      <c r="G28" s="44" t="s">
        <v>48</v>
      </c>
      <c r="H28" s="45">
        <v>35</v>
      </c>
      <c r="I28" s="46">
        <v>8</v>
      </c>
      <c r="J28" s="47">
        <f t="shared" si="1"/>
        <v>0.22857142857142856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</row>
    <row r="29" spans="1:15">
      <c r="A29" s="6"/>
      <c r="B29" s="48" t="s">
        <v>4</v>
      </c>
      <c r="C29" s="49">
        <v>33</v>
      </c>
      <c r="D29" s="50">
        <v>9</v>
      </c>
      <c r="E29" s="51">
        <f t="shared" si="0"/>
        <v>0.27272727272727271</v>
      </c>
      <c r="G29" s="48" t="s">
        <v>4</v>
      </c>
      <c r="H29" s="49">
        <v>34</v>
      </c>
      <c r="I29" s="50">
        <v>8</v>
      </c>
      <c r="J29" s="51">
        <f t="shared" si="1"/>
        <v>0.23529411764705882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</row>
    <row r="30" spans="1:15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</row>
    <row r="31" spans="1:15">
      <c r="A31" s="3" t="s">
        <v>14</v>
      </c>
      <c r="B31" s="44" t="s">
        <v>48</v>
      </c>
      <c r="C31" s="45">
        <v>1557</v>
      </c>
      <c r="D31" s="46">
        <v>173</v>
      </c>
      <c r="E31" s="47">
        <f t="shared" si="0"/>
        <v>0.1111111111111111</v>
      </c>
      <c r="G31" s="44" t="s">
        <v>48</v>
      </c>
      <c r="H31" s="45">
        <v>1582</v>
      </c>
      <c r="I31" s="46">
        <v>180</v>
      </c>
      <c r="J31" s="47">
        <f t="shared" si="1"/>
        <v>0.11378002528445007</v>
      </c>
      <c r="K31" s="70"/>
      <c r="L31" s="44" t="s">
        <v>48</v>
      </c>
      <c r="M31" s="45">
        <v>1587</v>
      </c>
      <c r="N31" s="46">
        <v>165</v>
      </c>
      <c r="O31" s="47">
        <f t="shared" si="2"/>
        <v>0.10396975425330812</v>
      </c>
    </row>
    <row r="32" spans="1:15">
      <c r="A32" s="6"/>
      <c r="B32" s="48" t="s">
        <v>4</v>
      </c>
      <c r="C32" s="49">
        <v>1339</v>
      </c>
      <c r="D32" s="50">
        <v>149</v>
      </c>
      <c r="E32" s="51">
        <f t="shared" si="0"/>
        <v>0.11127707244212098</v>
      </c>
      <c r="G32" s="48" t="s">
        <v>4</v>
      </c>
      <c r="H32" s="49">
        <v>1358</v>
      </c>
      <c r="I32" s="50">
        <v>158</v>
      </c>
      <c r="J32" s="51">
        <f t="shared" si="1"/>
        <v>0.11634756995581738</v>
      </c>
      <c r="K32" s="70"/>
      <c r="L32" s="48" t="s">
        <v>4</v>
      </c>
      <c r="M32" s="49">
        <v>1366</v>
      </c>
      <c r="N32" s="50">
        <v>140</v>
      </c>
      <c r="O32" s="51">
        <f t="shared" si="2"/>
        <v>0.10248901903367497</v>
      </c>
    </row>
    <row r="33" spans="1:15">
      <c r="A33" s="6"/>
      <c r="B33" s="48" t="s">
        <v>5</v>
      </c>
      <c r="C33" s="49">
        <v>218</v>
      </c>
      <c r="D33" s="50">
        <v>24</v>
      </c>
      <c r="E33" s="51">
        <f t="shared" si="0"/>
        <v>0.11009174311926606</v>
      </c>
      <c r="G33" s="48" t="s">
        <v>5</v>
      </c>
      <c r="H33" s="49">
        <v>224</v>
      </c>
      <c r="I33" s="50">
        <v>22</v>
      </c>
      <c r="J33" s="51">
        <f t="shared" si="1"/>
        <v>9.8214285714285712E-2</v>
      </c>
      <c r="K33" s="70"/>
      <c r="L33" s="48" t="s">
        <v>5</v>
      </c>
      <c r="M33" s="49">
        <v>221</v>
      </c>
      <c r="N33" s="50">
        <v>25</v>
      </c>
      <c r="O33" s="51">
        <f t="shared" si="2"/>
        <v>0.11312217194570136</v>
      </c>
    </row>
    <row r="34" spans="1:15">
      <c r="A34" s="3" t="s">
        <v>15</v>
      </c>
      <c r="B34" s="44" t="s">
        <v>48</v>
      </c>
      <c r="C34" s="45">
        <v>1843</v>
      </c>
      <c r="D34" s="46">
        <v>287</v>
      </c>
      <c r="E34" s="47">
        <f t="shared" si="0"/>
        <v>0.15572436245252305</v>
      </c>
      <c r="G34" s="44" t="s">
        <v>48</v>
      </c>
      <c r="H34" s="45">
        <v>1867</v>
      </c>
      <c r="I34" s="46">
        <v>302</v>
      </c>
      <c r="J34" s="47">
        <f t="shared" si="1"/>
        <v>0.16175682913765399</v>
      </c>
      <c r="K34" s="70"/>
      <c r="L34" s="44" t="s">
        <v>48</v>
      </c>
      <c r="M34" s="45">
        <v>1871</v>
      </c>
      <c r="N34" s="46">
        <v>272</v>
      </c>
      <c r="O34" s="47">
        <f t="shared" si="2"/>
        <v>0.1453768038482095</v>
      </c>
    </row>
    <row r="35" spans="1:15">
      <c r="A35" s="6"/>
      <c r="B35" s="48" t="s">
        <v>4</v>
      </c>
      <c r="C35" s="49">
        <v>1619</v>
      </c>
      <c r="D35" s="50">
        <v>252</v>
      </c>
      <c r="E35" s="51">
        <f t="shared" si="0"/>
        <v>0.15565163681284744</v>
      </c>
      <c r="G35" s="48" t="s">
        <v>4</v>
      </c>
      <c r="H35" s="49">
        <v>1645</v>
      </c>
      <c r="I35" s="50">
        <v>269</v>
      </c>
      <c r="J35" s="51">
        <f t="shared" si="1"/>
        <v>0.1635258358662614</v>
      </c>
      <c r="K35" s="70"/>
      <c r="L35" s="48" t="s">
        <v>4</v>
      </c>
      <c r="M35" s="49">
        <v>1645</v>
      </c>
      <c r="N35" s="50">
        <v>243</v>
      </c>
      <c r="O35" s="51">
        <f t="shared" si="2"/>
        <v>0.14772036474164132</v>
      </c>
    </row>
    <row r="36" spans="1:15">
      <c r="A36" s="6"/>
      <c r="B36" s="48" t="s">
        <v>5</v>
      </c>
      <c r="C36" s="49">
        <v>224</v>
      </c>
      <c r="D36" s="50">
        <v>35</v>
      </c>
      <c r="E36" s="51">
        <f t="shared" si="0"/>
        <v>0.15625</v>
      </c>
      <c r="G36" s="48" t="s">
        <v>5</v>
      </c>
      <c r="H36" s="49">
        <v>222</v>
      </c>
      <c r="I36" s="50">
        <v>33</v>
      </c>
      <c r="J36" s="51">
        <f t="shared" si="1"/>
        <v>0.14864864864864866</v>
      </c>
      <c r="K36" s="70"/>
      <c r="L36" s="48" t="s">
        <v>5</v>
      </c>
      <c r="M36" s="49">
        <v>226</v>
      </c>
      <c r="N36" s="50">
        <v>29</v>
      </c>
      <c r="O36" s="51">
        <f t="shared" si="2"/>
        <v>0.12831858407079647</v>
      </c>
    </row>
    <row r="37" spans="1:15">
      <c r="A37" s="3" t="s">
        <v>16</v>
      </c>
      <c r="B37" s="44" t="s">
        <v>48</v>
      </c>
      <c r="C37" s="45">
        <v>189</v>
      </c>
      <c r="D37" s="46">
        <v>27</v>
      </c>
      <c r="E37" s="47">
        <f t="shared" si="0"/>
        <v>0.14285714285714285</v>
      </c>
      <c r="G37" s="44" t="s">
        <v>48</v>
      </c>
      <c r="H37" s="45">
        <v>182</v>
      </c>
      <c r="I37" s="46">
        <v>27</v>
      </c>
      <c r="J37" s="47">
        <f t="shared" si="1"/>
        <v>0.14835164835164835</v>
      </c>
      <c r="K37" s="70"/>
      <c r="L37" s="44" t="s">
        <v>48</v>
      </c>
      <c r="M37" s="45">
        <v>180</v>
      </c>
      <c r="N37" s="46">
        <v>26</v>
      </c>
      <c r="O37" s="47">
        <f t="shared" si="2"/>
        <v>0.14444444444444443</v>
      </c>
    </row>
    <row r="38" spans="1:15">
      <c r="A38" s="6"/>
      <c r="B38" s="48" t="s">
        <v>4</v>
      </c>
      <c r="C38" s="49">
        <v>175</v>
      </c>
      <c r="D38" s="50">
        <v>21</v>
      </c>
      <c r="E38" s="51">
        <f t="shared" si="0"/>
        <v>0.12</v>
      </c>
      <c r="G38" s="48" t="s">
        <v>4</v>
      </c>
      <c r="H38" s="49">
        <v>168</v>
      </c>
      <c r="I38" s="50">
        <v>23</v>
      </c>
      <c r="J38" s="51">
        <f t="shared" si="1"/>
        <v>0.13690476190476192</v>
      </c>
      <c r="K38" s="70"/>
      <c r="L38" s="48" t="s">
        <v>4</v>
      </c>
      <c r="M38" s="49">
        <v>167</v>
      </c>
      <c r="N38" s="50">
        <v>21</v>
      </c>
      <c r="O38" s="51">
        <f t="shared" si="2"/>
        <v>0.12574850299401197</v>
      </c>
    </row>
    <row r="39" spans="1:15">
      <c r="A39" s="6"/>
      <c r="B39" s="48" t="s">
        <v>5</v>
      </c>
      <c r="C39" s="49">
        <v>14</v>
      </c>
      <c r="D39" s="50">
        <v>6</v>
      </c>
      <c r="E39" s="51">
        <f t="shared" si="0"/>
        <v>0.42857142857142855</v>
      </c>
      <c r="G39" s="48" t="s">
        <v>5</v>
      </c>
      <c r="H39" s="49">
        <v>14</v>
      </c>
      <c r="I39" s="50">
        <v>4</v>
      </c>
      <c r="J39" s="51">
        <f t="shared" si="1"/>
        <v>0.2857142857142857</v>
      </c>
      <c r="K39" s="70"/>
      <c r="L39" s="48" t="s">
        <v>5</v>
      </c>
      <c r="M39" s="49">
        <v>13</v>
      </c>
      <c r="N39" s="50">
        <v>5</v>
      </c>
      <c r="O39" s="51">
        <f t="shared" si="2"/>
        <v>0.38461538461538464</v>
      </c>
    </row>
    <row r="40" spans="1:15">
      <c r="A40" s="3" t="s">
        <v>17</v>
      </c>
      <c r="B40" s="44" t="s">
        <v>48</v>
      </c>
      <c r="C40" s="45">
        <v>831</v>
      </c>
      <c r="D40" s="46">
        <v>79</v>
      </c>
      <c r="E40" s="47">
        <f t="shared" si="0"/>
        <v>9.5066185318892896E-2</v>
      </c>
      <c r="G40" s="44" t="s">
        <v>48</v>
      </c>
      <c r="H40" s="45">
        <v>828</v>
      </c>
      <c r="I40" s="46">
        <v>88</v>
      </c>
      <c r="J40" s="47">
        <f t="shared" si="1"/>
        <v>0.10628019323671498</v>
      </c>
      <c r="K40" s="70"/>
      <c r="L40" s="44" t="s">
        <v>48</v>
      </c>
      <c r="M40" s="45">
        <v>829</v>
      </c>
      <c r="N40" s="46">
        <v>75</v>
      </c>
      <c r="O40" s="47">
        <f t="shared" si="2"/>
        <v>9.0470446320868522E-2</v>
      </c>
    </row>
    <row r="41" spans="1:15">
      <c r="A41" s="6"/>
      <c r="B41" s="48" t="s">
        <v>4</v>
      </c>
      <c r="C41" s="49">
        <v>726</v>
      </c>
      <c r="D41" s="50">
        <v>65</v>
      </c>
      <c r="E41" s="51">
        <f t="shared" si="0"/>
        <v>8.9531680440771352E-2</v>
      </c>
      <c r="G41" s="48" t="s">
        <v>4</v>
      </c>
      <c r="H41" s="49">
        <v>722</v>
      </c>
      <c r="I41" s="50">
        <v>73</v>
      </c>
      <c r="J41" s="51">
        <f t="shared" si="1"/>
        <v>0.10110803324099724</v>
      </c>
      <c r="K41" s="70"/>
      <c r="L41" s="48" t="s">
        <v>4</v>
      </c>
      <c r="M41" s="49">
        <v>722</v>
      </c>
      <c r="N41" s="50">
        <v>61</v>
      </c>
      <c r="O41" s="51">
        <f t="shared" si="2"/>
        <v>8.4487534626038779E-2</v>
      </c>
    </row>
    <row r="42" spans="1:15">
      <c r="A42" s="6"/>
      <c r="B42" s="48" t="s">
        <v>5</v>
      </c>
      <c r="C42" s="49">
        <v>105</v>
      </c>
      <c r="D42" s="50">
        <v>14</v>
      </c>
      <c r="E42" s="51">
        <f t="shared" si="0"/>
        <v>0.13333333333333333</v>
      </c>
      <c r="G42" s="48" t="s">
        <v>5</v>
      </c>
      <c r="H42" s="49">
        <v>106</v>
      </c>
      <c r="I42" s="50">
        <v>15</v>
      </c>
      <c r="J42" s="51">
        <f t="shared" si="1"/>
        <v>0.14150943396226415</v>
      </c>
      <c r="K42" s="70"/>
      <c r="L42" s="48" t="s">
        <v>5</v>
      </c>
      <c r="M42" s="49">
        <v>107</v>
      </c>
      <c r="N42" s="50">
        <v>14</v>
      </c>
      <c r="O42" s="51">
        <f t="shared" si="2"/>
        <v>0.13084112149532709</v>
      </c>
    </row>
    <row r="43" spans="1:15">
      <c r="A43" s="3" t="s">
        <v>18</v>
      </c>
      <c r="B43" s="44" t="s">
        <v>48</v>
      </c>
      <c r="C43" s="45">
        <v>6896</v>
      </c>
      <c r="D43" s="46">
        <v>1263</v>
      </c>
      <c r="E43" s="47">
        <f t="shared" si="0"/>
        <v>0.18314965197215777</v>
      </c>
      <c r="G43" s="44" t="s">
        <v>48</v>
      </c>
      <c r="H43" s="45">
        <v>7051</v>
      </c>
      <c r="I43" s="46">
        <v>1329</v>
      </c>
      <c r="J43" s="47">
        <f t="shared" si="1"/>
        <v>0.18848390299248333</v>
      </c>
      <c r="K43" s="70"/>
      <c r="L43" s="44" t="s">
        <v>48</v>
      </c>
      <c r="M43" s="45">
        <v>7095</v>
      </c>
      <c r="N43" s="46">
        <v>1187</v>
      </c>
      <c r="O43" s="47">
        <f t="shared" si="2"/>
        <v>0.16730091613812545</v>
      </c>
    </row>
    <row r="44" spans="1:15">
      <c r="A44" s="6"/>
      <c r="B44" s="48" t="s">
        <v>4</v>
      </c>
      <c r="C44" s="49">
        <v>6232</v>
      </c>
      <c r="D44" s="50">
        <v>1170</v>
      </c>
      <c r="E44" s="51">
        <f t="shared" si="0"/>
        <v>0.18774069319640566</v>
      </c>
      <c r="G44" s="48" t="s">
        <v>4</v>
      </c>
      <c r="H44" s="49">
        <v>6417</v>
      </c>
      <c r="I44" s="50">
        <v>1234</v>
      </c>
      <c r="J44" s="51">
        <f t="shared" si="1"/>
        <v>0.19230169861305907</v>
      </c>
      <c r="K44" s="70"/>
      <c r="L44" s="48" t="s">
        <v>4</v>
      </c>
      <c r="M44" s="49">
        <v>6456</v>
      </c>
      <c r="N44" s="50">
        <v>1098</v>
      </c>
      <c r="O44" s="51">
        <f t="shared" si="2"/>
        <v>0.17007434944237917</v>
      </c>
    </row>
    <row r="45" spans="1:15">
      <c r="A45" s="6"/>
      <c r="B45" s="48" t="s">
        <v>5</v>
      </c>
      <c r="C45" s="49">
        <v>664</v>
      </c>
      <c r="D45" s="50">
        <v>93</v>
      </c>
      <c r="E45" s="51">
        <f t="shared" si="0"/>
        <v>0.14006024096385541</v>
      </c>
      <c r="G45" s="48" t="s">
        <v>5</v>
      </c>
      <c r="H45" s="49">
        <v>634</v>
      </c>
      <c r="I45" s="50">
        <v>95</v>
      </c>
      <c r="J45" s="51">
        <f t="shared" si="1"/>
        <v>0.14984227129337541</v>
      </c>
      <c r="K45" s="70"/>
      <c r="L45" s="48" t="s">
        <v>5</v>
      </c>
      <c r="M45" s="49">
        <v>639</v>
      </c>
      <c r="N45" s="50">
        <v>89</v>
      </c>
      <c r="O45" s="51">
        <f t="shared" si="2"/>
        <v>0.13928012519561817</v>
      </c>
    </row>
    <row r="46" spans="1:15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</row>
    <row r="47" spans="1:15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</row>
    <row r="48" spans="1:15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</row>
    <row r="49" spans="1:15">
      <c r="A49" s="3" t="s">
        <v>20</v>
      </c>
      <c r="B49" s="44" t="s">
        <v>48</v>
      </c>
      <c r="C49" s="45">
        <v>5</v>
      </c>
      <c r="D49" s="46"/>
      <c r="E49" s="47">
        <f t="shared" si="0"/>
        <v>0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</row>
    <row r="50" spans="1:15">
      <c r="A50" s="6"/>
      <c r="B50" s="48" t="s">
        <v>4</v>
      </c>
      <c r="C50" s="49">
        <v>5</v>
      </c>
      <c r="D50" s="50"/>
      <c r="E50" s="51">
        <f t="shared" si="0"/>
        <v>0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</row>
    <row r="51" spans="1:15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</row>
    <row r="52" spans="1:15">
      <c r="A52" s="3" t="s">
        <v>94</v>
      </c>
      <c r="B52" s="44" t="s">
        <v>48</v>
      </c>
      <c r="C52" s="45">
        <v>201</v>
      </c>
      <c r="D52" s="46">
        <v>37</v>
      </c>
      <c r="E52" s="47">
        <f t="shared" si="0"/>
        <v>0.18407960199004975</v>
      </c>
      <c r="G52" s="44" t="s">
        <v>48</v>
      </c>
      <c r="H52" s="45">
        <v>209</v>
      </c>
      <c r="I52" s="46">
        <v>39</v>
      </c>
      <c r="J52" s="47">
        <f t="shared" si="1"/>
        <v>0.18660287081339713</v>
      </c>
      <c r="K52" s="70"/>
      <c r="L52" s="44" t="s">
        <v>48</v>
      </c>
      <c r="M52" s="45">
        <v>208</v>
      </c>
      <c r="N52" s="46">
        <v>33</v>
      </c>
      <c r="O52" s="47">
        <f t="shared" si="2"/>
        <v>0.15865384615384615</v>
      </c>
    </row>
    <row r="53" spans="1:15">
      <c r="A53" s="6"/>
      <c r="B53" s="48" t="s">
        <v>4</v>
      </c>
      <c r="C53" s="49">
        <v>195</v>
      </c>
      <c r="D53" s="50">
        <v>36</v>
      </c>
      <c r="E53" s="51">
        <f t="shared" si="0"/>
        <v>0.18461538461538463</v>
      </c>
      <c r="G53" s="48" t="s">
        <v>4</v>
      </c>
      <c r="H53" s="49">
        <v>203</v>
      </c>
      <c r="I53" s="50">
        <v>38</v>
      </c>
      <c r="J53" s="51">
        <f t="shared" si="1"/>
        <v>0.18719211822660098</v>
      </c>
      <c r="K53" s="70"/>
      <c r="L53" s="48" t="s">
        <v>4</v>
      </c>
      <c r="M53" s="49">
        <v>202</v>
      </c>
      <c r="N53" s="50">
        <v>33</v>
      </c>
      <c r="O53" s="51">
        <f t="shared" si="2"/>
        <v>0.16336633663366337</v>
      </c>
    </row>
    <row r="54" spans="1:15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</row>
    <row r="55" spans="1:15">
      <c r="A55" s="3" t="s">
        <v>21</v>
      </c>
      <c r="B55" s="44" t="s">
        <v>48</v>
      </c>
      <c r="C55" s="45">
        <v>153</v>
      </c>
      <c r="D55" s="46">
        <v>20</v>
      </c>
      <c r="E55" s="47">
        <f t="shared" si="0"/>
        <v>0.13071895424836602</v>
      </c>
      <c r="G55" s="44" t="s">
        <v>48</v>
      </c>
      <c r="H55" s="45">
        <v>153</v>
      </c>
      <c r="I55" s="46">
        <v>18</v>
      </c>
      <c r="J55" s="47">
        <f t="shared" si="1"/>
        <v>0.11764705882352941</v>
      </c>
      <c r="K55" s="70"/>
      <c r="L55" s="44" t="s">
        <v>48</v>
      </c>
      <c r="M55" s="45">
        <v>153</v>
      </c>
      <c r="N55" s="46">
        <v>18</v>
      </c>
      <c r="O55" s="47">
        <f t="shared" si="2"/>
        <v>0.11764705882352941</v>
      </c>
    </row>
    <row r="56" spans="1:15">
      <c r="A56" s="6"/>
      <c r="B56" s="48" t="s">
        <v>4</v>
      </c>
      <c r="C56" s="49">
        <v>143</v>
      </c>
      <c r="D56" s="50">
        <v>19</v>
      </c>
      <c r="E56" s="51">
        <f t="shared" si="0"/>
        <v>0.13286713286713286</v>
      </c>
      <c r="G56" s="48" t="s">
        <v>4</v>
      </c>
      <c r="H56" s="49">
        <v>143</v>
      </c>
      <c r="I56" s="50">
        <v>17</v>
      </c>
      <c r="J56" s="51">
        <f t="shared" si="1"/>
        <v>0.11888111888111888</v>
      </c>
      <c r="K56" s="70"/>
      <c r="L56" s="48" t="s">
        <v>4</v>
      </c>
      <c r="M56" s="49">
        <v>143</v>
      </c>
      <c r="N56" s="50">
        <v>17</v>
      </c>
      <c r="O56" s="51">
        <f t="shared" si="2"/>
        <v>0.11888111888111888</v>
      </c>
    </row>
    <row r="57" spans="1:15">
      <c r="A57" s="6"/>
      <c r="B57" s="48" t="s">
        <v>5</v>
      </c>
      <c r="C57" s="49">
        <v>10</v>
      </c>
      <c r="D57" s="50">
        <v>1</v>
      </c>
      <c r="E57" s="51">
        <f t="shared" si="0"/>
        <v>0.1</v>
      </c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1</v>
      </c>
      <c r="O57" s="51">
        <f t="shared" si="2"/>
        <v>0.1</v>
      </c>
    </row>
    <row r="58" spans="1:15">
      <c r="A58" s="3" t="s">
        <v>22</v>
      </c>
      <c r="B58" s="44" t="s">
        <v>48</v>
      </c>
      <c r="C58" s="45">
        <v>455</v>
      </c>
      <c r="D58" s="46">
        <v>69</v>
      </c>
      <c r="E58" s="47">
        <f t="shared" si="0"/>
        <v>0.15164835164835164</v>
      </c>
      <c r="G58" s="44" t="s">
        <v>48</v>
      </c>
      <c r="H58" s="45">
        <v>461</v>
      </c>
      <c r="I58" s="46">
        <v>78</v>
      </c>
      <c r="J58" s="47">
        <f t="shared" si="1"/>
        <v>0.16919739696312364</v>
      </c>
      <c r="K58" s="70"/>
      <c r="L58" s="44" t="s">
        <v>48</v>
      </c>
      <c r="M58" s="45">
        <v>461</v>
      </c>
      <c r="N58" s="46">
        <v>72</v>
      </c>
      <c r="O58" s="47">
        <f t="shared" si="2"/>
        <v>0.1561822125813449</v>
      </c>
    </row>
    <row r="59" spans="1:15">
      <c r="A59" s="6"/>
      <c r="B59" s="48" t="s">
        <v>4</v>
      </c>
      <c r="C59" s="49">
        <v>399</v>
      </c>
      <c r="D59" s="50">
        <v>61</v>
      </c>
      <c r="E59" s="51">
        <f t="shared" si="0"/>
        <v>0.15288220551378445</v>
      </c>
      <c r="G59" s="48" t="s">
        <v>4</v>
      </c>
      <c r="H59" s="49">
        <v>402</v>
      </c>
      <c r="I59" s="50">
        <v>69</v>
      </c>
      <c r="J59" s="51">
        <f t="shared" si="1"/>
        <v>0.17164179104477612</v>
      </c>
      <c r="K59" s="70"/>
      <c r="L59" s="48" t="s">
        <v>4</v>
      </c>
      <c r="M59" s="49">
        <v>399</v>
      </c>
      <c r="N59" s="50">
        <v>64</v>
      </c>
      <c r="O59" s="51">
        <f t="shared" si="2"/>
        <v>0.16040100250626566</v>
      </c>
    </row>
    <row r="60" spans="1:15">
      <c r="A60" s="6"/>
      <c r="B60" s="48" t="s">
        <v>5</v>
      </c>
      <c r="C60" s="49">
        <v>56</v>
      </c>
      <c r="D60" s="50">
        <v>8</v>
      </c>
      <c r="E60" s="51">
        <f t="shared" si="0"/>
        <v>0.14285714285714285</v>
      </c>
      <c r="G60" s="48" t="s">
        <v>5</v>
      </c>
      <c r="H60" s="49">
        <v>59</v>
      </c>
      <c r="I60" s="50">
        <v>9</v>
      </c>
      <c r="J60" s="51">
        <f t="shared" si="1"/>
        <v>0.15254237288135594</v>
      </c>
      <c r="K60" s="70"/>
      <c r="L60" s="48" t="s">
        <v>5</v>
      </c>
      <c r="M60" s="49">
        <v>62</v>
      </c>
      <c r="N60" s="50">
        <v>8</v>
      </c>
      <c r="O60" s="51">
        <f t="shared" si="2"/>
        <v>0.12903225806451613</v>
      </c>
    </row>
    <row r="61" spans="1:15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</row>
    <row r="62" spans="1:15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</row>
    <row r="63" spans="1:15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</row>
    <row r="64" spans="1:15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</row>
    <row r="65" spans="1:15">
      <c r="A65" s="6"/>
      <c r="B65" s="48" t="s">
        <v>4</v>
      </c>
      <c r="C65" s="49">
        <v>15</v>
      </c>
      <c r="D65" s="50">
        <v>4</v>
      </c>
      <c r="E65" s="51">
        <f t="shared" ref="E65:E123" si="3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</row>
    <row r="66" spans="1:15">
      <c r="A66" s="6"/>
      <c r="B66" s="48" t="s">
        <v>5</v>
      </c>
      <c r="C66" s="49">
        <v>3</v>
      </c>
      <c r="D66" s="50">
        <v>1</v>
      </c>
      <c r="E66" s="51">
        <f t="shared" si="3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</row>
    <row r="67" spans="1:15">
      <c r="A67" s="3" t="s">
        <v>25</v>
      </c>
      <c r="B67" s="44" t="s">
        <v>48</v>
      </c>
      <c r="C67" s="45">
        <v>4</v>
      </c>
      <c r="D67" s="46"/>
      <c r="E67" s="47">
        <f t="shared" si="3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</row>
    <row r="68" spans="1:15">
      <c r="A68" s="6"/>
      <c r="B68" s="48" t="s">
        <v>4</v>
      </c>
      <c r="C68" s="49">
        <v>4</v>
      </c>
      <c r="D68" s="50"/>
      <c r="E68" s="51">
        <f t="shared" si="3"/>
        <v>0</v>
      </c>
      <c r="G68" s="48" t="s">
        <v>4</v>
      </c>
      <c r="H68" s="49">
        <v>4</v>
      </c>
      <c r="I68" s="50"/>
      <c r="J68" s="51">
        <f t="shared" ref="J68:J123" si="4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5">IF(M68=0,0,N68/M68)</f>
        <v>0</v>
      </c>
    </row>
    <row r="69" spans="1:15">
      <c r="A69" s="6"/>
      <c r="B69" s="48" t="s">
        <v>5</v>
      </c>
      <c r="C69" s="49"/>
      <c r="D69" s="50"/>
      <c r="E69" s="51">
        <f t="shared" si="3"/>
        <v>0</v>
      </c>
      <c r="G69" s="48" t="s">
        <v>5</v>
      </c>
      <c r="H69" s="49"/>
      <c r="I69" s="50"/>
      <c r="J69" s="51">
        <f t="shared" si="4"/>
        <v>0</v>
      </c>
      <c r="K69" s="70"/>
      <c r="L69" s="48" t="s">
        <v>5</v>
      </c>
      <c r="M69" s="49"/>
      <c r="N69" s="50"/>
      <c r="O69" s="51">
        <f t="shared" si="5"/>
        <v>0</v>
      </c>
    </row>
    <row r="70" spans="1:15">
      <c r="A70" s="3" t="s">
        <v>26</v>
      </c>
      <c r="B70" s="44" t="s">
        <v>48</v>
      </c>
      <c r="C70" s="45">
        <v>391</v>
      </c>
      <c r="D70" s="46">
        <v>63</v>
      </c>
      <c r="E70" s="47">
        <f t="shared" si="3"/>
        <v>0.16112531969309463</v>
      </c>
      <c r="G70" s="44" t="s">
        <v>48</v>
      </c>
      <c r="H70" s="45">
        <v>395</v>
      </c>
      <c r="I70" s="46">
        <v>63</v>
      </c>
      <c r="J70" s="47">
        <f t="shared" si="4"/>
        <v>0.15949367088607594</v>
      </c>
      <c r="K70" s="70"/>
      <c r="L70" s="44" t="s">
        <v>48</v>
      </c>
      <c r="M70" s="45">
        <v>395</v>
      </c>
      <c r="N70" s="46">
        <v>60</v>
      </c>
      <c r="O70" s="47">
        <f t="shared" si="5"/>
        <v>0.15189873417721519</v>
      </c>
    </row>
    <row r="71" spans="1:15">
      <c r="A71" s="6"/>
      <c r="B71" s="48" t="s">
        <v>4</v>
      </c>
      <c r="C71" s="49">
        <v>344</v>
      </c>
      <c r="D71" s="50">
        <v>56</v>
      </c>
      <c r="E71" s="51">
        <f t="shared" si="3"/>
        <v>0.16279069767441862</v>
      </c>
      <c r="G71" s="48" t="s">
        <v>4</v>
      </c>
      <c r="H71" s="49">
        <v>347</v>
      </c>
      <c r="I71" s="50">
        <v>60</v>
      </c>
      <c r="J71" s="51">
        <f t="shared" si="4"/>
        <v>0.1729106628242075</v>
      </c>
      <c r="K71" s="70"/>
      <c r="L71" s="48" t="s">
        <v>4</v>
      </c>
      <c r="M71" s="49">
        <v>347</v>
      </c>
      <c r="N71" s="50">
        <v>56</v>
      </c>
      <c r="O71" s="51">
        <f t="shared" si="5"/>
        <v>0.16138328530259366</v>
      </c>
    </row>
    <row r="72" spans="1:15">
      <c r="A72" s="6"/>
      <c r="B72" s="48" t="s">
        <v>5</v>
      </c>
      <c r="C72" s="49">
        <v>47</v>
      </c>
      <c r="D72" s="50">
        <v>7</v>
      </c>
      <c r="E72" s="51">
        <f t="shared" si="3"/>
        <v>0.14893617021276595</v>
      </c>
      <c r="G72" s="48" t="s">
        <v>5</v>
      </c>
      <c r="H72" s="49">
        <v>48</v>
      </c>
      <c r="I72" s="50">
        <v>3</v>
      </c>
      <c r="J72" s="51">
        <f t="shared" si="4"/>
        <v>6.25E-2</v>
      </c>
      <c r="K72" s="70"/>
      <c r="L72" s="48" t="s">
        <v>5</v>
      </c>
      <c r="M72" s="49">
        <v>48</v>
      </c>
      <c r="N72" s="50">
        <v>4</v>
      </c>
      <c r="O72" s="51">
        <f t="shared" si="5"/>
        <v>8.3333333333333329E-2</v>
      </c>
    </row>
    <row r="73" spans="1:15">
      <c r="A73" s="3" t="s">
        <v>27</v>
      </c>
      <c r="B73" s="44" t="s">
        <v>48</v>
      </c>
      <c r="C73" s="45">
        <v>101</v>
      </c>
      <c r="D73" s="46">
        <v>22</v>
      </c>
      <c r="E73" s="47">
        <f t="shared" si="3"/>
        <v>0.21782178217821782</v>
      </c>
      <c r="G73" s="44" t="s">
        <v>48</v>
      </c>
      <c r="H73" s="45">
        <v>102</v>
      </c>
      <c r="I73" s="46">
        <v>20</v>
      </c>
      <c r="J73" s="47">
        <f t="shared" si="4"/>
        <v>0.19607843137254902</v>
      </c>
      <c r="K73" s="70"/>
      <c r="L73" s="44" t="s">
        <v>48</v>
      </c>
      <c r="M73" s="45">
        <v>101</v>
      </c>
      <c r="N73" s="46">
        <v>21</v>
      </c>
      <c r="O73" s="47">
        <f t="shared" si="5"/>
        <v>0.20792079207920791</v>
      </c>
    </row>
    <row r="74" spans="1:15">
      <c r="A74" s="6"/>
      <c r="B74" s="48" t="s">
        <v>4</v>
      </c>
      <c r="C74" s="49">
        <v>94</v>
      </c>
      <c r="D74" s="50">
        <v>22</v>
      </c>
      <c r="E74" s="51">
        <f t="shared" si="3"/>
        <v>0.23404255319148937</v>
      </c>
      <c r="G74" s="48" t="s">
        <v>4</v>
      </c>
      <c r="H74" s="49">
        <v>95</v>
      </c>
      <c r="I74" s="50">
        <v>20</v>
      </c>
      <c r="J74" s="51">
        <f t="shared" si="4"/>
        <v>0.21052631578947367</v>
      </c>
      <c r="K74" s="70"/>
      <c r="L74" s="48" t="s">
        <v>4</v>
      </c>
      <c r="M74" s="49">
        <v>94</v>
      </c>
      <c r="N74" s="50">
        <v>21</v>
      </c>
      <c r="O74" s="51">
        <f t="shared" si="5"/>
        <v>0.22340425531914893</v>
      </c>
    </row>
    <row r="75" spans="1:15">
      <c r="A75" s="6"/>
      <c r="B75" s="48" t="s">
        <v>5</v>
      </c>
      <c r="C75" s="49">
        <v>7</v>
      </c>
      <c r="D75" s="50"/>
      <c r="E75" s="51">
        <f t="shared" si="3"/>
        <v>0</v>
      </c>
      <c r="G75" s="48" t="s">
        <v>5</v>
      </c>
      <c r="H75" s="49">
        <v>7</v>
      </c>
      <c r="I75" s="50"/>
      <c r="J75" s="51">
        <f t="shared" si="4"/>
        <v>0</v>
      </c>
      <c r="K75" s="70"/>
      <c r="L75" s="48" t="s">
        <v>5</v>
      </c>
      <c r="M75" s="49">
        <v>7</v>
      </c>
      <c r="N75" s="50"/>
      <c r="O75" s="51">
        <f t="shared" si="5"/>
        <v>0</v>
      </c>
    </row>
    <row r="76" spans="1:15">
      <c r="A76" s="3" t="s">
        <v>28</v>
      </c>
      <c r="B76" s="44" t="s">
        <v>48</v>
      </c>
      <c r="C76" s="45">
        <v>132</v>
      </c>
      <c r="D76" s="46">
        <v>23</v>
      </c>
      <c r="E76" s="47">
        <f t="shared" si="3"/>
        <v>0.17424242424242425</v>
      </c>
      <c r="G76" s="44" t="s">
        <v>48</v>
      </c>
      <c r="H76" s="45">
        <v>138</v>
      </c>
      <c r="I76" s="46">
        <v>25</v>
      </c>
      <c r="J76" s="47">
        <f t="shared" si="4"/>
        <v>0.18115942028985507</v>
      </c>
      <c r="K76" s="70"/>
      <c r="L76" s="44" t="s">
        <v>48</v>
      </c>
      <c r="M76" s="45">
        <v>142</v>
      </c>
      <c r="N76" s="46">
        <v>23</v>
      </c>
      <c r="O76" s="47">
        <f t="shared" si="5"/>
        <v>0.1619718309859155</v>
      </c>
    </row>
    <row r="77" spans="1:15">
      <c r="A77" s="6"/>
      <c r="B77" s="48" t="s">
        <v>4</v>
      </c>
      <c r="C77" s="49">
        <v>111</v>
      </c>
      <c r="D77" s="50">
        <v>20</v>
      </c>
      <c r="E77" s="51">
        <f t="shared" si="3"/>
        <v>0.18018018018018017</v>
      </c>
      <c r="G77" s="48" t="s">
        <v>4</v>
      </c>
      <c r="H77" s="49">
        <v>116</v>
      </c>
      <c r="I77" s="50">
        <v>22</v>
      </c>
      <c r="J77" s="51">
        <f t="shared" si="4"/>
        <v>0.18965517241379309</v>
      </c>
      <c r="K77" s="70"/>
      <c r="L77" s="48" t="s">
        <v>4</v>
      </c>
      <c r="M77" s="49">
        <v>119</v>
      </c>
      <c r="N77" s="50">
        <v>20</v>
      </c>
      <c r="O77" s="51">
        <f t="shared" si="5"/>
        <v>0.16806722689075632</v>
      </c>
    </row>
    <row r="78" spans="1:15">
      <c r="A78" s="6"/>
      <c r="B78" s="48" t="s">
        <v>5</v>
      </c>
      <c r="C78" s="49">
        <v>21</v>
      </c>
      <c r="D78" s="50">
        <v>3</v>
      </c>
      <c r="E78" s="51">
        <f t="shared" si="3"/>
        <v>0.14285714285714285</v>
      </c>
      <c r="G78" s="48" t="s">
        <v>5</v>
      </c>
      <c r="H78" s="49">
        <v>22</v>
      </c>
      <c r="I78" s="50">
        <v>3</v>
      </c>
      <c r="J78" s="51">
        <f t="shared" si="4"/>
        <v>0.13636363636363635</v>
      </c>
      <c r="K78" s="70"/>
      <c r="L78" s="48" t="s">
        <v>5</v>
      </c>
      <c r="M78" s="49">
        <v>23</v>
      </c>
      <c r="N78" s="50">
        <v>3</v>
      </c>
      <c r="O78" s="51">
        <f t="shared" si="5"/>
        <v>0.13043478260869565</v>
      </c>
    </row>
    <row r="79" spans="1:15">
      <c r="A79" s="3" t="s">
        <v>29</v>
      </c>
      <c r="B79" s="44" t="s">
        <v>48</v>
      </c>
      <c r="C79" s="45">
        <v>35</v>
      </c>
      <c r="D79" s="46">
        <v>3</v>
      </c>
      <c r="E79" s="47">
        <f t="shared" si="3"/>
        <v>8.5714285714285715E-2</v>
      </c>
      <c r="G79" s="44" t="s">
        <v>48</v>
      </c>
      <c r="H79" s="45">
        <v>35</v>
      </c>
      <c r="I79" s="46">
        <v>3</v>
      </c>
      <c r="J79" s="47">
        <f t="shared" si="4"/>
        <v>8.5714285714285715E-2</v>
      </c>
      <c r="K79" s="70"/>
      <c r="L79" s="44" t="s">
        <v>48</v>
      </c>
      <c r="M79" s="45">
        <v>35</v>
      </c>
      <c r="N79" s="46">
        <v>1</v>
      </c>
      <c r="O79" s="47">
        <f t="shared" si="5"/>
        <v>2.8571428571428571E-2</v>
      </c>
    </row>
    <row r="80" spans="1:15">
      <c r="A80" s="6"/>
      <c r="B80" s="48" t="s">
        <v>4</v>
      </c>
      <c r="C80" s="49">
        <v>34</v>
      </c>
      <c r="D80" s="50">
        <v>2</v>
      </c>
      <c r="E80" s="51">
        <f t="shared" si="3"/>
        <v>5.8823529411764705E-2</v>
      </c>
      <c r="G80" s="48" t="s">
        <v>4</v>
      </c>
      <c r="H80" s="49">
        <v>34</v>
      </c>
      <c r="I80" s="50">
        <v>3</v>
      </c>
      <c r="J80" s="51">
        <f t="shared" si="4"/>
        <v>8.8235294117647065E-2</v>
      </c>
      <c r="K80" s="70"/>
      <c r="L80" s="48" t="s">
        <v>4</v>
      </c>
      <c r="M80" s="49">
        <v>34</v>
      </c>
      <c r="N80" s="50">
        <v>1</v>
      </c>
      <c r="O80" s="51">
        <f t="shared" si="5"/>
        <v>2.9411764705882353E-2</v>
      </c>
    </row>
    <row r="81" spans="1:15">
      <c r="A81" s="6"/>
      <c r="B81" s="48" t="s">
        <v>5</v>
      </c>
      <c r="C81" s="49">
        <v>1</v>
      </c>
      <c r="D81" s="50">
        <v>1</v>
      </c>
      <c r="E81" s="51">
        <f t="shared" si="3"/>
        <v>1</v>
      </c>
      <c r="G81" s="48" t="s">
        <v>5</v>
      </c>
      <c r="H81" s="49">
        <v>1</v>
      </c>
      <c r="I81" s="50"/>
      <c r="J81" s="51">
        <f t="shared" si="4"/>
        <v>0</v>
      </c>
      <c r="K81" s="70"/>
      <c r="L81" s="48" t="s">
        <v>5</v>
      </c>
      <c r="M81" s="49">
        <v>1</v>
      </c>
      <c r="N81" s="50"/>
      <c r="O81" s="51">
        <f t="shared" si="5"/>
        <v>0</v>
      </c>
    </row>
    <row r="82" spans="1:15">
      <c r="A82" s="3" t="s">
        <v>30</v>
      </c>
      <c r="B82" s="44" t="s">
        <v>48</v>
      </c>
      <c r="C82" s="45">
        <v>76</v>
      </c>
      <c r="D82" s="46">
        <v>8</v>
      </c>
      <c r="E82" s="47">
        <f t="shared" si="3"/>
        <v>0.10526315789473684</v>
      </c>
      <c r="G82" s="44" t="s">
        <v>48</v>
      </c>
      <c r="H82" s="45">
        <v>76</v>
      </c>
      <c r="I82" s="46">
        <v>7</v>
      </c>
      <c r="J82" s="47">
        <f t="shared" si="4"/>
        <v>9.2105263157894732E-2</v>
      </c>
      <c r="K82" s="70"/>
      <c r="L82" s="44" t="s">
        <v>48</v>
      </c>
      <c r="M82" s="45">
        <v>77</v>
      </c>
      <c r="N82" s="46">
        <v>8</v>
      </c>
      <c r="O82" s="47">
        <f t="shared" si="5"/>
        <v>0.1038961038961039</v>
      </c>
    </row>
    <row r="83" spans="1:15">
      <c r="A83" s="6"/>
      <c r="B83" s="48" t="s">
        <v>4</v>
      </c>
      <c r="C83" s="49">
        <v>66</v>
      </c>
      <c r="D83" s="50">
        <v>8</v>
      </c>
      <c r="E83" s="51">
        <f t="shared" si="3"/>
        <v>0.12121212121212122</v>
      </c>
      <c r="G83" s="48" t="s">
        <v>4</v>
      </c>
      <c r="H83" s="49">
        <v>66</v>
      </c>
      <c r="I83" s="50">
        <v>6</v>
      </c>
      <c r="J83" s="51">
        <f t="shared" si="4"/>
        <v>9.0909090909090912E-2</v>
      </c>
      <c r="K83" s="70"/>
      <c r="L83" s="48" t="s">
        <v>4</v>
      </c>
      <c r="M83" s="49">
        <v>66</v>
      </c>
      <c r="N83" s="50">
        <v>6</v>
      </c>
      <c r="O83" s="51">
        <f t="shared" si="5"/>
        <v>9.0909090909090912E-2</v>
      </c>
    </row>
    <row r="84" spans="1:15">
      <c r="A84" s="6"/>
      <c r="B84" s="48" t="s">
        <v>5</v>
      </c>
      <c r="C84" s="49">
        <v>10</v>
      </c>
      <c r="D84" s="50"/>
      <c r="E84" s="51">
        <f t="shared" si="3"/>
        <v>0</v>
      </c>
      <c r="G84" s="48" t="s">
        <v>5</v>
      </c>
      <c r="H84" s="49">
        <v>10</v>
      </c>
      <c r="I84" s="50">
        <v>1</v>
      </c>
      <c r="J84" s="51">
        <f t="shared" si="4"/>
        <v>0.1</v>
      </c>
      <c r="K84" s="70"/>
      <c r="L84" s="48" t="s">
        <v>5</v>
      </c>
      <c r="M84" s="49">
        <v>11</v>
      </c>
      <c r="N84" s="50">
        <v>2</v>
      </c>
      <c r="O84" s="51">
        <f t="shared" si="5"/>
        <v>0.18181818181818182</v>
      </c>
    </row>
    <row r="85" spans="1:15">
      <c r="A85" s="3" t="s">
        <v>31</v>
      </c>
      <c r="B85" s="44" t="s">
        <v>48</v>
      </c>
      <c r="C85" s="45">
        <v>295</v>
      </c>
      <c r="D85" s="46">
        <v>52</v>
      </c>
      <c r="E85" s="47">
        <f t="shared" si="3"/>
        <v>0.17627118644067796</v>
      </c>
      <c r="G85" s="44" t="s">
        <v>48</v>
      </c>
      <c r="H85" s="45">
        <v>298</v>
      </c>
      <c r="I85" s="46">
        <v>51</v>
      </c>
      <c r="J85" s="47">
        <f t="shared" si="4"/>
        <v>0.17114093959731544</v>
      </c>
      <c r="K85" s="70"/>
      <c r="L85" s="44" t="s">
        <v>48</v>
      </c>
      <c r="M85" s="45">
        <v>300</v>
      </c>
      <c r="N85" s="46">
        <v>47</v>
      </c>
      <c r="O85" s="47">
        <f t="shared" si="5"/>
        <v>0.15666666666666668</v>
      </c>
    </row>
    <row r="86" spans="1:15">
      <c r="A86" s="6"/>
      <c r="B86" s="48" t="s">
        <v>4</v>
      </c>
      <c r="C86" s="49">
        <v>252</v>
      </c>
      <c r="D86" s="50">
        <v>43</v>
      </c>
      <c r="E86" s="51">
        <f t="shared" si="3"/>
        <v>0.17063492063492064</v>
      </c>
      <c r="G86" s="48" t="s">
        <v>4</v>
      </c>
      <c r="H86" s="49">
        <v>255</v>
      </c>
      <c r="I86" s="50">
        <v>42</v>
      </c>
      <c r="J86" s="51">
        <f t="shared" si="4"/>
        <v>0.16470588235294117</v>
      </c>
      <c r="K86" s="70"/>
      <c r="L86" s="48" t="s">
        <v>4</v>
      </c>
      <c r="M86" s="49">
        <v>257</v>
      </c>
      <c r="N86" s="50">
        <v>41</v>
      </c>
      <c r="O86" s="51">
        <f t="shared" si="5"/>
        <v>0.15953307392996108</v>
      </c>
    </row>
    <row r="87" spans="1:15">
      <c r="A87" s="6"/>
      <c r="B87" s="48" t="s">
        <v>5</v>
      </c>
      <c r="C87" s="49">
        <v>43</v>
      </c>
      <c r="D87" s="50">
        <v>9</v>
      </c>
      <c r="E87" s="51">
        <f t="shared" si="3"/>
        <v>0.20930232558139536</v>
      </c>
      <c r="G87" s="48" t="s">
        <v>5</v>
      </c>
      <c r="H87" s="49">
        <v>43</v>
      </c>
      <c r="I87" s="50">
        <v>9</v>
      </c>
      <c r="J87" s="51">
        <f t="shared" si="4"/>
        <v>0.20930232558139536</v>
      </c>
      <c r="K87" s="70"/>
      <c r="L87" s="48" t="s">
        <v>5</v>
      </c>
      <c r="M87" s="49">
        <v>43</v>
      </c>
      <c r="N87" s="50">
        <v>6</v>
      </c>
      <c r="O87" s="51">
        <f t="shared" si="5"/>
        <v>0.13953488372093023</v>
      </c>
    </row>
    <row r="88" spans="1:15">
      <c r="A88" s="3" t="s">
        <v>32</v>
      </c>
      <c r="B88" s="44" t="s">
        <v>48</v>
      </c>
      <c r="C88" s="45">
        <v>60</v>
      </c>
      <c r="D88" s="46">
        <v>4</v>
      </c>
      <c r="E88" s="47">
        <f t="shared" si="3"/>
        <v>6.6666666666666666E-2</v>
      </c>
      <c r="G88" s="44" t="s">
        <v>48</v>
      </c>
      <c r="H88" s="45">
        <v>59</v>
      </c>
      <c r="I88" s="46">
        <v>2</v>
      </c>
      <c r="J88" s="47">
        <f t="shared" si="4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5"/>
        <v>3.3898305084745763E-2</v>
      </c>
    </row>
    <row r="89" spans="1:15">
      <c r="A89" s="6"/>
      <c r="B89" s="48" t="s">
        <v>4</v>
      </c>
      <c r="C89" s="49">
        <v>55</v>
      </c>
      <c r="D89" s="50">
        <v>3</v>
      </c>
      <c r="E89" s="51">
        <f t="shared" si="3"/>
        <v>5.4545454545454543E-2</v>
      </c>
      <c r="G89" s="48" t="s">
        <v>4</v>
      </c>
      <c r="H89" s="49">
        <v>54</v>
      </c>
      <c r="I89" s="50">
        <v>2</v>
      </c>
      <c r="J89" s="51">
        <f t="shared" si="4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5"/>
        <v>3.7037037037037035E-2</v>
      </c>
    </row>
    <row r="90" spans="1:15">
      <c r="A90" s="6"/>
      <c r="B90" s="48" t="s">
        <v>5</v>
      </c>
      <c r="C90" s="49">
        <v>5</v>
      </c>
      <c r="D90" s="50">
        <v>1</v>
      </c>
      <c r="E90" s="51">
        <f t="shared" si="3"/>
        <v>0.2</v>
      </c>
      <c r="G90" s="48" t="s">
        <v>5</v>
      </c>
      <c r="H90" s="49">
        <v>5</v>
      </c>
      <c r="I90" s="50"/>
      <c r="J90" s="51">
        <f t="shared" si="4"/>
        <v>0</v>
      </c>
      <c r="K90" s="70"/>
      <c r="L90" s="48" t="s">
        <v>5</v>
      </c>
      <c r="M90" s="49">
        <v>5</v>
      </c>
      <c r="N90" s="50"/>
      <c r="O90" s="51">
        <f t="shared" si="5"/>
        <v>0</v>
      </c>
    </row>
    <row r="91" spans="1:15">
      <c r="A91" s="3" t="s">
        <v>33</v>
      </c>
      <c r="B91" s="44" t="s">
        <v>48</v>
      </c>
      <c r="C91" s="45">
        <v>14</v>
      </c>
      <c r="D91" s="46"/>
      <c r="E91" s="47">
        <f t="shared" si="3"/>
        <v>0</v>
      </c>
      <c r="G91" s="44" t="s">
        <v>48</v>
      </c>
      <c r="H91" s="45">
        <v>15</v>
      </c>
      <c r="I91" s="46">
        <v>1</v>
      </c>
      <c r="J91" s="47">
        <f t="shared" si="4"/>
        <v>6.6666666666666666E-2</v>
      </c>
      <c r="K91" s="70"/>
      <c r="L91" s="44" t="s">
        <v>48</v>
      </c>
      <c r="M91" s="45">
        <v>15</v>
      </c>
      <c r="N91" s="46"/>
      <c r="O91" s="47">
        <f t="shared" si="5"/>
        <v>0</v>
      </c>
    </row>
    <row r="92" spans="1:15">
      <c r="A92" s="6"/>
      <c r="B92" s="48" t="s">
        <v>4</v>
      </c>
      <c r="C92" s="49">
        <v>12</v>
      </c>
      <c r="D92" s="50"/>
      <c r="E92" s="51">
        <f t="shared" si="3"/>
        <v>0</v>
      </c>
      <c r="G92" s="48" t="s">
        <v>4</v>
      </c>
      <c r="H92" s="49">
        <v>13</v>
      </c>
      <c r="I92" s="50">
        <v>1</v>
      </c>
      <c r="J92" s="51">
        <f t="shared" si="4"/>
        <v>7.6923076923076927E-2</v>
      </c>
      <c r="K92" s="70"/>
      <c r="L92" s="48" t="s">
        <v>4</v>
      </c>
      <c r="M92" s="49">
        <v>13</v>
      </c>
      <c r="N92" s="50"/>
      <c r="O92" s="51">
        <f t="shared" si="5"/>
        <v>0</v>
      </c>
    </row>
    <row r="93" spans="1:15">
      <c r="A93" s="6"/>
      <c r="B93" s="48" t="s">
        <v>5</v>
      </c>
      <c r="C93" s="49">
        <v>2</v>
      </c>
      <c r="D93" s="50"/>
      <c r="E93" s="51">
        <f t="shared" si="3"/>
        <v>0</v>
      </c>
      <c r="G93" s="48" t="s">
        <v>5</v>
      </c>
      <c r="H93" s="49">
        <v>2</v>
      </c>
      <c r="I93" s="50"/>
      <c r="J93" s="51">
        <f t="shared" si="4"/>
        <v>0</v>
      </c>
      <c r="K93" s="70"/>
      <c r="L93" s="48" t="s">
        <v>5</v>
      </c>
      <c r="M93" s="49">
        <v>2</v>
      </c>
      <c r="N93" s="50"/>
      <c r="O93" s="51">
        <f t="shared" si="5"/>
        <v>0</v>
      </c>
    </row>
    <row r="94" spans="1:15">
      <c r="A94" s="3" t="s">
        <v>34</v>
      </c>
      <c r="B94" s="44" t="s">
        <v>48</v>
      </c>
      <c r="C94" s="45">
        <v>20</v>
      </c>
      <c r="D94" s="46">
        <v>2</v>
      </c>
      <c r="E94" s="47">
        <f t="shared" si="3"/>
        <v>0.1</v>
      </c>
      <c r="G94" s="44" t="s">
        <v>48</v>
      </c>
      <c r="H94" s="45">
        <v>21</v>
      </c>
      <c r="I94" s="46">
        <v>2</v>
      </c>
      <c r="J94" s="47">
        <f t="shared" si="4"/>
        <v>9.5238095238095233E-2</v>
      </c>
      <c r="K94" s="70"/>
      <c r="L94" s="44" t="s">
        <v>48</v>
      </c>
      <c r="M94" s="45">
        <v>21</v>
      </c>
      <c r="N94" s="46"/>
      <c r="O94" s="47">
        <f t="shared" si="5"/>
        <v>0</v>
      </c>
    </row>
    <row r="95" spans="1:15">
      <c r="A95" s="6"/>
      <c r="B95" s="48" t="s">
        <v>4</v>
      </c>
      <c r="C95" s="49">
        <v>19</v>
      </c>
      <c r="D95" s="50">
        <v>2</v>
      </c>
      <c r="E95" s="51">
        <f t="shared" si="3"/>
        <v>0.10526315789473684</v>
      </c>
      <c r="G95" s="48" t="s">
        <v>4</v>
      </c>
      <c r="H95" s="49">
        <v>20</v>
      </c>
      <c r="I95" s="50">
        <v>2</v>
      </c>
      <c r="J95" s="51">
        <f t="shared" si="4"/>
        <v>0.1</v>
      </c>
      <c r="K95" s="70"/>
      <c r="L95" s="48" t="s">
        <v>4</v>
      </c>
      <c r="M95" s="49">
        <v>20</v>
      </c>
      <c r="N95" s="50"/>
      <c r="O95" s="51">
        <f t="shared" si="5"/>
        <v>0</v>
      </c>
    </row>
    <row r="96" spans="1:15">
      <c r="A96" s="6"/>
      <c r="B96" s="48" t="s">
        <v>5</v>
      </c>
      <c r="C96" s="49">
        <v>1</v>
      </c>
      <c r="D96" s="50"/>
      <c r="E96" s="51">
        <f t="shared" si="3"/>
        <v>0</v>
      </c>
      <c r="G96" s="48" t="s">
        <v>5</v>
      </c>
      <c r="H96" s="49">
        <v>1</v>
      </c>
      <c r="I96" s="50"/>
      <c r="J96" s="51">
        <f t="shared" si="4"/>
        <v>0</v>
      </c>
      <c r="K96" s="70"/>
      <c r="L96" s="48" t="s">
        <v>5</v>
      </c>
      <c r="M96" s="49">
        <v>1</v>
      </c>
      <c r="N96" s="50"/>
      <c r="O96" s="51">
        <f t="shared" si="5"/>
        <v>0</v>
      </c>
    </row>
    <row r="97" spans="1:15">
      <c r="A97" s="3" t="s">
        <v>35</v>
      </c>
      <c r="B97" s="44" t="s">
        <v>48</v>
      </c>
      <c r="C97" s="45">
        <v>20</v>
      </c>
      <c r="D97" s="46">
        <v>2</v>
      </c>
      <c r="E97" s="47">
        <f t="shared" si="3"/>
        <v>0.1</v>
      </c>
      <c r="G97" s="44" t="s">
        <v>48</v>
      </c>
      <c r="H97" s="45">
        <v>20</v>
      </c>
      <c r="I97" s="46">
        <v>1</v>
      </c>
      <c r="J97" s="47">
        <f t="shared" si="4"/>
        <v>0.05</v>
      </c>
      <c r="K97" s="70"/>
      <c r="L97" s="44" t="s">
        <v>48</v>
      </c>
      <c r="M97" s="45">
        <v>20</v>
      </c>
      <c r="N97" s="46">
        <v>1</v>
      </c>
      <c r="O97" s="47">
        <f t="shared" si="5"/>
        <v>0.05</v>
      </c>
    </row>
    <row r="98" spans="1:15">
      <c r="A98" s="6"/>
      <c r="B98" s="48" t="s">
        <v>4</v>
      </c>
      <c r="C98" s="49">
        <v>20</v>
      </c>
      <c r="D98" s="50">
        <v>2</v>
      </c>
      <c r="E98" s="51">
        <f t="shared" si="3"/>
        <v>0.1</v>
      </c>
      <c r="G98" s="48" t="s">
        <v>4</v>
      </c>
      <c r="H98" s="49">
        <v>20</v>
      </c>
      <c r="I98" s="50">
        <v>1</v>
      </c>
      <c r="J98" s="51">
        <f t="shared" si="4"/>
        <v>0.05</v>
      </c>
      <c r="K98" s="70"/>
      <c r="L98" s="48" t="s">
        <v>4</v>
      </c>
      <c r="M98" s="49">
        <v>20</v>
      </c>
      <c r="N98" s="50">
        <v>1</v>
      </c>
      <c r="O98" s="51">
        <f t="shared" si="5"/>
        <v>0.05</v>
      </c>
    </row>
    <row r="99" spans="1:15">
      <c r="A99" s="6"/>
      <c r="B99" s="48" t="s">
        <v>5</v>
      </c>
      <c r="C99" s="49"/>
      <c r="D99" s="50"/>
      <c r="E99" s="51">
        <f t="shared" si="3"/>
        <v>0</v>
      </c>
      <c r="G99" s="48" t="s">
        <v>5</v>
      </c>
      <c r="H99" s="49"/>
      <c r="I99" s="50"/>
      <c r="J99" s="51">
        <f t="shared" si="4"/>
        <v>0</v>
      </c>
      <c r="K99" s="70"/>
      <c r="L99" s="48" t="s">
        <v>5</v>
      </c>
      <c r="M99" s="49"/>
      <c r="N99" s="50"/>
      <c r="O99" s="51">
        <f t="shared" si="5"/>
        <v>0</v>
      </c>
    </row>
    <row r="100" spans="1:15">
      <c r="A100" s="3" t="s">
        <v>36</v>
      </c>
      <c r="B100" s="44" t="s">
        <v>48</v>
      </c>
      <c r="C100" s="45">
        <v>64</v>
      </c>
      <c r="D100" s="46">
        <v>20</v>
      </c>
      <c r="E100" s="47">
        <f t="shared" si="3"/>
        <v>0.3125</v>
      </c>
      <c r="G100" s="44" t="s">
        <v>48</v>
      </c>
      <c r="H100" s="45">
        <v>64</v>
      </c>
      <c r="I100" s="46">
        <v>15</v>
      </c>
      <c r="J100" s="47">
        <f t="shared" si="4"/>
        <v>0.234375</v>
      </c>
      <c r="K100" s="70"/>
      <c r="L100" s="44" t="s">
        <v>48</v>
      </c>
      <c r="M100" s="45">
        <v>65</v>
      </c>
      <c r="N100" s="46">
        <v>19</v>
      </c>
      <c r="O100" s="47">
        <f t="shared" si="5"/>
        <v>0.29230769230769232</v>
      </c>
    </row>
    <row r="101" spans="1:15">
      <c r="A101" s="6"/>
      <c r="B101" s="48" t="s">
        <v>4</v>
      </c>
      <c r="C101" s="49">
        <v>56</v>
      </c>
      <c r="D101" s="50">
        <v>18</v>
      </c>
      <c r="E101" s="51">
        <f t="shared" si="3"/>
        <v>0.32142857142857145</v>
      </c>
      <c r="G101" s="48" t="s">
        <v>4</v>
      </c>
      <c r="H101" s="49">
        <v>56</v>
      </c>
      <c r="I101" s="50">
        <v>13</v>
      </c>
      <c r="J101" s="51">
        <f t="shared" si="4"/>
        <v>0.23214285714285715</v>
      </c>
      <c r="K101" s="70"/>
      <c r="L101" s="48" t="s">
        <v>4</v>
      </c>
      <c r="M101" s="49">
        <v>57</v>
      </c>
      <c r="N101" s="50">
        <v>17</v>
      </c>
      <c r="O101" s="51">
        <f t="shared" si="5"/>
        <v>0.2982456140350877</v>
      </c>
    </row>
    <row r="102" spans="1:15">
      <c r="A102" s="6"/>
      <c r="B102" s="48" t="s">
        <v>5</v>
      </c>
      <c r="C102" s="49">
        <v>8</v>
      </c>
      <c r="D102" s="50">
        <v>2</v>
      </c>
      <c r="E102" s="51">
        <f t="shared" si="3"/>
        <v>0.25</v>
      </c>
      <c r="G102" s="48" t="s">
        <v>5</v>
      </c>
      <c r="H102" s="49">
        <v>8</v>
      </c>
      <c r="I102" s="50">
        <v>2</v>
      </c>
      <c r="J102" s="51">
        <f t="shared" si="4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5"/>
        <v>0.25</v>
      </c>
    </row>
    <row r="103" spans="1:15">
      <c r="A103" s="3" t="s">
        <v>95</v>
      </c>
      <c r="B103" s="44" t="s">
        <v>48</v>
      </c>
      <c r="C103" s="45">
        <v>9</v>
      </c>
      <c r="D103" s="46"/>
      <c r="E103" s="47">
        <f t="shared" ref="E103:E108" si="6">IF(C103=0,0,D103/C103)</f>
        <v>0</v>
      </c>
      <c r="G103" s="44" t="s">
        <v>48</v>
      </c>
      <c r="H103" s="45">
        <v>9</v>
      </c>
      <c r="I103" s="46"/>
      <c r="J103" s="47">
        <f t="shared" si="4"/>
        <v>0</v>
      </c>
      <c r="K103" s="70"/>
      <c r="L103" s="44" t="s">
        <v>48</v>
      </c>
      <c r="M103" s="45">
        <v>9</v>
      </c>
      <c r="N103" s="46"/>
      <c r="O103" s="47">
        <f t="shared" si="5"/>
        <v>0</v>
      </c>
    </row>
    <row r="104" spans="1:15">
      <c r="A104" s="6"/>
      <c r="B104" s="48" t="s">
        <v>4</v>
      </c>
      <c r="C104" s="49">
        <v>7</v>
      </c>
      <c r="D104" s="50"/>
      <c r="E104" s="51">
        <f t="shared" si="6"/>
        <v>0</v>
      </c>
      <c r="G104" s="48" t="s">
        <v>4</v>
      </c>
      <c r="H104" s="49">
        <v>7</v>
      </c>
      <c r="I104" s="50"/>
      <c r="J104" s="51">
        <f t="shared" si="4"/>
        <v>0</v>
      </c>
      <c r="K104" s="70"/>
      <c r="L104" s="48" t="s">
        <v>4</v>
      </c>
      <c r="M104" s="49">
        <v>7</v>
      </c>
      <c r="N104" s="50"/>
      <c r="O104" s="51">
        <f t="shared" si="5"/>
        <v>0</v>
      </c>
    </row>
    <row r="105" spans="1:15">
      <c r="A105" s="6"/>
      <c r="B105" s="48" t="s">
        <v>5</v>
      </c>
      <c r="C105" s="49">
        <v>2</v>
      </c>
      <c r="D105" s="50"/>
      <c r="E105" s="51">
        <f t="shared" si="6"/>
        <v>0</v>
      </c>
      <c r="G105" s="48" t="s">
        <v>5</v>
      </c>
      <c r="H105" s="49">
        <v>2</v>
      </c>
      <c r="I105" s="50"/>
      <c r="J105" s="51">
        <f t="shared" si="4"/>
        <v>0</v>
      </c>
      <c r="K105" s="70"/>
      <c r="L105" s="48" t="s">
        <v>5</v>
      </c>
      <c r="M105" s="49">
        <v>2</v>
      </c>
      <c r="N105" s="50"/>
      <c r="O105" s="51">
        <f t="shared" si="5"/>
        <v>0</v>
      </c>
    </row>
    <row r="106" spans="1:15">
      <c r="A106" s="3" t="s">
        <v>96</v>
      </c>
      <c r="B106" s="44" t="s">
        <v>48</v>
      </c>
      <c r="C106" s="45"/>
      <c r="D106" s="46"/>
      <c r="E106" s="47">
        <f t="shared" si="6"/>
        <v>0</v>
      </c>
      <c r="G106" s="44" t="s">
        <v>48</v>
      </c>
      <c r="H106" s="45">
        <v>3</v>
      </c>
      <c r="I106" s="46"/>
      <c r="J106" s="47">
        <f t="shared" si="4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5"/>
        <v>0.14285714285714285</v>
      </c>
    </row>
    <row r="107" spans="1:15">
      <c r="A107" s="6"/>
      <c r="B107" s="48" t="s">
        <v>4</v>
      </c>
      <c r="C107" s="49"/>
      <c r="D107" s="50"/>
      <c r="E107" s="51">
        <f t="shared" si="6"/>
        <v>0</v>
      </c>
      <c r="G107" s="48" t="s">
        <v>4</v>
      </c>
      <c r="H107" s="49">
        <v>1</v>
      </c>
      <c r="I107" s="50"/>
      <c r="J107" s="51">
        <f t="shared" si="4"/>
        <v>0</v>
      </c>
      <c r="K107" s="70"/>
      <c r="L107" s="48" t="s">
        <v>4</v>
      </c>
      <c r="M107" s="49">
        <v>5</v>
      </c>
      <c r="N107" s="50">
        <v>1</v>
      </c>
      <c r="O107" s="51">
        <f t="shared" si="5"/>
        <v>0.2</v>
      </c>
    </row>
    <row r="108" spans="1:15">
      <c r="A108" s="6"/>
      <c r="B108" s="48" t="s">
        <v>5</v>
      </c>
      <c r="C108" s="49"/>
      <c r="D108" s="50"/>
      <c r="E108" s="51">
        <f t="shared" si="6"/>
        <v>0</v>
      </c>
      <c r="G108" s="48" t="s">
        <v>5</v>
      </c>
      <c r="H108" s="49">
        <v>2</v>
      </c>
      <c r="I108" s="50"/>
      <c r="J108" s="51">
        <f t="shared" si="4"/>
        <v>0</v>
      </c>
      <c r="K108" s="70"/>
      <c r="L108" s="48" t="s">
        <v>5</v>
      </c>
      <c r="M108" s="49">
        <v>2</v>
      </c>
      <c r="N108" s="50"/>
      <c r="O108" s="51">
        <f t="shared" si="5"/>
        <v>0</v>
      </c>
    </row>
    <row r="109" spans="1:15">
      <c r="A109" s="3" t="s">
        <v>37</v>
      </c>
      <c r="B109" s="44" t="s">
        <v>48</v>
      </c>
      <c r="C109" s="45">
        <v>174</v>
      </c>
      <c r="D109" s="46">
        <v>28</v>
      </c>
      <c r="E109" s="47">
        <f t="shared" si="3"/>
        <v>0.16091954022988506</v>
      </c>
      <c r="G109" s="44" t="s">
        <v>48</v>
      </c>
      <c r="H109" s="45">
        <v>175</v>
      </c>
      <c r="I109" s="46">
        <v>30</v>
      </c>
      <c r="J109" s="47">
        <f t="shared" si="4"/>
        <v>0.17142857142857143</v>
      </c>
      <c r="K109" s="70"/>
      <c r="L109" s="44" t="s">
        <v>48</v>
      </c>
      <c r="M109" s="45">
        <v>175</v>
      </c>
      <c r="N109" s="46">
        <v>28</v>
      </c>
      <c r="O109" s="47">
        <f t="shared" si="5"/>
        <v>0.16</v>
      </c>
    </row>
    <row r="110" spans="1:15">
      <c r="A110" s="6"/>
      <c r="B110" s="48" t="s">
        <v>4</v>
      </c>
      <c r="C110" s="49">
        <v>143</v>
      </c>
      <c r="D110" s="50">
        <v>23</v>
      </c>
      <c r="E110" s="51">
        <f t="shared" si="3"/>
        <v>0.16083916083916083</v>
      </c>
      <c r="G110" s="48" t="s">
        <v>4</v>
      </c>
      <c r="H110" s="49">
        <v>144</v>
      </c>
      <c r="I110" s="50">
        <v>24</v>
      </c>
      <c r="J110" s="51">
        <f t="shared" si="4"/>
        <v>0.16666666666666666</v>
      </c>
      <c r="K110" s="70"/>
      <c r="L110" s="48" t="s">
        <v>4</v>
      </c>
      <c r="M110" s="49">
        <v>144</v>
      </c>
      <c r="N110" s="50">
        <v>24</v>
      </c>
      <c r="O110" s="51">
        <f t="shared" si="5"/>
        <v>0.16666666666666666</v>
      </c>
    </row>
    <row r="111" spans="1:15">
      <c r="A111" s="6"/>
      <c r="B111" s="48" t="s">
        <v>5</v>
      </c>
      <c r="C111" s="49">
        <v>31</v>
      </c>
      <c r="D111" s="50">
        <v>5</v>
      </c>
      <c r="E111" s="51">
        <f t="shared" si="3"/>
        <v>0.16129032258064516</v>
      </c>
      <c r="G111" s="48" t="s">
        <v>5</v>
      </c>
      <c r="H111" s="49">
        <v>31</v>
      </c>
      <c r="I111" s="50">
        <v>6</v>
      </c>
      <c r="J111" s="51">
        <f t="shared" si="4"/>
        <v>0.19354838709677419</v>
      </c>
      <c r="K111" s="70"/>
      <c r="L111" s="48" t="s">
        <v>5</v>
      </c>
      <c r="M111" s="49">
        <v>31</v>
      </c>
      <c r="N111" s="50">
        <v>4</v>
      </c>
      <c r="O111" s="51">
        <f t="shared" si="5"/>
        <v>0.12903225806451613</v>
      </c>
    </row>
    <row r="112" spans="1:15">
      <c r="A112" s="3" t="s">
        <v>38</v>
      </c>
      <c r="B112" s="44" t="s">
        <v>48</v>
      </c>
      <c r="C112" s="45">
        <v>3124</v>
      </c>
      <c r="D112" s="46">
        <v>295</v>
      </c>
      <c r="E112" s="47">
        <f t="shared" si="3"/>
        <v>9.4430217669654287E-2</v>
      </c>
      <c r="G112" s="44" t="s">
        <v>48</v>
      </c>
      <c r="H112" s="45">
        <v>3159</v>
      </c>
      <c r="I112" s="46">
        <v>295</v>
      </c>
      <c r="J112" s="47">
        <f t="shared" si="4"/>
        <v>9.338398227287116E-2</v>
      </c>
      <c r="K112" s="70"/>
      <c r="L112" s="44" t="s">
        <v>48</v>
      </c>
      <c r="M112" s="45">
        <v>3171</v>
      </c>
      <c r="N112" s="46">
        <v>269</v>
      </c>
      <c r="O112" s="47">
        <f t="shared" si="5"/>
        <v>8.4831283506780195E-2</v>
      </c>
    </row>
    <row r="113" spans="1:15">
      <c r="A113" s="6"/>
      <c r="B113" s="48" t="s">
        <v>4</v>
      </c>
      <c r="C113" s="49">
        <v>2735</v>
      </c>
      <c r="D113" s="50">
        <v>265</v>
      </c>
      <c r="E113" s="51">
        <f t="shared" si="3"/>
        <v>9.6892138939670927E-2</v>
      </c>
      <c r="G113" s="48" t="s">
        <v>4</v>
      </c>
      <c r="H113" s="49">
        <v>2769</v>
      </c>
      <c r="I113" s="50">
        <v>263</v>
      </c>
      <c r="J113" s="51">
        <f t="shared" si="4"/>
        <v>9.4980137233658363E-2</v>
      </c>
      <c r="K113" s="70"/>
      <c r="L113" s="48" t="s">
        <v>4</v>
      </c>
      <c r="M113" s="49">
        <v>2779</v>
      </c>
      <c r="N113" s="50">
        <v>241</v>
      </c>
      <c r="O113" s="51">
        <f t="shared" si="5"/>
        <v>8.6721842389348686E-2</v>
      </c>
    </row>
    <row r="114" spans="1:15">
      <c r="A114" s="6"/>
      <c r="B114" s="48" t="s">
        <v>5</v>
      </c>
      <c r="C114" s="49">
        <v>389</v>
      </c>
      <c r="D114" s="50">
        <v>30</v>
      </c>
      <c r="E114" s="51">
        <f t="shared" si="3"/>
        <v>7.7120822622107968E-2</v>
      </c>
      <c r="G114" s="48" t="s">
        <v>5</v>
      </c>
      <c r="H114" s="49">
        <v>390</v>
      </c>
      <c r="I114" s="50">
        <v>32</v>
      </c>
      <c r="J114" s="51">
        <f t="shared" si="4"/>
        <v>8.2051282051282051E-2</v>
      </c>
      <c r="K114" s="70"/>
      <c r="L114" s="48" t="s">
        <v>5</v>
      </c>
      <c r="M114" s="49">
        <v>392</v>
      </c>
      <c r="N114" s="50">
        <v>28</v>
      </c>
      <c r="O114" s="51">
        <f t="shared" si="5"/>
        <v>7.1428571428571425E-2</v>
      </c>
    </row>
    <row r="115" spans="1:15">
      <c r="A115" s="3" t="s">
        <v>97</v>
      </c>
      <c r="B115" s="44" t="s">
        <v>48</v>
      </c>
      <c r="C115" s="45">
        <v>6</v>
      </c>
      <c r="D115" s="46">
        <v>1</v>
      </c>
      <c r="E115" s="47">
        <f t="shared" si="3"/>
        <v>0.16666666666666666</v>
      </c>
      <c r="G115" s="44" t="s">
        <v>48</v>
      </c>
      <c r="H115" s="45">
        <v>19</v>
      </c>
      <c r="I115" s="46">
        <v>5</v>
      </c>
      <c r="J115" s="47">
        <f t="shared" si="4"/>
        <v>0.26315789473684209</v>
      </c>
      <c r="K115" s="70"/>
      <c r="L115" s="44" t="s">
        <v>48</v>
      </c>
      <c r="M115" s="45">
        <v>21</v>
      </c>
      <c r="N115" s="46">
        <v>3</v>
      </c>
      <c r="O115" s="47">
        <f t="shared" si="5"/>
        <v>0.14285714285714285</v>
      </c>
    </row>
    <row r="116" spans="1:15">
      <c r="A116" s="6"/>
      <c r="B116" s="48" t="s">
        <v>4</v>
      </c>
      <c r="C116" s="49">
        <v>5</v>
      </c>
      <c r="D116" s="50">
        <v>1</v>
      </c>
      <c r="E116" s="51">
        <f t="shared" si="3"/>
        <v>0.2</v>
      </c>
      <c r="G116" s="48" t="s">
        <v>4</v>
      </c>
      <c r="H116" s="49">
        <v>18</v>
      </c>
      <c r="I116" s="50">
        <v>5</v>
      </c>
      <c r="J116" s="51">
        <f t="shared" si="4"/>
        <v>0.27777777777777779</v>
      </c>
      <c r="K116" s="70"/>
      <c r="L116" s="48" t="s">
        <v>4</v>
      </c>
      <c r="M116" s="49">
        <v>18</v>
      </c>
      <c r="N116" s="50">
        <v>3</v>
      </c>
      <c r="O116" s="51">
        <f t="shared" si="5"/>
        <v>0.16666666666666666</v>
      </c>
    </row>
    <row r="117" spans="1:15">
      <c r="A117" s="6"/>
      <c r="B117" s="48" t="s">
        <v>5</v>
      </c>
      <c r="C117" s="49">
        <v>1</v>
      </c>
      <c r="D117" s="50"/>
      <c r="E117" s="51">
        <f t="shared" si="3"/>
        <v>0</v>
      </c>
      <c r="G117" s="48" t="s">
        <v>5</v>
      </c>
      <c r="H117" s="49">
        <v>1</v>
      </c>
      <c r="I117" s="50"/>
      <c r="J117" s="51">
        <f t="shared" si="4"/>
        <v>0</v>
      </c>
      <c r="K117" s="70"/>
      <c r="L117" s="48" t="s">
        <v>5</v>
      </c>
      <c r="M117" s="49">
        <v>3</v>
      </c>
      <c r="N117" s="50"/>
      <c r="O117" s="51">
        <f t="shared" si="5"/>
        <v>0</v>
      </c>
    </row>
    <row r="118" spans="1:15">
      <c r="A118" s="3" t="s">
        <v>39</v>
      </c>
      <c r="B118" s="44" t="s">
        <v>48</v>
      </c>
      <c r="C118" s="45">
        <v>459</v>
      </c>
      <c r="D118" s="46"/>
      <c r="E118" s="47">
        <f t="shared" si="3"/>
        <v>0</v>
      </c>
      <c r="G118" s="44" t="s">
        <v>48</v>
      </c>
      <c r="H118" s="45">
        <v>391</v>
      </c>
      <c r="I118" s="46"/>
      <c r="J118" s="47">
        <f t="shared" si="4"/>
        <v>0</v>
      </c>
      <c r="K118" s="70"/>
      <c r="L118" s="44" t="s">
        <v>48</v>
      </c>
      <c r="M118" s="45">
        <v>414</v>
      </c>
      <c r="N118" s="46"/>
      <c r="O118" s="47">
        <f t="shared" si="5"/>
        <v>0</v>
      </c>
    </row>
    <row r="119" spans="1:15">
      <c r="A119" s="6"/>
      <c r="B119" s="48" t="s">
        <v>4</v>
      </c>
      <c r="C119" s="49">
        <v>405</v>
      </c>
      <c r="D119" s="50"/>
      <c r="E119" s="51">
        <f t="shared" si="3"/>
        <v>0</v>
      </c>
      <c r="G119" s="48" t="s">
        <v>4</v>
      </c>
      <c r="H119" s="49">
        <v>349</v>
      </c>
      <c r="I119" s="50"/>
      <c r="J119" s="51">
        <f t="shared" si="4"/>
        <v>0</v>
      </c>
      <c r="K119" s="70"/>
      <c r="L119" s="48" t="s">
        <v>4</v>
      </c>
      <c r="M119" s="49">
        <v>367</v>
      </c>
      <c r="N119" s="50"/>
      <c r="O119" s="51">
        <f t="shared" si="5"/>
        <v>0</v>
      </c>
    </row>
    <row r="120" spans="1:15">
      <c r="A120" s="6"/>
      <c r="B120" s="48" t="s">
        <v>5</v>
      </c>
      <c r="C120" s="49">
        <v>54</v>
      </c>
      <c r="D120" s="50"/>
      <c r="E120" s="51">
        <f t="shared" si="3"/>
        <v>0</v>
      </c>
      <c r="G120" s="48" t="s">
        <v>5</v>
      </c>
      <c r="H120" s="49">
        <v>42</v>
      </c>
      <c r="I120" s="50"/>
      <c r="J120" s="51">
        <f t="shared" si="4"/>
        <v>0</v>
      </c>
      <c r="K120" s="70"/>
      <c r="L120" s="48" t="s">
        <v>5</v>
      </c>
      <c r="M120" s="49">
        <v>47</v>
      </c>
      <c r="N120" s="50"/>
      <c r="O120" s="51">
        <f t="shared" si="5"/>
        <v>0</v>
      </c>
    </row>
    <row r="121" spans="1:15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5404</v>
      </c>
      <c r="E121" s="63">
        <f t="shared" si="3"/>
        <v>0.17095855741853844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5568</v>
      </c>
      <c r="J121" s="63">
        <f t="shared" si="4"/>
        <v>0.17395651087228192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5044</v>
      </c>
      <c r="O121" s="63">
        <f t="shared" si="5"/>
        <v>0.15671409929783137</v>
      </c>
    </row>
    <row r="122" spans="1:15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4893</v>
      </c>
      <c r="E122" s="63">
        <f t="shared" si="3"/>
        <v>0.17632432432432432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5052</v>
      </c>
      <c r="J122" s="63">
        <f t="shared" si="4"/>
        <v>0.17951177912802474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4576</v>
      </c>
      <c r="O122" s="63">
        <f t="shared" si="5"/>
        <v>0.16169039963252183</v>
      </c>
    </row>
    <row r="123" spans="1:1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511</v>
      </c>
      <c r="E123" s="64">
        <f t="shared" si="3"/>
        <v>0.13238341968911918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516</v>
      </c>
      <c r="J123" s="64">
        <f t="shared" si="4"/>
        <v>0.13350582147477361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468</v>
      </c>
      <c r="O123" s="64">
        <f t="shared" si="5"/>
        <v>0.12046332046332046</v>
      </c>
    </row>
  </sheetData>
  <mergeCells count="3">
    <mergeCell ref="B2:E2"/>
    <mergeCell ref="G2:J2"/>
    <mergeCell ref="L2:O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zoomScaleNormal="100" workbookViewId="0">
      <pane xSplit="2" ySplit="3" topLeftCell="C4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C122" sqref="C12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384" width="6.875" style="4"/>
  </cols>
  <sheetData>
    <row r="1" spans="1:15" ht="12" thickBot="1">
      <c r="A1" s="1" t="s">
        <v>60</v>
      </c>
      <c r="C1" s="67">
        <v>44379</v>
      </c>
      <c r="H1" s="67"/>
      <c r="M1" s="67"/>
    </row>
    <row r="2" spans="1:15" ht="12" thickBot="1">
      <c r="A2" s="1"/>
      <c r="B2" s="77">
        <v>44287</v>
      </c>
      <c r="C2" s="78"/>
      <c r="D2" s="78"/>
      <c r="E2" s="79"/>
      <c r="G2" s="77">
        <v>44317</v>
      </c>
      <c r="H2" s="78"/>
      <c r="I2" s="78"/>
      <c r="J2" s="79"/>
      <c r="K2" s="70"/>
      <c r="L2" s="77">
        <v>44348</v>
      </c>
      <c r="M2" s="78"/>
      <c r="N2" s="78"/>
      <c r="O2" s="79"/>
    </row>
    <row r="3" spans="1:1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61</v>
      </c>
      <c r="G3" s="40" t="s">
        <v>2</v>
      </c>
      <c r="H3" s="41" t="s">
        <v>54</v>
      </c>
      <c r="I3" s="42" t="s">
        <v>50</v>
      </c>
      <c r="J3" s="43" t="s">
        <v>61</v>
      </c>
      <c r="K3" s="71"/>
      <c r="L3" s="40" t="s">
        <v>2</v>
      </c>
      <c r="M3" s="41" t="s">
        <v>54</v>
      </c>
      <c r="N3" s="42" t="s">
        <v>50</v>
      </c>
      <c r="O3" s="43" t="s">
        <v>61</v>
      </c>
    </row>
    <row r="4" spans="1:15">
      <c r="A4" s="3" t="s">
        <v>3</v>
      </c>
      <c r="B4" s="44" t="s">
        <v>48</v>
      </c>
      <c r="C4" s="45">
        <v>10421</v>
      </c>
      <c r="D4" s="46">
        <v>1113</v>
      </c>
      <c r="E4" s="47">
        <f t="shared" ref="E4:E64" si="0">IF(C4=0,0,D4/C4)</f>
        <v>0.10680356971499856</v>
      </c>
      <c r="G4" s="44" t="s">
        <v>48</v>
      </c>
      <c r="H4" s="45">
        <v>10547</v>
      </c>
      <c r="I4" s="46">
        <v>1177</v>
      </c>
      <c r="J4" s="47">
        <f t="shared" ref="J4:J67" si="1">IF(H4=0,0,I4/H4)</f>
        <v>0.11159571442116241</v>
      </c>
      <c r="K4" s="70"/>
      <c r="L4" s="44" t="s">
        <v>48</v>
      </c>
      <c r="M4" s="45">
        <v>10579</v>
      </c>
      <c r="N4" s="46">
        <v>1136</v>
      </c>
      <c r="O4" s="47">
        <f t="shared" ref="O4:O67" si="2">IF(M4=0,0,N4/M4)</f>
        <v>0.10738255033557047</v>
      </c>
    </row>
    <row r="5" spans="1:15">
      <c r="A5" s="6"/>
      <c r="B5" s="48" t="s">
        <v>4</v>
      </c>
      <c r="C5" s="49">
        <v>8911</v>
      </c>
      <c r="D5" s="50">
        <v>993</v>
      </c>
      <c r="E5" s="51">
        <f t="shared" si="0"/>
        <v>0.11143530467960946</v>
      </c>
      <c r="G5" s="48" t="s">
        <v>4</v>
      </c>
      <c r="H5" s="49">
        <v>9013</v>
      </c>
      <c r="I5" s="50">
        <v>1042</v>
      </c>
      <c r="J5" s="51">
        <f t="shared" si="1"/>
        <v>0.11561078442250083</v>
      </c>
      <c r="K5" s="70"/>
      <c r="L5" s="48" t="s">
        <v>4</v>
      </c>
      <c r="M5" s="49">
        <v>9042</v>
      </c>
      <c r="N5" s="50">
        <v>1001</v>
      </c>
      <c r="O5" s="51">
        <f t="shared" si="2"/>
        <v>0.11070559610705596</v>
      </c>
    </row>
    <row r="6" spans="1:15">
      <c r="A6" s="6"/>
      <c r="B6" s="48" t="s">
        <v>5</v>
      </c>
      <c r="C6" s="49">
        <v>1510</v>
      </c>
      <c r="D6" s="50">
        <v>120</v>
      </c>
      <c r="E6" s="51">
        <f t="shared" si="0"/>
        <v>7.9470198675496692E-2</v>
      </c>
      <c r="G6" s="48" t="s">
        <v>5</v>
      </c>
      <c r="H6" s="49">
        <v>1534</v>
      </c>
      <c r="I6" s="50">
        <v>135</v>
      </c>
      <c r="J6" s="51">
        <f t="shared" si="1"/>
        <v>8.8005215123859198E-2</v>
      </c>
      <c r="K6" s="70"/>
      <c r="L6" s="48" t="s">
        <v>5</v>
      </c>
      <c r="M6" s="49">
        <v>1537</v>
      </c>
      <c r="N6" s="50">
        <v>135</v>
      </c>
      <c r="O6" s="51">
        <f t="shared" si="2"/>
        <v>8.7833441769681192E-2</v>
      </c>
    </row>
    <row r="7" spans="1:15">
      <c r="A7" s="3" t="s">
        <v>6</v>
      </c>
      <c r="B7" s="44" t="s">
        <v>48</v>
      </c>
      <c r="C7" s="45">
        <v>551</v>
      </c>
      <c r="D7" s="46">
        <v>58</v>
      </c>
      <c r="E7" s="47">
        <f t="shared" si="0"/>
        <v>0.10526315789473684</v>
      </c>
      <c r="G7" s="44" t="s">
        <v>48</v>
      </c>
      <c r="H7" s="45">
        <v>572</v>
      </c>
      <c r="I7" s="46">
        <v>58</v>
      </c>
      <c r="J7" s="47">
        <f t="shared" si="1"/>
        <v>0.10139860139860139</v>
      </c>
      <c r="K7" s="70"/>
      <c r="L7" s="44" t="s">
        <v>48</v>
      </c>
      <c r="M7" s="45">
        <v>578</v>
      </c>
      <c r="N7" s="46">
        <v>55</v>
      </c>
      <c r="O7" s="47">
        <f t="shared" si="2"/>
        <v>9.5155709342560554E-2</v>
      </c>
    </row>
    <row r="8" spans="1:15">
      <c r="A8" s="6"/>
      <c r="B8" s="48" t="s">
        <v>4</v>
      </c>
      <c r="C8" s="49">
        <v>492</v>
      </c>
      <c r="D8" s="50">
        <v>53</v>
      </c>
      <c r="E8" s="51">
        <f t="shared" si="0"/>
        <v>0.10772357723577236</v>
      </c>
      <c r="G8" s="48" t="s">
        <v>4</v>
      </c>
      <c r="H8" s="49">
        <v>510</v>
      </c>
      <c r="I8" s="50">
        <v>52</v>
      </c>
      <c r="J8" s="51">
        <f t="shared" si="1"/>
        <v>0.10196078431372549</v>
      </c>
      <c r="K8" s="70"/>
      <c r="L8" s="48" t="s">
        <v>4</v>
      </c>
      <c r="M8" s="49">
        <v>516</v>
      </c>
      <c r="N8" s="50">
        <v>52</v>
      </c>
      <c r="O8" s="51">
        <f t="shared" si="2"/>
        <v>0.10077519379844961</v>
      </c>
    </row>
    <row r="9" spans="1:15">
      <c r="A9" s="6"/>
      <c r="B9" s="48" t="s">
        <v>5</v>
      </c>
      <c r="C9" s="49">
        <v>59</v>
      </c>
      <c r="D9" s="50">
        <v>5</v>
      </c>
      <c r="E9" s="51">
        <f t="shared" si="0"/>
        <v>8.4745762711864403E-2</v>
      </c>
      <c r="G9" s="48" t="s">
        <v>5</v>
      </c>
      <c r="H9" s="49">
        <v>62</v>
      </c>
      <c r="I9" s="50">
        <v>6</v>
      </c>
      <c r="J9" s="51">
        <f t="shared" si="1"/>
        <v>9.6774193548387094E-2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</row>
    <row r="10" spans="1:15">
      <c r="A10" s="3" t="s">
        <v>7</v>
      </c>
      <c r="B10" s="44" t="s">
        <v>48</v>
      </c>
      <c r="C10" s="45">
        <v>995</v>
      </c>
      <c r="D10" s="46">
        <v>114</v>
      </c>
      <c r="E10" s="47">
        <f t="shared" si="0"/>
        <v>0.11457286432160804</v>
      </c>
      <c r="G10" s="44" t="s">
        <v>48</v>
      </c>
      <c r="H10" s="45">
        <v>1003</v>
      </c>
      <c r="I10" s="46">
        <v>110</v>
      </c>
      <c r="J10" s="47">
        <f t="shared" si="1"/>
        <v>0.10967098703888335</v>
      </c>
      <c r="K10" s="70"/>
      <c r="L10" s="44" t="s">
        <v>48</v>
      </c>
      <c r="M10" s="45">
        <v>1000</v>
      </c>
      <c r="N10" s="46">
        <v>106</v>
      </c>
      <c r="O10" s="47">
        <f t="shared" si="2"/>
        <v>0.106</v>
      </c>
    </row>
    <row r="11" spans="1:15">
      <c r="A11" s="6"/>
      <c r="B11" s="48" t="s">
        <v>4</v>
      </c>
      <c r="C11" s="49">
        <v>890</v>
      </c>
      <c r="D11" s="50">
        <v>100</v>
      </c>
      <c r="E11" s="51">
        <f t="shared" si="0"/>
        <v>0.11235955056179775</v>
      </c>
      <c r="G11" s="48" t="s">
        <v>4</v>
      </c>
      <c r="H11" s="49">
        <v>898</v>
      </c>
      <c r="I11" s="50">
        <v>97</v>
      </c>
      <c r="J11" s="51">
        <f t="shared" si="1"/>
        <v>0.10801781737193764</v>
      </c>
      <c r="K11" s="70"/>
      <c r="L11" s="48" t="s">
        <v>4</v>
      </c>
      <c r="M11" s="49">
        <v>898</v>
      </c>
      <c r="N11" s="50">
        <v>93</v>
      </c>
      <c r="O11" s="51">
        <f t="shared" si="2"/>
        <v>0.10356347438752785</v>
      </c>
    </row>
    <row r="12" spans="1:15">
      <c r="A12" s="6"/>
      <c r="B12" s="48" t="s">
        <v>5</v>
      </c>
      <c r="C12" s="49">
        <v>105</v>
      </c>
      <c r="D12" s="50">
        <v>14</v>
      </c>
      <c r="E12" s="51">
        <f t="shared" si="0"/>
        <v>0.13333333333333333</v>
      </c>
      <c r="G12" s="48" t="s">
        <v>5</v>
      </c>
      <c r="H12" s="49">
        <v>105</v>
      </c>
      <c r="I12" s="50">
        <v>13</v>
      </c>
      <c r="J12" s="51">
        <f t="shared" si="1"/>
        <v>0.12380952380952381</v>
      </c>
      <c r="K12" s="70"/>
      <c r="L12" s="48" t="s">
        <v>5</v>
      </c>
      <c r="M12" s="49">
        <v>102</v>
      </c>
      <c r="N12" s="50">
        <v>13</v>
      </c>
      <c r="O12" s="51">
        <f t="shared" si="2"/>
        <v>0.12745098039215685</v>
      </c>
    </row>
    <row r="13" spans="1:15">
      <c r="A13" s="3" t="s">
        <v>8</v>
      </c>
      <c r="B13" s="44" t="s">
        <v>48</v>
      </c>
      <c r="C13" s="45">
        <v>1559</v>
      </c>
      <c r="D13" s="46">
        <v>291</v>
      </c>
      <c r="E13" s="47">
        <f t="shared" si="0"/>
        <v>0.18665811417575368</v>
      </c>
      <c r="G13" s="44" t="s">
        <v>48</v>
      </c>
      <c r="H13" s="45">
        <v>1582</v>
      </c>
      <c r="I13" s="46">
        <v>308</v>
      </c>
      <c r="J13" s="47">
        <f t="shared" si="1"/>
        <v>0.19469026548672566</v>
      </c>
      <c r="K13" s="70"/>
      <c r="L13" s="44" t="s">
        <v>48</v>
      </c>
      <c r="M13" s="45">
        <v>1624</v>
      </c>
      <c r="N13" s="46">
        <v>270</v>
      </c>
      <c r="O13" s="47">
        <f t="shared" si="2"/>
        <v>0.16625615763546797</v>
      </c>
    </row>
    <row r="14" spans="1:15">
      <c r="A14" s="6"/>
      <c r="B14" s="48" t="s">
        <v>4</v>
      </c>
      <c r="C14" s="49">
        <v>1401</v>
      </c>
      <c r="D14" s="50">
        <v>262</v>
      </c>
      <c r="E14" s="51">
        <f t="shared" si="0"/>
        <v>0.18700927908636689</v>
      </c>
      <c r="G14" s="48" t="s">
        <v>4</v>
      </c>
      <c r="H14" s="49">
        <v>1419</v>
      </c>
      <c r="I14" s="50">
        <v>277</v>
      </c>
      <c r="J14" s="51">
        <f t="shared" si="1"/>
        <v>0.1952078928823115</v>
      </c>
      <c r="K14" s="70"/>
      <c r="L14" s="48" t="s">
        <v>4</v>
      </c>
      <c r="M14" s="49">
        <v>1461</v>
      </c>
      <c r="N14" s="50">
        <v>243</v>
      </c>
      <c r="O14" s="51">
        <f t="shared" si="2"/>
        <v>0.16632443531827515</v>
      </c>
    </row>
    <row r="15" spans="1:15">
      <c r="A15" s="6"/>
      <c r="B15" s="48" t="s">
        <v>5</v>
      </c>
      <c r="C15" s="49">
        <v>158</v>
      </c>
      <c r="D15" s="50">
        <v>29</v>
      </c>
      <c r="E15" s="51">
        <f t="shared" si="0"/>
        <v>0.18354430379746836</v>
      </c>
      <c r="G15" s="48" t="s">
        <v>5</v>
      </c>
      <c r="H15" s="49">
        <v>163</v>
      </c>
      <c r="I15" s="50">
        <v>31</v>
      </c>
      <c r="J15" s="51">
        <f t="shared" si="1"/>
        <v>0.19018404907975461</v>
      </c>
      <c r="K15" s="70"/>
      <c r="L15" s="48" t="s">
        <v>5</v>
      </c>
      <c r="M15" s="49">
        <v>163</v>
      </c>
      <c r="N15" s="50">
        <v>27</v>
      </c>
      <c r="O15" s="51">
        <f t="shared" si="2"/>
        <v>0.16564417177914109</v>
      </c>
    </row>
    <row r="16" spans="1:15">
      <c r="A16" s="3" t="s">
        <v>9</v>
      </c>
      <c r="B16" s="44" t="s">
        <v>48</v>
      </c>
      <c r="C16" s="45">
        <v>237</v>
      </c>
      <c r="D16" s="46">
        <v>15</v>
      </c>
      <c r="E16" s="47">
        <f t="shared" si="0"/>
        <v>6.3291139240506333E-2</v>
      </c>
      <c r="G16" s="44" t="s">
        <v>48</v>
      </c>
      <c r="H16" s="45">
        <v>242</v>
      </c>
      <c r="I16" s="46">
        <v>17</v>
      </c>
      <c r="J16" s="47">
        <f t="shared" si="1"/>
        <v>7.0247933884297523E-2</v>
      </c>
      <c r="K16" s="70"/>
      <c r="L16" s="44" t="s">
        <v>48</v>
      </c>
      <c r="M16" s="45">
        <v>242</v>
      </c>
      <c r="N16" s="46">
        <v>16</v>
      </c>
      <c r="O16" s="47">
        <f t="shared" si="2"/>
        <v>6.6115702479338845E-2</v>
      </c>
    </row>
    <row r="17" spans="1:15">
      <c r="A17" s="6"/>
      <c r="B17" s="48" t="s">
        <v>4</v>
      </c>
      <c r="C17" s="49">
        <v>203</v>
      </c>
      <c r="D17" s="50">
        <v>13</v>
      </c>
      <c r="E17" s="51">
        <f t="shared" si="0"/>
        <v>6.4039408866995079E-2</v>
      </c>
      <c r="G17" s="48" t="s">
        <v>4</v>
      </c>
      <c r="H17" s="49">
        <v>207</v>
      </c>
      <c r="I17" s="50">
        <v>14</v>
      </c>
      <c r="J17" s="51">
        <f t="shared" si="1"/>
        <v>6.7632850241545889E-2</v>
      </c>
      <c r="K17" s="70"/>
      <c r="L17" s="48" t="s">
        <v>4</v>
      </c>
      <c r="M17" s="49">
        <v>207</v>
      </c>
      <c r="N17" s="50">
        <v>14</v>
      </c>
      <c r="O17" s="51">
        <f t="shared" si="2"/>
        <v>6.7632850241545889E-2</v>
      </c>
    </row>
    <row r="18" spans="1:15">
      <c r="A18" s="6"/>
      <c r="B18" s="48" t="s">
        <v>5</v>
      </c>
      <c r="C18" s="49">
        <v>34</v>
      </c>
      <c r="D18" s="50">
        <v>2</v>
      </c>
      <c r="E18" s="51">
        <f t="shared" si="0"/>
        <v>5.8823529411764705E-2</v>
      </c>
      <c r="G18" s="48" t="s">
        <v>5</v>
      </c>
      <c r="H18" s="49">
        <v>35</v>
      </c>
      <c r="I18" s="50">
        <v>3</v>
      </c>
      <c r="J18" s="51">
        <f t="shared" si="1"/>
        <v>8.5714285714285715E-2</v>
      </c>
      <c r="K18" s="70"/>
      <c r="L18" s="48" t="s">
        <v>5</v>
      </c>
      <c r="M18" s="49">
        <v>35</v>
      </c>
      <c r="N18" s="50">
        <v>2</v>
      </c>
      <c r="O18" s="51">
        <f t="shared" si="2"/>
        <v>5.7142857142857141E-2</v>
      </c>
    </row>
    <row r="19" spans="1:15">
      <c r="A19" s="3" t="s">
        <v>10</v>
      </c>
      <c r="B19" s="44" t="s">
        <v>48</v>
      </c>
      <c r="C19" s="45">
        <v>83</v>
      </c>
      <c r="D19" s="46">
        <v>7</v>
      </c>
      <c r="E19" s="47">
        <f t="shared" si="0"/>
        <v>8.4337349397590355E-2</v>
      </c>
      <c r="G19" s="44" t="s">
        <v>48</v>
      </c>
      <c r="H19" s="45">
        <v>83</v>
      </c>
      <c r="I19" s="46">
        <v>7</v>
      </c>
      <c r="J19" s="47">
        <f t="shared" si="1"/>
        <v>8.4337349397590355E-2</v>
      </c>
      <c r="K19" s="70"/>
      <c r="L19" s="44" t="s">
        <v>48</v>
      </c>
      <c r="M19" s="45">
        <v>83</v>
      </c>
      <c r="N19" s="46">
        <v>7</v>
      </c>
      <c r="O19" s="47">
        <f t="shared" si="2"/>
        <v>8.4337349397590355E-2</v>
      </c>
    </row>
    <row r="20" spans="1:15">
      <c r="A20" s="6"/>
      <c r="B20" s="48" t="s">
        <v>4</v>
      </c>
      <c r="C20" s="49">
        <v>76</v>
      </c>
      <c r="D20" s="50">
        <v>7</v>
      </c>
      <c r="E20" s="51">
        <f t="shared" si="0"/>
        <v>9.2105263157894732E-2</v>
      </c>
      <c r="G20" s="48" t="s">
        <v>4</v>
      </c>
      <c r="H20" s="49">
        <v>76</v>
      </c>
      <c r="I20" s="50">
        <v>7</v>
      </c>
      <c r="J20" s="51">
        <f t="shared" si="1"/>
        <v>9.2105263157894732E-2</v>
      </c>
      <c r="K20" s="70"/>
      <c r="L20" s="48" t="s">
        <v>4</v>
      </c>
      <c r="M20" s="49">
        <v>76</v>
      </c>
      <c r="N20" s="50">
        <v>7</v>
      </c>
      <c r="O20" s="51">
        <f t="shared" si="2"/>
        <v>9.2105263157894732E-2</v>
      </c>
    </row>
    <row r="21" spans="1:15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</row>
    <row r="22" spans="1:15">
      <c r="A22" s="3" t="s">
        <v>11</v>
      </c>
      <c r="B22" s="44" t="s">
        <v>48</v>
      </c>
      <c r="C22" s="45">
        <v>365</v>
      </c>
      <c r="D22" s="46">
        <v>36</v>
      </c>
      <c r="E22" s="47">
        <f t="shared" si="0"/>
        <v>9.8630136986301367E-2</v>
      </c>
      <c r="G22" s="44" t="s">
        <v>48</v>
      </c>
      <c r="H22" s="45">
        <v>369</v>
      </c>
      <c r="I22" s="46">
        <v>42</v>
      </c>
      <c r="J22" s="47">
        <f t="shared" si="1"/>
        <v>0.11382113821138211</v>
      </c>
      <c r="K22" s="70"/>
      <c r="L22" s="44" t="s">
        <v>48</v>
      </c>
      <c r="M22" s="45">
        <v>370</v>
      </c>
      <c r="N22" s="46">
        <v>43</v>
      </c>
      <c r="O22" s="47">
        <f t="shared" si="2"/>
        <v>0.11621621621621622</v>
      </c>
    </row>
    <row r="23" spans="1:15">
      <c r="A23" s="6"/>
      <c r="B23" s="48" t="s">
        <v>4</v>
      </c>
      <c r="C23" s="49">
        <v>325</v>
      </c>
      <c r="D23" s="50">
        <v>34</v>
      </c>
      <c r="E23" s="51">
        <f t="shared" si="0"/>
        <v>0.10461538461538461</v>
      </c>
      <c r="G23" s="48" t="s">
        <v>4</v>
      </c>
      <c r="H23" s="49">
        <v>328</v>
      </c>
      <c r="I23" s="50">
        <v>38</v>
      </c>
      <c r="J23" s="51">
        <f t="shared" si="1"/>
        <v>0.11585365853658537</v>
      </c>
      <c r="K23" s="70"/>
      <c r="L23" s="48" t="s">
        <v>4</v>
      </c>
      <c r="M23" s="49">
        <v>330</v>
      </c>
      <c r="N23" s="50">
        <v>39</v>
      </c>
      <c r="O23" s="51">
        <f t="shared" si="2"/>
        <v>0.11818181818181818</v>
      </c>
    </row>
    <row r="24" spans="1:15">
      <c r="A24" s="6"/>
      <c r="B24" s="48" t="s">
        <v>5</v>
      </c>
      <c r="C24" s="49">
        <v>40</v>
      </c>
      <c r="D24" s="50">
        <v>2</v>
      </c>
      <c r="E24" s="51">
        <f t="shared" si="0"/>
        <v>0.05</v>
      </c>
      <c r="G24" s="48" t="s">
        <v>5</v>
      </c>
      <c r="H24" s="49">
        <v>41</v>
      </c>
      <c r="I24" s="50">
        <v>4</v>
      </c>
      <c r="J24" s="51">
        <f t="shared" si="1"/>
        <v>9.7560975609756101E-2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</row>
    <row r="25" spans="1:15">
      <c r="A25" s="3" t="s">
        <v>12</v>
      </c>
      <c r="B25" s="44" t="s">
        <v>48</v>
      </c>
      <c r="C25" s="45">
        <v>206</v>
      </c>
      <c r="D25" s="46">
        <v>14</v>
      </c>
      <c r="E25" s="47">
        <f t="shared" si="0"/>
        <v>6.7961165048543687E-2</v>
      </c>
      <c r="G25" s="44" t="s">
        <v>48</v>
      </c>
      <c r="H25" s="45">
        <v>209</v>
      </c>
      <c r="I25" s="46">
        <v>15</v>
      </c>
      <c r="J25" s="47">
        <f t="shared" si="1"/>
        <v>7.1770334928229665E-2</v>
      </c>
      <c r="K25" s="70"/>
      <c r="L25" s="44" t="s">
        <v>48</v>
      </c>
      <c r="M25" s="45">
        <v>210</v>
      </c>
      <c r="N25" s="46">
        <v>14</v>
      </c>
      <c r="O25" s="47">
        <f t="shared" si="2"/>
        <v>6.6666666666666666E-2</v>
      </c>
    </row>
    <row r="26" spans="1:15">
      <c r="A26" s="6"/>
      <c r="B26" s="48" t="s">
        <v>4</v>
      </c>
      <c r="C26" s="49">
        <v>184</v>
      </c>
      <c r="D26" s="50">
        <v>14</v>
      </c>
      <c r="E26" s="51">
        <f t="shared" si="0"/>
        <v>7.6086956521739135E-2</v>
      </c>
      <c r="G26" s="48" t="s">
        <v>4</v>
      </c>
      <c r="H26" s="49">
        <v>187</v>
      </c>
      <c r="I26" s="50">
        <v>15</v>
      </c>
      <c r="J26" s="51">
        <f t="shared" si="1"/>
        <v>8.0213903743315509E-2</v>
      </c>
      <c r="K26" s="70"/>
      <c r="L26" s="48" t="s">
        <v>4</v>
      </c>
      <c r="M26" s="49">
        <v>187</v>
      </c>
      <c r="N26" s="50">
        <v>14</v>
      </c>
      <c r="O26" s="51">
        <f t="shared" si="2"/>
        <v>7.4866310160427801E-2</v>
      </c>
    </row>
    <row r="27" spans="1:15">
      <c r="A27" s="6"/>
      <c r="B27" s="48" t="s">
        <v>5</v>
      </c>
      <c r="C27" s="49">
        <v>22</v>
      </c>
      <c r="D27" s="50"/>
      <c r="E27" s="51">
        <f t="shared" si="0"/>
        <v>0</v>
      </c>
      <c r="G27" s="48" t="s">
        <v>5</v>
      </c>
      <c r="H27" s="49">
        <v>22</v>
      </c>
      <c r="I27" s="50"/>
      <c r="J27" s="51">
        <f t="shared" si="1"/>
        <v>0</v>
      </c>
      <c r="K27" s="70"/>
      <c r="L27" s="48" t="s">
        <v>5</v>
      </c>
      <c r="M27" s="49">
        <v>23</v>
      </c>
      <c r="N27" s="50"/>
      <c r="O27" s="51">
        <f t="shared" si="2"/>
        <v>0</v>
      </c>
    </row>
    <row r="28" spans="1:15">
      <c r="A28" s="3" t="s">
        <v>13</v>
      </c>
      <c r="B28" s="44" t="s">
        <v>48</v>
      </c>
      <c r="C28" s="45">
        <v>34</v>
      </c>
      <c r="D28" s="46">
        <v>2</v>
      </c>
      <c r="E28" s="47">
        <f t="shared" si="0"/>
        <v>5.8823529411764705E-2</v>
      </c>
      <c r="G28" s="44" t="s">
        <v>48</v>
      </c>
      <c r="H28" s="45">
        <v>35</v>
      </c>
      <c r="I28" s="46">
        <v>1</v>
      </c>
      <c r="J28" s="47">
        <f t="shared" si="1"/>
        <v>2.8571428571428571E-2</v>
      </c>
      <c r="K28" s="70"/>
      <c r="L28" s="44" t="s">
        <v>48</v>
      </c>
      <c r="M28" s="45">
        <v>35</v>
      </c>
      <c r="N28" s="46">
        <v>1</v>
      </c>
      <c r="O28" s="47">
        <f t="shared" si="2"/>
        <v>2.8571428571428571E-2</v>
      </c>
    </row>
    <row r="29" spans="1:15">
      <c r="A29" s="6"/>
      <c r="B29" s="48" t="s">
        <v>4</v>
      </c>
      <c r="C29" s="49">
        <v>33</v>
      </c>
      <c r="D29" s="50">
        <v>2</v>
      </c>
      <c r="E29" s="51">
        <f t="shared" si="0"/>
        <v>6.0606060606060608E-2</v>
      </c>
      <c r="G29" s="48" t="s">
        <v>4</v>
      </c>
      <c r="H29" s="49">
        <v>34</v>
      </c>
      <c r="I29" s="50">
        <v>1</v>
      </c>
      <c r="J29" s="51">
        <f t="shared" si="1"/>
        <v>2.9411764705882353E-2</v>
      </c>
      <c r="K29" s="70"/>
      <c r="L29" s="48" t="s">
        <v>4</v>
      </c>
      <c r="M29" s="49">
        <v>34</v>
      </c>
      <c r="N29" s="50">
        <v>1</v>
      </c>
      <c r="O29" s="51">
        <f t="shared" si="2"/>
        <v>2.9411764705882353E-2</v>
      </c>
    </row>
    <row r="30" spans="1:15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</row>
    <row r="31" spans="1:15">
      <c r="A31" s="3" t="s">
        <v>14</v>
      </c>
      <c r="B31" s="44" t="s">
        <v>48</v>
      </c>
      <c r="C31" s="45">
        <v>1557</v>
      </c>
      <c r="D31" s="46">
        <v>97</v>
      </c>
      <c r="E31" s="47">
        <f t="shared" si="0"/>
        <v>6.2299293513166348E-2</v>
      </c>
      <c r="G31" s="44" t="s">
        <v>48</v>
      </c>
      <c r="H31" s="45">
        <v>1582</v>
      </c>
      <c r="I31" s="46">
        <v>110</v>
      </c>
      <c r="J31" s="47">
        <f t="shared" si="1"/>
        <v>6.9532237673830599E-2</v>
      </c>
      <c r="K31" s="70"/>
      <c r="L31" s="44" t="s">
        <v>48</v>
      </c>
      <c r="M31" s="45">
        <v>1587</v>
      </c>
      <c r="N31" s="46">
        <v>114</v>
      </c>
      <c r="O31" s="47">
        <f t="shared" si="2"/>
        <v>7.1833648393194713E-2</v>
      </c>
    </row>
    <row r="32" spans="1:15">
      <c r="A32" s="6"/>
      <c r="B32" s="48" t="s">
        <v>4</v>
      </c>
      <c r="C32" s="49">
        <v>1339</v>
      </c>
      <c r="D32" s="50">
        <v>79</v>
      </c>
      <c r="E32" s="51">
        <f t="shared" si="0"/>
        <v>5.8999253174010453E-2</v>
      </c>
      <c r="G32" s="48" t="s">
        <v>4</v>
      </c>
      <c r="H32" s="49">
        <v>1358</v>
      </c>
      <c r="I32" s="50">
        <v>94</v>
      </c>
      <c r="J32" s="51">
        <f t="shared" si="1"/>
        <v>6.9219440353460976E-2</v>
      </c>
      <c r="K32" s="70"/>
      <c r="L32" s="48" t="s">
        <v>4</v>
      </c>
      <c r="M32" s="49">
        <v>1366</v>
      </c>
      <c r="N32" s="50">
        <v>92</v>
      </c>
      <c r="O32" s="51">
        <f t="shared" si="2"/>
        <v>6.7349926793557835E-2</v>
      </c>
    </row>
    <row r="33" spans="1:15">
      <c r="A33" s="6"/>
      <c r="B33" s="48" t="s">
        <v>5</v>
      </c>
      <c r="C33" s="49">
        <v>218</v>
      </c>
      <c r="D33" s="50">
        <v>18</v>
      </c>
      <c r="E33" s="51">
        <f t="shared" si="0"/>
        <v>8.2568807339449546E-2</v>
      </c>
      <c r="G33" s="48" t="s">
        <v>5</v>
      </c>
      <c r="H33" s="49">
        <v>224</v>
      </c>
      <c r="I33" s="50">
        <v>16</v>
      </c>
      <c r="J33" s="51">
        <f t="shared" si="1"/>
        <v>7.1428571428571425E-2</v>
      </c>
      <c r="K33" s="70"/>
      <c r="L33" s="48" t="s">
        <v>5</v>
      </c>
      <c r="M33" s="49">
        <v>221</v>
      </c>
      <c r="N33" s="50">
        <v>22</v>
      </c>
      <c r="O33" s="51">
        <f t="shared" si="2"/>
        <v>9.9547511312217188E-2</v>
      </c>
    </row>
    <row r="34" spans="1:15">
      <c r="A34" s="3" t="s">
        <v>15</v>
      </c>
      <c r="B34" s="44" t="s">
        <v>48</v>
      </c>
      <c r="C34" s="45">
        <v>1843</v>
      </c>
      <c r="D34" s="46">
        <v>149</v>
      </c>
      <c r="E34" s="47">
        <f t="shared" si="0"/>
        <v>8.0846446011937065E-2</v>
      </c>
      <c r="G34" s="44" t="s">
        <v>48</v>
      </c>
      <c r="H34" s="45">
        <v>1867</v>
      </c>
      <c r="I34" s="46">
        <v>162</v>
      </c>
      <c r="J34" s="47">
        <f t="shared" si="1"/>
        <v>8.6770219603642201E-2</v>
      </c>
      <c r="K34" s="70"/>
      <c r="L34" s="44" t="s">
        <v>48</v>
      </c>
      <c r="M34" s="45">
        <v>1871</v>
      </c>
      <c r="N34" s="46">
        <v>152</v>
      </c>
      <c r="O34" s="47">
        <f t="shared" si="2"/>
        <v>8.1239978621058251E-2</v>
      </c>
    </row>
    <row r="35" spans="1:15">
      <c r="A35" s="6"/>
      <c r="B35" s="48" t="s">
        <v>4</v>
      </c>
      <c r="C35" s="49">
        <v>1619</v>
      </c>
      <c r="D35" s="50">
        <v>127</v>
      </c>
      <c r="E35" s="51">
        <f t="shared" si="0"/>
        <v>7.8443483631871522E-2</v>
      </c>
      <c r="G35" s="48" t="s">
        <v>4</v>
      </c>
      <c r="H35" s="49">
        <v>1645</v>
      </c>
      <c r="I35" s="50">
        <v>141</v>
      </c>
      <c r="J35" s="51">
        <f t="shared" si="1"/>
        <v>8.5714285714285715E-2</v>
      </c>
      <c r="K35" s="70"/>
      <c r="L35" s="48" t="s">
        <v>4</v>
      </c>
      <c r="M35" s="49">
        <v>1645</v>
      </c>
      <c r="N35" s="50">
        <v>132</v>
      </c>
      <c r="O35" s="51">
        <f t="shared" si="2"/>
        <v>8.0243161094224927E-2</v>
      </c>
    </row>
    <row r="36" spans="1:15">
      <c r="A36" s="6"/>
      <c r="B36" s="48" t="s">
        <v>5</v>
      </c>
      <c r="C36" s="49">
        <v>224</v>
      </c>
      <c r="D36" s="50">
        <v>22</v>
      </c>
      <c r="E36" s="51">
        <f t="shared" si="0"/>
        <v>9.8214285714285712E-2</v>
      </c>
      <c r="G36" s="48" t="s">
        <v>5</v>
      </c>
      <c r="H36" s="49">
        <v>222</v>
      </c>
      <c r="I36" s="50">
        <v>21</v>
      </c>
      <c r="J36" s="51">
        <f t="shared" si="1"/>
        <v>9.45945945945946E-2</v>
      </c>
      <c r="K36" s="70"/>
      <c r="L36" s="48" t="s">
        <v>5</v>
      </c>
      <c r="M36" s="49">
        <v>226</v>
      </c>
      <c r="N36" s="50">
        <v>20</v>
      </c>
      <c r="O36" s="51">
        <f t="shared" si="2"/>
        <v>8.8495575221238937E-2</v>
      </c>
    </row>
    <row r="37" spans="1:15">
      <c r="A37" s="3" t="s">
        <v>16</v>
      </c>
      <c r="B37" s="44" t="s">
        <v>48</v>
      </c>
      <c r="C37" s="45">
        <v>189</v>
      </c>
      <c r="D37" s="46">
        <v>20</v>
      </c>
      <c r="E37" s="47">
        <f t="shared" si="0"/>
        <v>0.10582010582010581</v>
      </c>
      <c r="G37" s="44" t="s">
        <v>48</v>
      </c>
      <c r="H37" s="45">
        <v>182</v>
      </c>
      <c r="I37" s="46">
        <v>21</v>
      </c>
      <c r="J37" s="47">
        <f t="shared" si="1"/>
        <v>0.11538461538461539</v>
      </c>
      <c r="K37" s="70"/>
      <c r="L37" s="44" t="s">
        <v>48</v>
      </c>
      <c r="M37" s="45">
        <v>180</v>
      </c>
      <c r="N37" s="46">
        <v>17</v>
      </c>
      <c r="O37" s="47">
        <f t="shared" si="2"/>
        <v>9.4444444444444442E-2</v>
      </c>
    </row>
    <row r="38" spans="1:15">
      <c r="A38" s="6"/>
      <c r="B38" s="48" t="s">
        <v>4</v>
      </c>
      <c r="C38" s="49">
        <v>175</v>
      </c>
      <c r="D38" s="50">
        <v>17</v>
      </c>
      <c r="E38" s="51">
        <f t="shared" si="0"/>
        <v>9.7142857142857142E-2</v>
      </c>
      <c r="G38" s="48" t="s">
        <v>4</v>
      </c>
      <c r="H38" s="49">
        <v>168</v>
      </c>
      <c r="I38" s="50">
        <v>19</v>
      </c>
      <c r="J38" s="51">
        <f t="shared" si="1"/>
        <v>0.1130952380952381</v>
      </c>
      <c r="K38" s="70"/>
      <c r="L38" s="48" t="s">
        <v>4</v>
      </c>
      <c r="M38" s="49">
        <v>167</v>
      </c>
      <c r="N38" s="50">
        <v>14</v>
      </c>
      <c r="O38" s="51">
        <f t="shared" si="2"/>
        <v>8.3832335329341312E-2</v>
      </c>
    </row>
    <row r="39" spans="1:15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G39" s="48" t="s">
        <v>5</v>
      </c>
      <c r="H39" s="49">
        <v>14</v>
      </c>
      <c r="I39" s="50">
        <v>2</v>
      </c>
      <c r="J39" s="51">
        <f t="shared" si="1"/>
        <v>0.14285714285714285</v>
      </c>
      <c r="K39" s="70"/>
      <c r="L39" s="48" t="s">
        <v>5</v>
      </c>
      <c r="M39" s="49">
        <v>13</v>
      </c>
      <c r="N39" s="50">
        <v>3</v>
      </c>
      <c r="O39" s="51">
        <f t="shared" si="2"/>
        <v>0.23076923076923078</v>
      </c>
    </row>
    <row r="40" spans="1:15">
      <c r="A40" s="3" t="s">
        <v>17</v>
      </c>
      <c r="B40" s="44" t="s">
        <v>48</v>
      </c>
      <c r="C40" s="45">
        <v>831</v>
      </c>
      <c r="D40" s="46">
        <v>48</v>
      </c>
      <c r="E40" s="47">
        <f t="shared" si="0"/>
        <v>5.7761732851985562E-2</v>
      </c>
      <c r="G40" s="44" t="s">
        <v>48</v>
      </c>
      <c r="H40" s="45">
        <v>828</v>
      </c>
      <c r="I40" s="46">
        <v>53</v>
      </c>
      <c r="J40" s="47">
        <f t="shared" si="1"/>
        <v>6.4009661835748799E-2</v>
      </c>
      <c r="K40" s="70"/>
      <c r="L40" s="44" t="s">
        <v>48</v>
      </c>
      <c r="M40" s="45">
        <v>829</v>
      </c>
      <c r="N40" s="46">
        <v>45</v>
      </c>
      <c r="O40" s="47">
        <f t="shared" si="2"/>
        <v>5.4282267792521106E-2</v>
      </c>
    </row>
    <row r="41" spans="1:15">
      <c r="A41" s="6"/>
      <c r="B41" s="48" t="s">
        <v>4</v>
      </c>
      <c r="C41" s="49">
        <v>726</v>
      </c>
      <c r="D41" s="50">
        <v>38</v>
      </c>
      <c r="E41" s="51">
        <f t="shared" si="0"/>
        <v>5.2341597796143252E-2</v>
      </c>
      <c r="G41" s="48" t="s">
        <v>4</v>
      </c>
      <c r="H41" s="49">
        <v>722</v>
      </c>
      <c r="I41" s="50">
        <v>45</v>
      </c>
      <c r="J41" s="51">
        <f t="shared" si="1"/>
        <v>6.2326869806094184E-2</v>
      </c>
      <c r="K41" s="70"/>
      <c r="L41" s="48" t="s">
        <v>4</v>
      </c>
      <c r="M41" s="49">
        <v>722</v>
      </c>
      <c r="N41" s="50">
        <v>36</v>
      </c>
      <c r="O41" s="51">
        <f t="shared" si="2"/>
        <v>4.9861495844875349E-2</v>
      </c>
    </row>
    <row r="42" spans="1:15">
      <c r="A42" s="6"/>
      <c r="B42" s="48" t="s">
        <v>5</v>
      </c>
      <c r="C42" s="49">
        <v>105</v>
      </c>
      <c r="D42" s="50">
        <v>10</v>
      </c>
      <c r="E42" s="51">
        <f t="shared" si="0"/>
        <v>9.5238095238095233E-2</v>
      </c>
      <c r="G42" s="48" t="s">
        <v>5</v>
      </c>
      <c r="H42" s="49">
        <v>106</v>
      </c>
      <c r="I42" s="50">
        <v>8</v>
      </c>
      <c r="J42" s="51">
        <f t="shared" si="1"/>
        <v>7.5471698113207544E-2</v>
      </c>
      <c r="K42" s="70"/>
      <c r="L42" s="48" t="s">
        <v>5</v>
      </c>
      <c r="M42" s="49">
        <v>107</v>
      </c>
      <c r="N42" s="50">
        <v>9</v>
      </c>
      <c r="O42" s="51">
        <f t="shared" si="2"/>
        <v>8.4112149532710276E-2</v>
      </c>
    </row>
    <row r="43" spans="1:15">
      <c r="A43" s="3" t="s">
        <v>18</v>
      </c>
      <c r="B43" s="44" t="s">
        <v>48</v>
      </c>
      <c r="C43" s="45">
        <v>6896</v>
      </c>
      <c r="D43" s="46">
        <v>710</v>
      </c>
      <c r="E43" s="47">
        <f t="shared" si="0"/>
        <v>0.10295823665893271</v>
      </c>
      <c r="G43" s="44" t="s">
        <v>48</v>
      </c>
      <c r="H43" s="45">
        <v>7051</v>
      </c>
      <c r="I43" s="46">
        <v>791</v>
      </c>
      <c r="J43" s="47">
        <f t="shared" si="1"/>
        <v>0.11218266912494682</v>
      </c>
      <c r="K43" s="70"/>
      <c r="L43" s="44" t="s">
        <v>48</v>
      </c>
      <c r="M43" s="45">
        <v>7095</v>
      </c>
      <c r="N43" s="46">
        <v>737</v>
      </c>
      <c r="O43" s="47">
        <f t="shared" si="2"/>
        <v>0.10387596899224806</v>
      </c>
    </row>
    <row r="44" spans="1:15">
      <c r="A44" s="6"/>
      <c r="B44" s="48" t="s">
        <v>4</v>
      </c>
      <c r="C44" s="49">
        <v>6232</v>
      </c>
      <c r="D44" s="50">
        <v>654</v>
      </c>
      <c r="E44" s="51">
        <f t="shared" si="0"/>
        <v>0.10494223363286265</v>
      </c>
      <c r="G44" s="48" t="s">
        <v>4</v>
      </c>
      <c r="H44" s="49">
        <v>6417</v>
      </c>
      <c r="I44" s="50">
        <v>729</v>
      </c>
      <c r="J44" s="51">
        <f t="shared" si="1"/>
        <v>0.11360448807854137</v>
      </c>
      <c r="K44" s="70"/>
      <c r="L44" s="48" t="s">
        <v>4</v>
      </c>
      <c r="M44" s="49">
        <v>6456</v>
      </c>
      <c r="N44" s="50">
        <v>678</v>
      </c>
      <c r="O44" s="51">
        <f t="shared" si="2"/>
        <v>0.1050185873605948</v>
      </c>
    </row>
    <row r="45" spans="1:15">
      <c r="A45" s="6"/>
      <c r="B45" s="48" t="s">
        <v>5</v>
      </c>
      <c r="C45" s="49">
        <v>664</v>
      </c>
      <c r="D45" s="50">
        <v>56</v>
      </c>
      <c r="E45" s="51">
        <f t="shared" si="0"/>
        <v>8.4337349397590355E-2</v>
      </c>
      <c r="G45" s="48" t="s">
        <v>5</v>
      </c>
      <c r="H45" s="49">
        <v>634</v>
      </c>
      <c r="I45" s="50">
        <v>62</v>
      </c>
      <c r="J45" s="51">
        <f t="shared" si="1"/>
        <v>9.7791798107255523E-2</v>
      </c>
      <c r="K45" s="70"/>
      <c r="L45" s="48" t="s">
        <v>5</v>
      </c>
      <c r="M45" s="49">
        <v>639</v>
      </c>
      <c r="N45" s="50">
        <v>59</v>
      </c>
      <c r="O45" s="51">
        <f t="shared" si="2"/>
        <v>9.2331768388106417E-2</v>
      </c>
    </row>
    <row r="46" spans="1:15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</row>
    <row r="47" spans="1:15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</row>
    <row r="48" spans="1:15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</row>
    <row r="49" spans="1:15">
      <c r="A49" s="3" t="s">
        <v>20</v>
      </c>
      <c r="B49" s="44" t="s">
        <v>48</v>
      </c>
      <c r="C49" s="45">
        <v>5</v>
      </c>
      <c r="D49" s="46"/>
      <c r="E49" s="47">
        <f t="shared" si="0"/>
        <v>0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</row>
    <row r="50" spans="1:15">
      <c r="A50" s="6"/>
      <c r="B50" s="48" t="s">
        <v>4</v>
      </c>
      <c r="C50" s="49">
        <v>5</v>
      </c>
      <c r="D50" s="50"/>
      <c r="E50" s="51">
        <f t="shared" si="0"/>
        <v>0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</row>
    <row r="51" spans="1:15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</row>
    <row r="52" spans="1:15">
      <c r="A52" s="3" t="s">
        <v>94</v>
      </c>
      <c r="B52" s="44" t="s">
        <v>48</v>
      </c>
      <c r="C52" s="45">
        <v>201</v>
      </c>
      <c r="D52" s="46">
        <v>19</v>
      </c>
      <c r="E52" s="47">
        <f t="shared" si="0"/>
        <v>9.4527363184079602E-2</v>
      </c>
      <c r="G52" s="44" t="s">
        <v>48</v>
      </c>
      <c r="H52" s="45">
        <v>209</v>
      </c>
      <c r="I52" s="46">
        <v>23</v>
      </c>
      <c r="J52" s="47">
        <f t="shared" si="1"/>
        <v>0.11004784688995216</v>
      </c>
      <c r="K52" s="70"/>
      <c r="L52" s="44" t="s">
        <v>48</v>
      </c>
      <c r="M52" s="45">
        <v>208</v>
      </c>
      <c r="N52" s="46">
        <v>16</v>
      </c>
      <c r="O52" s="47">
        <f t="shared" si="2"/>
        <v>7.6923076923076927E-2</v>
      </c>
    </row>
    <row r="53" spans="1:15">
      <c r="A53" s="6"/>
      <c r="B53" s="48" t="s">
        <v>4</v>
      </c>
      <c r="C53" s="49">
        <v>195</v>
      </c>
      <c r="D53" s="50">
        <v>18</v>
      </c>
      <c r="E53" s="51">
        <f t="shared" si="0"/>
        <v>9.2307692307692313E-2</v>
      </c>
      <c r="G53" s="48" t="s">
        <v>4</v>
      </c>
      <c r="H53" s="49">
        <v>203</v>
      </c>
      <c r="I53" s="50">
        <v>22</v>
      </c>
      <c r="J53" s="51">
        <f t="shared" si="1"/>
        <v>0.10837438423645321</v>
      </c>
      <c r="K53" s="70"/>
      <c r="L53" s="48" t="s">
        <v>4</v>
      </c>
      <c r="M53" s="49">
        <v>202</v>
      </c>
      <c r="N53" s="50">
        <v>16</v>
      </c>
      <c r="O53" s="51">
        <f t="shared" si="2"/>
        <v>7.9207920792079209E-2</v>
      </c>
    </row>
    <row r="54" spans="1:15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</row>
    <row r="55" spans="1:15">
      <c r="A55" s="3" t="s">
        <v>21</v>
      </c>
      <c r="B55" s="44" t="s">
        <v>48</v>
      </c>
      <c r="C55" s="45">
        <v>153</v>
      </c>
      <c r="D55" s="46">
        <v>7</v>
      </c>
      <c r="E55" s="47">
        <f t="shared" si="0"/>
        <v>4.5751633986928102E-2</v>
      </c>
      <c r="G55" s="44" t="s">
        <v>48</v>
      </c>
      <c r="H55" s="45">
        <v>153</v>
      </c>
      <c r="I55" s="46">
        <v>6</v>
      </c>
      <c r="J55" s="47">
        <f t="shared" si="1"/>
        <v>3.9215686274509803E-2</v>
      </c>
      <c r="K55" s="70"/>
      <c r="L55" s="44" t="s">
        <v>48</v>
      </c>
      <c r="M55" s="45">
        <v>153</v>
      </c>
      <c r="N55" s="46">
        <v>4</v>
      </c>
      <c r="O55" s="47">
        <f t="shared" si="2"/>
        <v>2.6143790849673203E-2</v>
      </c>
    </row>
    <row r="56" spans="1:15">
      <c r="A56" s="6"/>
      <c r="B56" s="48" t="s">
        <v>4</v>
      </c>
      <c r="C56" s="49">
        <v>143</v>
      </c>
      <c r="D56" s="50">
        <v>7</v>
      </c>
      <c r="E56" s="51">
        <f t="shared" si="0"/>
        <v>4.8951048951048952E-2</v>
      </c>
      <c r="G56" s="48" t="s">
        <v>4</v>
      </c>
      <c r="H56" s="49">
        <v>143</v>
      </c>
      <c r="I56" s="50">
        <v>6</v>
      </c>
      <c r="J56" s="51">
        <f t="shared" si="1"/>
        <v>4.195804195804196E-2</v>
      </c>
      <c r="K56" s="70"/>
      <c r="L56" s="48" t="s">
        <v>4</v>
      </c>
      <c r="M56" s="49">
        <v>143</v>
      </c>
      <c r="N56" s="50">
        <v>4</v>
      </c>
      <c r="O56" s="51">
        <f t="shared" si="2"/>
        <v>2.7972027972027972E-2</v>
      </c>
    </row>
    <row r="57" spans="1:15">
      <c r="A57" s="6"/>
      <c r="B57" s="48" t="s">
        <v>5</v>
      </c>
      <c r="C57" s="49">
        <v>10</v>
      </c>
      <c r="D57" s="50"/>
      <c r="E57" s="51">
        <f t="shared" si="0"/>
        <v>0</v>
      </c>
      <c r="G57" s="48" t="s">
        <v>5</v>
      </c>
      <c r="H57" s="49">
        <v>10</v>
      </c>
      <c r="I57" s="50"/>
      <c r="J57" s="51">
        <f t="shared" si="1"/>
        <v>0</v>
      </c>
      <c r="K57" s="70"/>
      <c r="L57" s="48" t="s">
        <v>5</v>
      </c>
      <c r="M57" s="49">
        <v>10</v>
      </c>
      <c r="N57" s="50"/>
      <c r="O57" s="51">
        <f t="shared" si="2"/>
        <v>0</v>
      </c>
    </row>
    <row r="58" spans="1:15">
      <c r="A58" s="3" t="s">
        <v>22</v>
      </c>
      <c r="B58" s="44" t="s">
        <v>48</v>
      </c>
      <c r="C58" s="45">
        <v>455</v>
      </c>
      <c r="D58" s="46">
        <v>48</v>
      </c>
      <c r="E58" s="47">
        <f t="shared" si="0"/>
        <v>0.10549450549450549</v>
      </c>
      <c r="G58" s="44" t="s">
        <v>48</v>
      </c>
      <c r="H58" s="45">
        <v>461</v>
      </c>
      <c r="I58" s="46">
        <v>47</v>
      </c>
      <c r="J58" s="47">
        <f t="shared" si="1"/>
        <v>0.1019522776572668</v>
      </c>
      <c r="K58" s="70"/>
      <c r="L58" s="44" t="s">
        <v>48</v>
      </c>
      <c r="M58" s="45">
        <v>461</v>
      </c>
      <c r="N58" s="46">
        <v>46</v>
      </c>
      <c r="O58" s="47">
        <f t="shared" si="2"/>
        <v>9.9783080260303691E-2</v>
      </c>
    </row>
    <row r="59" spans="1:15">
      <c r="A59" s="6"/>
      <c r="B59" s="48" t="s">
        <v>4</v>
      </c>
      <c r="C59" s="49">
        <v>399</v>
      </c>
      <c r="D59" s="50">
        <v>43</v>
      </c>
      <c r="E59" s="51">
        <f t="shared" si="0"/>
        <v>0.10776942355889724</v>
      </c>
      <c r="G59" s="48" t="s">
        <v>4</v>
      </c>
      <c r="H59" s="49">
        <v>402</v>
      </c>
      <c r="I59" s="50">
        <v>42</v>
      </c>
      <c r="J59" s="51">
        <f t="shared" si="1"/>
        <v>0.1044776119402985</v>
      </c>
      <c r="K59" s="70"/>
      <c r="L59" s="48" t="s">
        <v>4</v>
      </c>
      <c r="M59" s="49">
        <v>399</v>
      </c>
      <c r="N59" s="50">
        <v>42</v>
      </c>
      <c r="O59" s="51">
        <f t="shared" si="2"/>
        <v>0.10526315789473684</v>
      </c>
    </row>
    <row r="60" spans="1:15">
      <c r="A60" s="6"/>
      <c r="B60" s="48" t="s">
        <v>5</v>
      </c>
      <c r="C60" s="49">
        <v>56</v>
      </c>
      <c r="D60" s="50">
        <v>5</v>
      </c>
      <c r="E60" s="51">
        <f t="shared" si="0"/>
        <v>8.9285714285714288E-2</v>
      </c>
      <c r="G60" s="48" t="s">
        <v>5</v>
      </c>
      <c r="H60" s="49">
        <v>59</v>
      </c>
      <c r="I60" s="50">
        <v>5</v>
      </c>
      <c r="J60" s="51">
        <f t="shared" si="1"/>
        <v>8.4745762711864403E-2</v>
      </c>
      <c r="K60" s="70"/>
      <c r="L60" s="48" t="s">
        <v>5</v>
      </c>
      <c r="M60" s="49">
        <v>62</v>
      </c>
      <c r="N60" s="50">
        <v>4</v>
      </c>
      <c r="O60" s="51">
        <f t="shared" si="2"/>
        <v>6.4516129032258063E-2</v>
      </c>
    </row>
    <row r="61" spans="1:15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</row>
    <row r="62" spans="1:15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</row>
    <row r="63" spans="1:15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</row>
    <row r="64" spans="1:15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</row>
    <row r="65" spans="1:15">
      <c r="A65" s="6"/>
      <c r="B65" s="48" t="s">
        <v>4</v>
      </c>
      <c r="C65" s="49">
        <v>15</v>
      </c>
      <c r="D65" s="50">
        <v>4</v>
      </c>
      <c r="E65" s="51">
        <f t="shared" ref="E65:E123" si="3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</row>
    <row r="66" spans="1:15">
      <c r="A66" s="6"/>
      <c r="B66" s="48" t="s">
        <v>5</v>
      </c>
      <c r="C66" s="49">
        <v>3</v>
      </c>
      <c r="D66" s="50">
        <v>1</v>
      </c>
      <c r="E66" s="51">
        <f t="shared" si="3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</row>
    <row r="67" spans="1:15">
      <c r="A67" s="3" t="s">
        <v>25</v>
      </c>
      <c r="B67" s="44" t="s">
        <v>48</v>
      </c>
      <c r="C67" s="45">
        <v>4</v>
      </c>
      <c r="D67" s="46"/>
      <c r="E67" s="47">
        <f t="shared" si="3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</row>
    <row r="68" spans="1:15">
      <c r="A68" s="6"/>
      <c r="B68" s="48" t="s">
        <v>4</v>
      </c>
      <c r="C68" s="49">
        <v>4</v>
      </c>
      <c r="D68" s="50"/>
      <c r="E68" s="51">
        <f t="shared" si="3"/>
        <v>0</v>
      </c>
      <c r="G68" s="48" t="s">
        <v>4</v>
      </c>
      <c r="H68" s="49">
        <v>4</v>
      </c>
      <c r="I68" s="50"/>
      <c r="J68" s="51">
        <f t="shared" ref="J68:J123" si="4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5">IF(M68=0,0,N68/M68)</f>
        <v>0</v>
      </c>
    </row>
    <row r="69" spans="1:15">
      <c r="A69" s="6"/>
      <c r="B69" s="48" t="s">
        <v>5</v>
      </c>
      <c r="C69" s="49"/>
      <c r="D69" s="50"/>
      <c r="E69" s="51">
        <f t="shared" si="3"/>
        <v>0</v>
      </c>
      <c r="G69" s="48" t="s">
        <v>5</v>
      </c>
      <c r="H69" s="49"/>
      <c r="I69" s="50"/>
      <c r="J69" s="51">
        <f t="shared" si="4"/>
        <v>0</v>
      </c>
      <c r="K69" s="70"/>
      <c r="L69" s="48" t="s">
        <v>5</v>
      </c>
      <c r="M69" s="49"/>
      <c r="N69" s="50"/>
      <c r="O69" s="51">
        <f t="shared" si="5"/>
        <v>0</v>
      </c>
    </row>
    <row r="70" spans="1:15">
      <c r="A70" s="3" t="s">
        <v>26</v>
      </c>
      <c r="B70" s="44" t="s">
        <v>48</v>
      </c>
      <c r="C70" s="45">
        <v>391</v>
      </c>
      <c r="D70" s="46">
        <v>32</v>
      </c>
      <c r="E70" s="47">
        <f t="shared" si="3"/>
        <v>8.1841432225063945E-2</v>
      </c>
      <c r="G70" s="44" t="s">
        <v>48</v>
      </c>
      <c r="H70" s="45">
        <v>395</v>
      </c>
      <c r="I70" s="46">
        <v>36</v>
      </c>
      <c r="J70" s="47">
        <f t="shared" si="4"/>
        <v>9.1139240506329114E-2</v>
      </c>
      <c r="K70" s="70"/>
      <c r="L70" s="44" t="s">
        <v>48</v>
      </c>
      <c r="M70" s="45">
        <v>395</v>
      </c>
      <c r="N70" s="46">
        <v>34</v>
      </c>
      <c r="O70" s="47">
        <f t="shared" si="5"/>
        <v>8.6075949367088608E-2</v>
      </c>
    </row>
    <row r="71" spans="1:15">
      <c r="A71" s="6"/>
      <c r="B71" s="48" t="s">
        <v>4</v>
      </c>
      <c r="C71" s="49">
        <v>344</v>
      </c>
      <c r="D71" s="50">
        <v>27</v>
      </c>
      <c r="E71" s="51">
        <f t="shared" si="3"/>
        <v>7.8488372093023256E-2</v>
      </c>
      <c r="G71" s="48" t="s">
        <v>4</v>
      </c>
      <c r="H71" s="49">
        <v>347</v>
      </c>
      <c r="I71" s="50">
        <v>33</v>
      </c>
      <c r="J71" s="51">
        <f t="shared" si="4"/>
        <v>9.5100864553314124E-2</v>
      </c>
      <c r="K71" s="70"/>
      <c r="L71" s="48" t="s">
        <v>4</v>
      </c>
      <c r="M71" s="49">
        <v>347</v>
      </c>
      <c r="N71" s="50">
        <v>31</v>
      </c>
      <c r="O71" s="51">
        <f t="shared" si="5"/>
        <v>8.9337175792507204E-2</v>
      </c>
    </row>
    <row r="72" spans="1:15">
      <c r="A72" s="6"/>
      <c r="B72" s="48" t="s">
        <v>5</v>
      </c>
      <c r="C72" s="49">
        <v>47</v>
      </c>
      <c r="D72" s="50">
        <v>5</v>
      </c>
      <c r="E72" s="51">
        <f t="shared" si="3"/>
        <v>0.10638297872340426</v>
      </c>
      <c r="G72" s="48" t="s">
        <v>5</v>
      </c>
      <c r="H72" s="49">
        <v>48</v>
      </c>
      <c r="I72" s="50">
        <v>3</v>
      </c>
      <c r="J72" s="51">
        <f t="shared" si="4"/>
        <v>6.25E-2</v>
      </c>
      <c r="K72" s="70"/>
      <c r="L72" s="48" t="s">
        <v>5</v>
      </c>
      <c r="M72" s="49">
        <v>48</v>
      </c>
      <c r="N72" s="50">
        <v>3</v>
      </c>
      <c r="O72" s="51">
        <f t="shared" si="5"/>
        <v>6.25E-2</v>
      </c>
    </row>
    <row r="73" spans="1:15">
      <c r="A73" s="3" t="s">
        <v>27</v>
      </c>
      <c r="B73" s="44" t="s">
        <v>48</v>
      </c>
      <c r="C73" s="45">
        <v>101</v>
      </c>
      <c r="D73" s="46">
        <v>6</v>
      </c>
      <c r="E73" s="47">
        <f t="shared" si="3"/>
        <v>5.9405940594059403E-2</v>
      </c>
      <c r="G73" s="44" t="s">
        <v>48</v>
      </c>
      <c r="H73" s="45">
        <v>102</v>
      </c>
      <c r="I73" s="46">
        <v>6</v>
      </c>
      <c r="J73" s="47">
        <f t="shared" si="4"/>
        <v>5.8823529411764705E-2</v>
      </c>
      <c r="K73" s="70"/>
      <c r="L73" s="44" t="s">
        <v>48</v>
      </c>
      <c r="M73" s="45">
        <v>101</v>
      </c>
      <c r="N73" s="46">
        <v>6</v>
      </c>
      <c r="O73" s="47">
        <f t="shared" si="5"/>
        <v>5.9405940594059403E-2</v>
      </c>
    </row>
    <row r="74" spans="1:15">
      <c r="A74" s="6"/>
      <c r="B74" s="48" t="s">
        <v>4</v>
      </c>
      <c r="C74" s="49">
        <v>94</v>
      </c>
      <c r="D74" s="50">
        <v>6</v>
      </c>
      <c r="E74" s="51">
        <f t="shared" si="3"/>
        <v>6.3829787234042548E-2</v>
      </c>
      <c r="G74" s="48" t="s">
        <v>4</v>
      </c>
      <c r="H74" s="49">
        <v>95</v>
      </c>
      <c r="I74" s="50">
        <v>6</v>
      </c>
      <c r="J74" s="51">
        <f t="shared" si="4"/>
        <v>6.3157894736842107E-2</v>
      </c>
      <c r="K74" s="70"/>
      <c r="L74" s="48" t="s">
        <v>4</v>
      </c>
      <c r="M74" s="49">
        <v>94</v>
      </c>
      <c r="N74" s="50">
        <v>6</v>
      </c>
      <c r="O74" s="51">
        <f t="shared" si="5"/>
        <v>6.3829787234042548E-2</v>
      </c>
    </row>
    <row r="75" spans="1:15">
      <c r="A75" s="6"/>
      <c r="B75" s="48" t="s">
        <v>5</v>
      </c>
      <c r="C75" s="49">
        <v>7</v>
      </c>
      <c r="D75" s="50"/>
      <c r="E75" s="51">
        <f t="shared" si="3"/>
        <v>0</v>
      </c>
      <c r="G75" s="48" t="s">
        <v>5</v>
      </c>
      <c r="H75" s="49">
        <v>7</v>
      </c>
      <c r="I75" s="50"/>
      <c r="J75" s="51">
        <f t="shared" si="4"/>
        <v>0</v>
      </c>
      <c r="K75" s="70"/>
      <c r="L75" s="48" t="s">
        <v>5</v>
      </c>
      <c r="M75" s="49">
        <v>7</v>
      </c>
      <c r="N75" s="50"/>
      <c r="O75" s="51">
        <f t="shared" si="5"/>
        <v>0</v>
      </c>
    </row>
    <row r="76" spans="1:15">
      <c r="A76" s="3" t="s">
        <v>28</v>
      </c>
      <c r="B76" s="44" t="s">
        <v>48</v>
      </c>
      <c r="C76" s="45">
        <v>132</v>
      </c>
      <c r="D76" s="46">
        <v>13</v>
      </c>
      <c r="E76" s="47">
        <f t="shared" si="3"/>
        <v>9.8484848484848481E-2</v>
      </c>
      <c r="G76" s="44" t="s">
        <v>48</v>
      </c>
      <c r="H76" s="45">
        <v>138</v>
      </c>
      <c r="I76" s="46">
        <v>12</v>
      </c>
      <c r="J76" s="47">
        <f t="shared" si="4"/>
        <v>8.6956521739130432E-2</v>
      </c>
      <c r="K76" s="70"/>
      <c r="L76" s="44" t="s">
        <v>48</v>
      </c>
      <c r="M76" s="45">
        <v>142</v>
      </c>
      <c r="N76" s="46">
        <v>13</v>
      </c>
      <c r="O76" s="47">
        <f t="shared" si="5"/>
        <v>9.154929577464789E-2</v>
      </c>
    </row>
    <row r="77" spans="1:15">
      <c r="A77" s="6"/>
      <c r="B77" s="48" t="s">
        <v>4</v>
      </c>
      <c r="C77" s="49">
        <v>111</v>
      </c>
      <c r="D77" s="50">
        <v>12</v>
      </c>
      <c r="E77" s="51">
        <f t="shared" si="3"/>
        <v>0.10810810810810811</v>
      </c>
      <c r="G77" s="48" t="s">
        <v>4</v>
      </c>
      <c r="H77" s="49">
        <v>116</v>
      </c>
      <c r="I77" s="50">
        <v>11</v>
      </c>
      <c r="J77" s="51">
        <f t="shared" si="4"/>
        <v>9.4827586206896547E-2</v>
      </c>
      <c r="K77" s="70"/>
      <c r="L77" s="48" t="s">
        <v>4</v>
      </c>
      <c r="M77" s="49">
        <v>119</v>
      </c>
      <c r="N77" s="50">
        <v>12</v>
      </c>
      <c r="O77" s="51">
        <f t="shared" si="5"/>
        <v>0.10084033613445378</v>
      </c>
    </row>
    <row r="78" spans="1:15">
      <c r="A78" s="6"/>
      <c r="B78" s="48" t="s">
        <v>5</v>
      </c>
      <c r="C78" s="49">
        <v>21</v>
      </c>
      <c r="D78" s="50">
        <v>1</v>
      </c>
      <c r="E78" s="51">
        <f t="shared" si="3"/>
        <v>4.7619047619047616E-2</v>
      </c>
      <c r="G78" s="48" t="s">
        <v>5</v>
      </c>
      <c r="H78" s="49">
        <v>22</v>
      </c>
      <c r="I78" s="50">
        <v>1</v>
      </c>
      <c r="J78" s="51">
        <f t="shared" si="4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5"/>
        <v>4.3478260869565216E-2</v>
      </c>
    </row>
    <row r="79" spans="1:15">
      <c r="A79" s="3" t="s">
        <v>29</v>
      </c>
      <c r="B79" s="44" t="s">
        <v>48</v>
      </c>
      <c r="C79" s="45">
        <v>35</v>
      </c>
      <c r="D79" s="46">
        <v>4</v>
      </c>
      <c r="E79" s="47">
        <f t="shared" si="3"/>
        <v>0.11428571428571428</v>
      </c>
      <c r="G79" s="44" t="s">
        <v>48</v>
      </c>
      <c r="H79" s="45">
        <v>35</v>
      </c>
      <c r="I79" s="46">
        <v>2</v>
      </c>
      <c r="J79" s="47">
        <f t="shared" si="4"/>
        <v>5.7142857142857141E-2</v>
      </c>
      <c r="K79" s="70"/>
      <c r="L79" s="44" t="s">
        <v>48</v>
      </c>
      <c r="M79" s="45">
        <v>35</v>
      </c>
      <c r="N79" s="46">
        <v>1</v>
      </c>
      <c r="O79" s="47">
        <f t="shared" si="5"/>
        <v>2.8571428571428571E-2</v>
      </c>
    </row>
    <row r="80" spans="1:15">
      <c r="A80" s="6"/>
      <c r="B80" s="48" t="s">
        <v>4</v>
      </c>
      <c r="C80" s="49">
        <v>34</v>
      </c>
      <c r="D80" s="50">
        <v>3</v>
      </c>
      <c r="E80" s="51">
        <f t="shared" si="3"/>
        <v>8.8235294117647065E-2</v>
      </c>
      <c r="G80" s="48" t="s">
        <v>4</v>
      </c>
      <c r="H80" s="49">
        <v>34</v>
      </c>
      <c r="I80" s="50">
        <v>2</v>
      </c>
      <c r="J80" s="51">
        <f t="shared" si="4"/>
        <v>5.8823529411764705E-2</v>
      </c>
      <c r="K80" s="70"/>
      <c r="L80" s="48" t="s">
        <v>4</v>
      </c>
      <c r="M80" s="49">
        <v>34</v>
      </c>
      <c r="N80" s="50">
        <v>1</v>
      </c>
      <c r="O80" s="51">
        <f t="shared" si="5"/>
        <v>2.9411764705882353E-2</v>
      </c>
    </row>
    <row r="81" spans="1:15">
      <c r="A81" s="6"/>
      <c r="B81" s="48" t="s">
        <v>5</v>
      </c>
      <c r="C81" s="49">
        <v>1</v>
      </c>
      <c r="D81" s="50">
        <v>1</v>
      </c>
      <c r="E81" s="51">
        <f t="shared" si="3"/>
        <v>1</v>
      </c>
      <c r="G81" s="48" t="s">
        <v>5</v>
      </c>
      <c r="H81" s="49">
        <v>1</v>
      </c>
      <c r="I81" s="50"/>
      <c r="J81" s="51">
        <f t="shared" si="4"/>
        <v>0</v>
      </c>
      <c r="K81" s="70"/>
      <c r="L81" s="48" t="s">
        <v>5</v>
      </c>
      <c r="M81" s="49">
        <v>1</v>
      </c>
      <c r="N81" s="50"/>
      <c r="O81" s="51">
        <f t="shared" si="5"/>
        <v>0</v>
      </c>
    </row>
    <row r="82" spans="1:15">
      <c r="A82" s="3" t="s">
        <v>30</v>
      </c>
      <c r="B82" s="44" t="s">
        <v>48</v>
      </c>
      <c r="C82" s="45">
        <v>76</v>
      </c>
      <c r="D82" s="46">
        <v>6</v>
      </c>
      <c r="E82" s="47">
        <f t="shared" si="3"/>
        <v>7.8947368421052627E-2</v>
      </c>
      <c r="G82" s="44" t="s">
        <v>48</v>
      </c>
      <c r="H82" s="45">
        <v>76</v>
      </c>
      <c r="I82" s="46">
        <v>7</v>
      </c>
      <c r="J82" s="47">
        <f t="shared" si="4"/>
        <v>9.2105263157894732E-2</v>
      </c>
      <c r="K82" s="70"/>
      <c r="L82" s="44" t="s">
        <v>48</v>
      </c>
      <c r="M82" s="45">
        <v>77</v>
      </c>
      <c r="N82" s="46">
        <v>6</v>
      </c>
      <c r="O82" s="47">
        <f t="shared" si="5"/>
        <v>7.792207792207792E-2</v>
      </c>
    </row>
    <row r="83" spans="1:15">
      <c r="A83" s="6"/>
      <c r="B83" s="48" t="s">
        <v>4</v>
      </c>
      <c r="C83" s="49">
        <v>66</v>
      </c>
      <c r="D83" s="50">
        <v>5</v>
      </c>
      <c r="E83" s="51">
        <f t="shared" si="3"/>
        <v>7.575757575757576E-2</v>
      </c>
      <c r="G83" s="48" t="s">
        <v>4</v>
      </c>
      <c r="H83" s="49">
        <v>66</v>
      </c>
      <c r="I83" s="50">
        <v>5</v>
      </c>
      <c r="J83" s="51">
        <f t="shared" si="4"/>
        <v>7.575757575757576E-2</v>
      </c>
      <c r="K83" s="70"/>
      <c r="L83" s="48" t="s">
        <v>4</v>
      </c>
      <c r="M83" s="49">
        <v>66</v>
      </c>
      <c r="N83" s="50">
        <v>5</v>
      </c>
      <c r="O83" s="51">
        <f t="shared" si="5"/>
        <v>7.575757575757576E-2</v>
      </c>
    </row>
    <row r="84" spans="1:15">
      <c r="A84" s="6"/>
      <c r="B84" s="48" t="s">
        <v>5</v>
      </c>
      <c r="C84" s="49">
        <v>10</v>
      </c>
      <c r="D84" s="50">
        <v>1</v>
      </c>
      <c r="E84" s="51">
        <f t="shared" si="3"/>
        <v>0.1</v>
      </c>
      <c r="G84" s="48" t="s">
        <v>5</v>
      </c>
      <c r="H84" s="49">
        <v>10</v>
      </c>
      <c r="I84" s="50">
        <v>2</v>
      </c>
      <c r="J84" s="51">
        <f t="shared" si="4"/>
        <v>0.2</v>
      </c>
      <c r="K84" s="70"/>
      <c r="L84" s="48" t="s">
        <v>5</v>
      </c>
      <c r="M84" s="49">
        <v>11</v>
      </c>
      <c r="N84" s="50">
        <v>1</v>
      </c>
      <c r="O84" s="51">
        <f t="shared" si="5"/>
        <v>9.0909090909090912E-2</v>
      </c>
    </row>
    <row r="85" spans="1:15">
      <c r="A85" s="3" t="s">
        <v>31</v>
      </c>
      <c r="B85" s="44" t="s">
        <v>48</v>
      </c>
      <c r="C85" s="45">
        <v>295</v>
      </c>
      <c r="D85" s="46">
        <v>28</v>
      </c>
      <c r="E85" s="47">
        <f t="shared" si="3"/>
        <v>9.4915254237288138E-2</v>
      </c>
      <c r="G85" s="44" t="s">
        <v>48</v>
      </c>
      <c r="H85" s="45">
        <v>298</v>
      </c>
      <c r="I85" s="46">
        <v>30</v>
      </c>
      <c r="J85" s="47">
        <f t="shared" si="4"/>
        <v>0.10067114093959731</v>
      </c>
      <c r="K85" s="70"/>
      <c r="L85" s="44" t="s">
        <v>48</v>
      </c>
      <c r="M85" s="45">
        <v>300</v>
      </c>
      <c r="N85" s="46">
        <v>33</v>
      </c>
      <c r="O85" s="47">
        <f t="shared" si="5"/>
        <v>0.11</v>
      </c>
    </row>
    <row r="86" spans="1:15">
      <c r="A86" s="6"/>
      <c r="B86" s="48" t="s">
        <v>4</v>
      </c>
      <c r="C86" s="49">
        <v>252</v>
      </c>
      <c r="D86" s="50">
        <v>22</v>
      </c>
      <c r="E86" s="51">
        <f t="shared" si="3"/>
        <v>8.7301587301587297E-2</v>
      </c>
      <c r="G86" s="48" t="s">
        <v>4</v>
      </c>
      <c r="H86" s="49">
        <v>255</v>
      </c>
      <c r="I86" s="50">
        <v>24</v>
      </c>
      <c r="J86" s="51">
        <f t="shared" si="4"/>
        <v>9.4117647058823528E-2</v>
      </c>
      <c r="K86" s="70"/>
      <c r="L86" s="48" t="s">
        <v>4</v>
      </c>
      <c r="M86" s="49">
        <v>257</v>
      </c>
      <c r="N86" s="50">
        <v>29</v>
      </c>
      <c r="O86" s="51">
        <f t="shared" si="5"/>
        <v>0.11284046692607004</v>
      </c>
    </row>
    <row r="87" spans="1:15">
      <c r="A87" s="6"/>
      <c r="B87" s="48" t="s">
        <v>5</v>
      </c>
      <c r="C87" s="49">
        <v>43</v>
      </c>
      <c r="D87" s="50">
        <v>6</v>
      </c>
      <c r="E87" s="51">
        <f t="shared" si="3"/>
        <v>0.13953488372093023</v>
      </c>
      <c r="G87" s="48" t="s">
        <v>5</v>
      </c>
      <c r="H87" s="49">
        <v>43</v>
      </c>
      <c r="I87" s="50">
        <v>6</v>
      </c>
      <c r="J87" s="51">
        <f t="shared" si="4"/>
        <v>0.13953488372093023</v>
      </c>
      <c r="K87" s="70"/>
      <c r="L87" s="48" t="s">
        <v>5</v>
      </c>
      <c r="M87" s="49">
        <v>43</v>
      </c>
      <c r="N87" s="50">
        <v>4</v>
      </c>
      <c r="O87" s="51">
        <f t="shared" si="5"/>
        <v>9.3023255813953487E-2</v>
      </c>
    </row>
    <row r="88" spans="1:15">
      <c r="A88" s="3" t="s">
        <v>32</v>
      </c>
      <c r="B88" s="44" t="s">
        <v>48</v>
      </c>
      <c r="C88" s="45">
        <v>60</v>
      </c>
      <c r="D88" s="46">
        <v>2</v>
      </c>
      <c r="E88" s="47">
        <f t="shared" si="3"/>
        <v>3.3333333333333333E-2</v>
      </c>
      <c r="G88" s="44" t="s">
        <v>48</v>
      </c>
      <c r="H88" s="45">
        <v>59</v>
      </c>
      <c r="I88" s="46">
        <v>2</v>
      </c>
      <c r="J88" s="47">
        <f t="shared" si="4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5"/>
        <v>3.3898305084745763E-2</v>
      </c>
    </row>
    <row r="89" spans="1:15">
      <c r="A89" s="6"/>
      <c r="B89" s="48" t="s">
        <v>4</v>
      </c>
      <c r="C89" s="49">
        <v>55</v>
      </c>
      <c r="D89" s="50">
        <v>2</v>
      </c>
      <c r="E89" s="51">
        <f t="shared" si="3"/>
        <v>3.6363636363636362E-2</v>
      </c>
      <c r="G89" s="48" t="s">
        <v>4</v>
      </c>
      <c r="H89" s="49">
        <v>54</v>
      </c>
      <c r="I89" s="50">
        <v>2</v>
      </c>
      <c r="J89" s="51">
        <f t="shared" si="4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5"/>
        <v>3.7037037037037035E-2</v>
      </c>
    </row>
    <row r="90" spans="1:15">
      <c r="A90" s="6"/>
      <c r="B90" s="48" t="s">
        <v>5</v>
      </c>
      <c r="C90" s="49">
        <v>5</v>
      </c>
      <c r="D90" s="50"/>
      <c r="E90" s="51">
        <f t="shared" si="3"/>
        <v>0</v>
      </c>
      <c r="G90" s="48" t="s">
        <v>5</v>
      </c>
      <c r="H90" s="49">
        <v>5</v>
      </c>
      <c r="I90" s="50"/>
      <c r="J90" s="51">
        <f t="shared" si="4"/>
        <v>0</v>
      </c>
      <c r="K90" s="70"/>
      <c r="L90" s="48" t="s">
        <v>5</v>
      </c>
      <c r="M90" s="49">
        <v>5</v>
      </c>
      <c r="N90" s="50"/>
      <c r="O90" s="51">
        <f t="shared" si="5"/>
        <v>0</v>
      </c>
    </row>
    <row r="91" spans="1:15">
      <c r="A91" s="3" t="s">
        <v>33</v>
      </c>
      <c r="B91" s="44" t="s">
        <v>48</v>
      </c>
      <c r="C91" s="45">
        <v>14</v>
      </c>
      <c r="D91" s="46"/>
      <c r="E91" s="47">
        <f t="shared" si="3"/>
        <v>0</v>
      </c>
      <c r="G91" s="44" t="s">
        <v>48</v>
      </c>
      <c r="H91" s="45">
        <v>15</v>
      </c>
      <c r="I91" s="46"/>
      <c r="J91" s="47">
        <f t="shared" si="4"/>
        <v>0</v>
      </c>
      <c r="K91" s="70"/>
      <c r="L91" s="44" t="s">
        <v>48</v>
      </c>
      <c r="M91" s="45">
        <v>15</v>
      </c>
      <c r="N91" s="46"/>
      <c r="O91" s="47">
        <f t="shared" si="5"/>
        <v>0</v>
      </c>
    </row>
    <row r="92" spans="1:15">
      <c r="A92" s="6"/>
      <c r="B92" s="48" t="s">
        <v>4</v>
      </c>
      <c r="C92" s="49">
        <v>12</v>
      </c>
      <c r="D92" s="50"/>
      <c r="E92" s="51">
        <f t="shared" si="3"/>
        <v>0</v>
      </c>
      <c r="G92" s="48" t="s">
        <v>4</v>
      </c>
      <c r="H92" s="49">
        <v>13</v>
      </c>
      <c r="I92" s="50"/>
      <c r="J92" s="51">
        <f t="shared" si="4"/>
        <v>0</v>
      </c>
      <c r="K92" s="70"/>
      <c r="L92" s="48" t="s">
        <v>4</v>
      </c>
      <c r="M92" s="49">
        <v>13</v>
      </c>
      <c r="N92" s="50"/>
      <c r="O92" s="51">
        <f t="shared" si="5"/>
        <v>0</v>
      </c>
    </row>
    <row r="93" spans="1:15">
      <c r="A93" s="6"/>
      <c r="B93" s="48" t="s">
        <v>5</v>
      </c>
      <c r="C93" s="49">
        <v>2</v>
      </c>
      <c r="D93" s="50"/>
      <c r="E93" s="51">
        <f t="shared" si="3"/>
        <v>0</v>
      </c>
      <c r="G93" s="48" t="s">
        <v>5</v>
      </c>
      <c r="H93" s="49">
        <v>2</v>
      </c>
      <c r="I93" s="50"/>
      <c r="J93" s="51">
        <f t="shared" si="4"/>
        <v>0</v>
      </c>
      <c r="K93" s="70"/>
      <c r="L93" s="48" t="s">
        <v>5</v>
      </c>
      <c r="M93" s="49">
        <v>2</v>
      </c>
      <c r="N93" s="50"/>
      <c r="O93" s="51">
        <f t="shared" si="5"/>
        <v>0</v>
      </c>
    </row>
    <row r="94" spans="1:15">
      <c r="A94" s="3" t="s">
        <v>34</v>
      </c>
      <c r="B94" s="44" t="s">
        <v>48</v>
      </c>
      <c r="C94" s="45">
        <v>20</v>
      </c>
      <c r="D94" s="46"/>
      <c r="E94" s="47">
        <f t="shared" si="3"/>
        <v>0</v>
      </c>
      <c r="G94" s="44" t="s">
        <v>48</v>
      </c>
      <c r="H94" s="45">
        <v>21</v>
      </c>
      <c r="I94" s="46"/>
      <c r="J94" s="47">
        <f t="shared" si="4"/>
        <v>0</v>
      </c>
      <c r="K94" s="70"/>
      <c r="L94" s="44" t="s">
        <v>48</v>
      </c>
      <c r="M94" s="45">
        <v>21</v>
      </c>
      <c r="N94" s="46"/>
      <c r="O94" s="47">
        <f t="shared" si="5"/>
        <v>0</v>
      </c>
    </row>
    <row r="95" spans="1:15">
      <c r="A95" s="6"/>
      <c r="B95" s="48" t="s">
        <v>4</v>
      </c>
      <c r="C95" s="49">
        <v>19</v>
      </c>
      <c r="D95" s="50"/>
      <c r="E95" s="51">
        <f t="shared" si="3"/>
        <v>0</v>
      </c>
      <c r="G95" s="48" t="s">
        <v>4</v>
      </c>
      <c r="H95" s="49">
        <v>20</v>
      </c>
      <c r="I95" s="50"/>
      <c r="J95" s="51">
        <f t="shared" si="4"/>
        <v>0</v>
      </c>
      <c r="K95" s="70"/>
      <c r="L95" s="48" t="s">
        <v>4</v>
      </c>
      <c r="M95" s="49">
        <v>20</v>
      </c>
      <c r="N95" s="50"/>
      <c r="O95" s="51">
        <f t="shared" si="5"/>
        <v>0</v>
      </c>
    </row>
    <row r="96" spans="1:15">
      <c r="A96" s="6"/>
      <c r="B96" s="48" t="s">
        <v>5</v>
      </c>
      <c r="C96" s="49">
        <v>1</v>
      </c>
      <c r="D96" s="50"/>
      <c r="E96" s="51">
        <f t="shared" si="3"/>
        <v>0</v>
      </c>
      <c r="G96" s="48" t="s">
        <v>5</v>
      </c>
      <c r="H96" s="49">
        <v>1</v>
      </c>
      <c r="I96" s="50"/>
      <c r="J96" s="51">
        <f t="shared" si="4"/>
        <v>0</v>
      </c>
      <c r="K96" s="70"/>
      <c r="L96" s="48" t="s">
        <v>5</v>
      </c>
      <c r="M96" s="49">
        <v>1</v>
      </c>
      <c r="N96" s="50"/>
      <c r="O96" s="51">
        <f t="shared" si="5"/>
        <v>0</v>
      </c>
    </row>
    <row r="97" spans="1:15">
      <c r="A97" s="3" t="s">
        <v>35</v>
      </c>
      <c r="B97" s="44" t="s">
        <v>48</v>
      </c>
      <c r="C97" s="45">
        <v>20</v>
      </c>
      <c r="D97" s="46"/>
      <c r="E97" s="47">
        <f t="shared" si="3"/>
        <v>0</v>
      </c>
      <c r="G97" s="44" t="s">
        <v>48</v>
      </c>
      <c r="H97" s="45">
        <v>20</v>
      </c>
      <c r="I97" s="46"/>
      <c r="J97" s="47">
        <f t="shared" si="4"/>
        <v>0</v>
      </c>
      <c r="K97" s="70"/>
      <c r="L97" s="44" t="s">
        <v>48</v>
      </c>
      <c r="M97" s="45">
        <v>20</v>
      </c>
      <c r="N97" s="46"/>
      <c r="O97" s="47">
        <f t="shared" si="5"/>
        <v>0</v>
      </c>
    </row>
    <row r="98" spans="1:15">
      <c r="A98" s="6"/>
      <c r="B98" s="48" t="s">
        <v>4</v>
      </c>
      <c r="C98" s="49">
        <v>20</v>
      </c>
      <c r="D98" s="50"/>
      <c r="E98" s="51">
        <f t="shared" si="3"/>
        <v>0</v>
      </c>
      <c r="G98" s="48" t="s">
        <v>4</v>
      </c>
      <c r="H98" s="49">
        <v>20</v>
      </c>
      <c r="I98" s="50"/>
      <c r="J98" s="51">
        <f t="shared" si="4"/>
        <v>0</v>
      </c>
      <c r="K98" s="70"/>
      <c r="L98" s="48" t="s">
        <v>4</v>
      </c>
      <c r="M98" s="49">
        <v>20</v>
      </c>
      <c r="N98" s="50"/>
      <c r="O98" s="51">
        <f t="shared" si="5"/>
        <v>0</v>
      </c>
    </row>
    <row r="99" spans="1:15">
      <c r="A99" s="6"/>
      <c r="B99" s="48" t="s">
        <v>5</v>
      </c>
      <c r="C99" s="49"/>
      <c r="D99" s="50"/>
      <c r="E99" s="51">
        <f t="shared" si="3"/>
        <v>0</v>
      </c>
      <c r="G99" s="48" t="s">
        <v>5</v>
      </c>
      <c r="H99" s="49"/>
      <c r="I99" s="50"/>
      <c r="J99" s="51">
        <f t="shared" si="4"/>
        <v>0</v>
      </c>
      <c r="K99" s="70"/>
      <c r="L99" s="48" t="s">
        <v>5</v>
      </c>
      <c r="M99" s="49"/>
      <c r="N99" s="50"/>
      <c r="O99" s="51">
        <f t="shared" si="5"/>
        <v>0</v>
      </c>
    </row>
    <row r="100" spans="1:15">
      <c r="A100" s="3" t="s">
        <v>36</v>
      </c>
      <c r="B100" s="44" t="s">
        <v>48</v>
      </c>
      <c r="C100" s="45">
        <v>64</v>
      </c>
      <c r="D100" s="46">
        <v>11</v>
      </c>
      <c r="E100" s="47">
        <f t="shared" si="3"/>
        <v>0.171875</v>
      </c>
      <c r="G100" s="44" t="s">
        <v>48</v>
      </c>
      <c r="H100" s="45">
        <v>64</v>
      </c>
      <c r="I100" s="46">
        <v>10</v>
      </c>
      <c r="J100" s="47">
        <f t="shared" si="4"/>
        <v>0.15625</v>
      </c>
      <c r="K100" s="70"/>
      <c r="L100" s="44" t="s">
        <v>48</v>
      </c>
      <c r="M100" s="45">
        <v>65</v>
      </c>
      <c r="N100" s="46">
        <v>11</v>
      </c>
      <c r="O100" s="47">
        <f t="shared" si="5"/>
        <v>0.16923076923076924</v>
      </c>
    </row>
    <row r="101" spans="1:15">
      <c r="A101" s="6"/>
      <c r="B101" s="48" t="s">
        <v>4</v>
      </c>
      <c r="C101" s="49">
        <v>56</v>
      </c>
      <c r="D101" s="50">
        <v>9</v>
      </c>
      <c r="E101" s="51">
        <f t="shared" si="3"/>
        <v>0.16071428571428573</v>
      </c>
      <c r="G101" s="48" t="s">
        <v>4</v>
      </c>
      <c r="H101" s="49">
        <v>56</v>
      </c>
      <c r="I101" s="50">
        <v>8</v>
      </c>
      <c r="J101" s="51">
        <f t="shared" si="4"/>
        <v>0.14285714285714285</v>
      </c>
      <c r="K101" s="70"/>
      <c r="L101" s="48" t="s">
        <v>4</v>
      </c>
      <c r="M101" s="49">
        <v>57</v>
      </c>
      <c r="N101" s="50">
        <v>9</v>
      </c>
      <c r="O101" s="51">
        <f t="shared" si="5"/>
        <v>0.15789473684210525</v>
      </c>
    </row>
    <row r="102" spans="1:15">
      <c r="A102" s="6"/>
      <c r="B102" s="48" t="s">
        <v>5</v>
      </c>
      <c r="C102" s="49">
        <v>8</v>
      </c>
      <c r="D102" s="50">
        <v>2</v>
      </c>
      <c r="E102" s="51">
        <f t="shared" si="3"/>
        <v>0.25</v>
      </c>
      <c r="G102" s="48" t="s">
        <v>5</v>
      </c>
      <c r="H102" s="49">
        <v>8</v>
      </c>
      <c r="I102" s="50">
        <v>2</v>
      </c>
      <c r="J102" s="51">
        <f t="shared" si="4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5"/>
        <v>0.25</v>
      </c>
    </row>
    <row r="103" spans="1:15">
      <c r="A103" s="3" t="s">
        <v>95</v>
      </c>
      <c r="B103" s="44" t="s">
        <v>48</v>
      </c>
      <c r="C103" s="45">
        <v>9</v>
      </c>
      <c r="D103" s="46"/>
      <c r="E103" s="47">
        <f t="shared" ref="E103:E108" si="6">IF(C103=0,0,D103/C103)</f>
        <v>0</v>
      </c>
      <c r="G103" s="44" t="s">
        <v>48</v>
      </c>
      <c r="H103" s="45">
        <v>9</v>
      </c>
      <c r="I103" s="46"/>
      <c r="J103" s="47">
        <f t="shared" si="4"/>
        <v>0</v>
      </c>
      <c r="K103" s="70"/>
      <c r="L103" s="44" t="s">
        <v>48</v>
      </c>
      <c r="M103" s="45">
        <v>9</v>
      </c>
      <c r="N103" s="46"/>
      <c r="O103" s="47">
        <f t="shared" si="5"/>
        <v>0</v>
      </c>
    </row>
    <row r="104" spans="1:15">
      <c r="A104" s="6"/>
      <c r="B104" s="48" t="s">
        <v>4</v>
      </c>
      <c r="C104" s="49">
        <v>7</v>
      </c>
      <c r="D104" s="50"/>
      <c r="E104" s="51">
        <f t="shared" si="6"/>
        <v>0</v>
      </c>
      <c r="G104" s="48" t="s">
        <v>4</v>
      </c>
      <c r="H104" s="49">
        <v>7</v>
      </c>
      <c r="I104" s="50"/>
      <c r="J104" s="51">
        <f t="shared" si="4"/>
        <v>0</v>
      </c>
      <c r="K104" s="70"/>
      <c r="L104" s="48" t="s">
        <v>4</v>
      </c>
      <c r="M104" s="49">
        <v>7</v>
      </c>
      <c r="N104" s="50"/>
      <c r="O104" s="51">
        <f t="shared" si="5"/>
        <v>0</v>
      </c>
    </row>
    <row r="105" spans="1:15">
      <c r="A105" s="6"/>
      <c r="B105" s="48" t="s">
        <v>5</v>
      </c>
      <c r="C105" s="49">
        <v>2</v>
      </c>
      <c r="D105" s="50"/>
      <c r="E105" s="51">
        <f t="shared" si="6"/>
        <v>0</v>
      </c>
      <c r="G105" s="48" t="s">
        <v>5</v>
      </c>
      <c r="H105" s="49">
        <v>2</v>
      </c>
      <c r="I105" s="50"/>
      <c r="J105" s="51">
        <f t="shared" si="4"/>
        <v>0</v>
      </c>
      <c r="K105" s="70"/>
      <c r="L105" s="48" t="s">
        <v>5</v>
      </c>
      <c r="M105" s="49">
        <v>2</v>
      </c>
      <c r="N105" s="50"/>
      <c r="O105" s="51">
        <f t="shared" si="5"/>
        <v>0</v>
      </c>
    </row>
    <row r="106" spans="1:15">
      <c r="A106" s="3" t="s">
        <v>96</v>
      </c>
      <c r="B106" s="44" t="s">
        <v>48</v>
      </c>
      <c r="C106" s="45"/>
      <c r="D106" s="46"/>
      <c r="E106" s="47">
        <f t="shared" si="6"/>
        <v>0</v>
      </c>
      <c r="G106" s="44" t="s">
        <v>48</v>
      </c>
      <c r="H106" s="45">
        <v>3</v>
      </c>
      <c r="I106" s="46"/>
      <c r="J106" s="47">
        <f t="shared" si="4"/>
        <v>0</v>
      </c>
      <c r="K106" s="70"/>
      <c r="L106" s="44" t="s">
        <v>48</v>
      </c>
      <c r="M106" s="45">
        <v>7</v>
      </c>
      <c r="N106" s="46"/>
      <c r="O106" s="47">
        <f t="shared" si="5"/>
        <v>0</v>
      </c>
    </row>
    <row r="107" spans="1:15">
      <c r="A107" s="6"/>
      <c r="B107" s="48" t="s">
        <v>4</v>
      </c>
      <c r="C107" s="49"/>
      <c r="D107" s="50"/>
      <c r="E107" s="51">
        <f t="shared" si="6"/>
        <v>0</v>
      </c>
      <c r="G107" s="48" t="s">
        <v>4</v>
      </c>
      <c r="H107" s="49">
        <v>1</v>
      </c>
      <c r="I107" s="50"/>
      <c r="J107" s="51">
        <f t="shared" si="4"/>
        <v>0</v>
      </c>
      <c r="K107" s="70"/>
      <c r="L107" s="48" t="s">
        <v>4</v>
      </c>
      <c r="M107" s="49">
        <v>5</v>
      </c>
      <c r="N107" s="50"/>
      <c r="O107" s="51">
        <f t="shared" si="5"/>
        <v>0</v>
      </c>
    </row>
    <row r="108" spans="1:15">
      <c r="A108" s="6"/>
      <c r="B108" s="48" t="s">
        <v>5</v>
      </c>
      <c r="C108" s="49"/>
      <c r="D108" s="50"/>
      <c r="E108" s="51">
        <f t="shared" si="6"/>
        <v>0</v>
      </c>
      <c r="G108" s="48" t="s">
        <v>5</v>
      </c>
      <c r="H108" s="49">
        <v>2</v>
      </c>
      <c r="I108" s="50"/>
      <c r="J108" s="51">
        <f t="shared" si="4"/>
        <v>0</v>
      </c>
      <c r="K108" s="70"/>
      <c r="L108" s="48" t="s">
        <v>5</v>
      </c>
      <c r="M108" s="49">
        <v>2</v>
      </c>
      <c r="N108" s="50"/>
      <c r="O108" s="51">
        <f t="shared" si="5"/>
        <v>0</v>
      </c>
    </row>
    <row r="109" spans="1:15">
      <c r="A109" s="3" t="s">
        <v>37</v>
      </c>
      <c r="B109" s="44" t="s">
        <v>48</v>
      </c>
      <c r="C109" s="45">
        <v>174</v>
      </c>
      <c r="D109" s="46">
        <v>15</v>
      </c>
      <c r="E109" s="47">
        <f t="shared" si="3"/>
        <v>8.6206896551724144E-2</v>
      </c>
      <c r="G109" s="44" t="s">
        <v>48</v>
      </c>
      <c r="H109" s="45">
        <v>175</v>
      </c>
      <c r="I109" s="46">
        <v>15</v>
      </c>
      <c r="J109" s="47">
        <f t="shared" si="4"/>
        <v>8.5714285714285715E-2</v>
      </c>
      <c r="K109" s="70"/>
      <c r="L109" s="44" t="s">
        <v>48</v>
      </c>
      <c r="M109" s="45">
        <v>175</v>
      </c>
      <c r="N109" s="46">
        <v>16</v>
      </c>
      <c r="O109" s="47">
        <f t="shared" si="5"/>
        <v>9.1428571428571428E-2</v>
      </c>
    </row>
    <row r="110" spans="1:15">
      <c r="A110" s="6"/>
      <c r="B110" s="48" t="s">
        <v>4</v>
      </c>
      <c r="C110" s="49">
        <v>143</v>
      </c>
      <c r="D110" s="50">
        <v>14</v>
      </c>
      <c r="E110" s="51">
        <f t="shared" si="3"/>
        <v>9.7902097902097904E-2</v>
      </c>
      <c r="G110" s="48" t="s">
        <v>4</v>
      </c>
      <c r="H110" s="49">
        <v>144</v>
      </c>
      <c r="I110" s="50">
        <v>14</v>
      </c>
      <c r="J110" s="51">
        <f t="shared" si="4"/>
        <v>9.7222222222222224E-2</v>
      </c>
      <c r="K110" s="70"/>
      <c r="L110" s="48" t="s">
        <v>4</v>
      </c>
      <c r="M110" s="49">
        <v>144</v>
      </c>
      <c r="N110" s="50">
        <v>15</v>
      </c>
      <c r="O110" s="51">
        <f t="shared" si="5"/>
        <v>0.10416666666666667</v>
      </c>
    </row>
    <row r="111" spans="1:15">
      <c r="A111" s="6"/>
      <c r="B111" s="48" t="s">
        <v>5</v>
      </c>
      <c r="C111" s="49">
        <v>31</v>
      </c>
      <c r="D111" s="50">
        <v>1</v>
      </c>
      <c r="E111" s="51">
        <f t="shared" si="3"/>
        <v>3.2258064516129031E-2</v>
      </c>
      <c r="G111" s="48" t="s">
        <v>5</v>
      </c>
      <c r="H111" s="49">
        <v>31</v>
      </c>
      <c r="I111" s="50">
        <v>1</v>
      </c>
      <c r="J111" s="51">
        <f t="shared" si="4"/>
        <v>3.2258064516129031E-2</v>
      </c>
      <c r="K111" s="70"/>
      <c r="L111" s="48" t="s">
        <v>5</v>
      </c>
      <c r="M111" s="49">
        <v>31</v>
      </c>
      <c r="N111" s="50">
        <v>1</v>
      </c>
      <c r="O111" s="51">
        <f t="shared" si="5"/>
        <v>3.2258064516129031E-2</v>
      </c>
    </row>
    <row r="112" spans="1:15">
      <c r="A112" s="3" t="s">
        <v>38</v>
      </c>
      <c r="B112" s="44" t="s">
        <v>48</v>
      </c>
      <c r="C112" s="45">
        <v>3124</v>
      </c>
      <c r="D112" s="46">
        <v>181</v>
      </c>
      <c r="E112" s="47">
        <f t="shared" si="3"/>
        <v>5.7938540332906532E-2</v>
      </c>
      <c r="G112" s="44" t="s">
        <v>48</v>
      </c>
      <c r="H112" s="45">
        <v>3159</v>
      </c>
      <c r="I112" s="46">
        <v>193</v>
      </c>
      <c r="J112" s="47">
        <f t="shared" si="4"/>
        <v>6.1095283317505543E-2</v>
      </c>
      <c r="K112" s="70"/>
      <c r="L112" s="44" t="s">
        <v>48</v>
      </c>
      <c r="M112" s="45">
        <v>3171</v>
      </c>
      <c r="N112" s="46">
        <v>186</v>
      </c>
      <c r="O112" s="47">
        <f t="shared" si="5"/>
        <v>5.8656575212866602E-2</v>
      </c>
    </row>
    <row r="113" spans="1:15">
      <c r="A113" s="6"/>
      <c r="B113" s="48" t="s">
        <v>4</v>
      </c>
      <c r="C113" s="49">
        <v>2735</v>
      </c>
      <c r="D113" s="50">
        <v>163</v>
      </c>
      <c r="E113" s="51">
        <f t="shared" si="3"/>
        <v>5.9597806215722124E-2</v>
      </c>
      <c r="G113" s="48" t="s">
        <v>4</v>
      </c>
      <c r="H113" s="49">
        <v>2769</v>
      </c>
      <c r="I113" s="50">
        <v>169</v>
      </c>
      <c r="J113" s="51">
        <f t="shared" si="4"/>
        <v>6.1032863849765258E-2</v>
      </c>
      <c r="K113" s="70"/>
      <c r="L113" s="48" t="s">
        <v>4</v>
      </c>
      <c r="M113" s="49">
        <v>2779</v>
      </c>
      <c r="N113" s="50">
        <v>168</v>
      </c>
      <c r="O113" s="51">
        <f t="shared" si="5"/>
        <v>6.0453400503778336E-2</v>
      </c>
    </row>
    <row r="114" spans="1:15">
      <c r="A114" s="6"/>
      <c r="B114" s="48" t="s">
        <v>5</v>
      </c>
      <c r="C114" s="49">
        <v>389</v>
      </c>
      <c r="D114" s="50">
        <v>18</v>
      </c>
      <c r="E114" s="51">
        <f t="shared" si="3"/>
        <v>4.6272493573264781E-2</v>
      </c>
      <c r="G114" s="48" t="s">
        <v>5</v>
      </c>
      <c r="H114" s="49">
        <v>390</v>
      </c>
      <c r="I114" s="50">
        <v>24</v>
      </c>
      <c r="J114" s="51">
        <f t="shared" si="4"/>
        <v>6.1538461538461542E-2</v>
      </c>
      <c r="K114" s="70"/>
      <c r="L114" s="48" t="s">
        <v>5</v>
      </c>
      <c r="M114" s="49">
        <v>392</v>
      </c>
      <c r="N114" s="50">
        <v>18</v>
      </c>
      <c r="O114" s="51">
        <f t="shared" si="5"/>
        <v>4.5918367346938778E-2</v>
      </c>
    </row>
    <row r="115" spans="1:15">
      <c r="A115" s="3" t="s">
        <v>97</v>
      </c>
      <c r="B115" s="44" t="s">
        <v>48</v>
      </c>
      <c r="C115" s="45">
        <v>6</v>
      </c>
      <c r="D115" s="46"/>
      <c r="E115" s="47">
        <f t="shared" si="3"/>
        <v>0</v>
      </c>
      <c r="G115" s="44" t="s">
        <v>48</v>
      </c>
      <c r="H115" s="45">
        <v>19</v>
      </c>
      <c r="I115" s="46">
        <v>3</v>
      </c>
      <c r="J115" s="47">
        <f t="shared" si="4"/>
        <v>0.15789473684210525</v>
      </c>
      <c r="K115" s="70"/>
      <c r="L115" s="44" t="s">
        <v>48</v>
      </c>
      <c r="M115" s="45">
        <v>21</v>
      </c>
      <c r="N115" s="46">
        <v>2</v>
      </c>
      <c r="O115" s="47">
        <f t="shared" si="5"/>
        <v>9.5238095238095233E-2</v>
      </c>
    </row>
    <row r="116" spans="1:15">
      <c r="A116" s="6"/>
      <c r="B116" s="48" t="s">
        <v>4</v>
      </c>
      <c r="C116" s="49">
        <v>5</v>
      </c>
      <c r="D116" s="50"/>
      <c r="E116" s="51">
        <f t="shared" si="3"/>
        <v>0</v>
      </c>
      <c r="G116" s="48" t="s">
        <v>4</v>
      </c>
      <c r="H116" s="49">
        <v>18</v>
      </c>
      <c r="I116" s="50">
        <v>3</v>
      </c>
      <c r="J116" s="51">
        <f t="shared" si="4"/>
        <v>0.16666666666666666</v>
      </c>
      <c r="K116" s="70"/>
      <c r="L116" s="48" t="s">
        <v>4</v>
      </c>
      <c r="M116" s="49">
        <v>18</v>
      </c>
      <c r="N116" s="50">
        <v>2</v>
      </c>
      <c r="O116" s="51">
        <f t="shared" si="5"/>
        <v>0.1111111111111111</v>
      </c>
    </row>
    <row r="117" spans="1:15">
      <c r="A117" s="6"/>
      <c r="B117" s="48" t="s">
        <v>5</v>
      </c>
      <c r="C117" s="49">
        <v>1</v>
      </c>
      <c r="D117" s="50"/>
      <c r="E117" s="51">
        <f t="shared" si="3"/>
        <v>0</v>
      </c>
      <c r="G117" s="48" t="s">
        <v>5</v>
      </c>
      <c r="H117" s="49">
        <v>1</v>
      </c>
      <c r="I117" s="50"/>
      <c r="J117" s="51">
        <f t="shared" si="4"/>
        <v>0</v>
      </c>
      <c r="K117" s="70"/>
      <c r="L117" s="48" t="s">
        <v>5</v>
      </c>
      <c r="M117" s="49">
        <v>3</v>
      </c>
      <c r="N117" s="50"/>
      <c r="O117" s="51">
        <f t="shared" si="5"/>
        <v>0</v>
      </c>
    </row>
    <row r="118" spans="1:15">
      <c r="A118" s="3" t="s">
        <v>39</v>
      </c>
      <c r="B118" s="44" t="s">
        <v>48</v>
      </c>
      <c r="C118" s="45">
        <v>459</v>
      </c>
      <c r="D118" s="46"/>
      <c r="E118" s="47">
        <f t="shared" si="3"/>
        <v>0</v>
      </c>
      <c r="G118" s="44" t="s">
        <v>48</v>
      </c>
      <c r="H118" s="45">
        <v>391</v>
      </c>
      <c r="I118" s="46"/>
      <c r="J118" s="47">
        <f t="shared" si="4"/>
        <v>0</v>
      </c>
      <c r="K118" s="70"/>
      <c r="L118" s="44" t="s">
        <v>48</v>
      </c>
      <c r="M118" s="45">
        <v>414</v>
      </c>
      <c r="N118" s="46"/>
      <c r="O118" s="47">
        <f t="shared" si="5"/>
        <v>0</v>
      </c>
    </row>
    <row r="119" spans="1:15">
      <c r="A119" s="6"/>
      <c r="B119" s="48" t="s">
        <v>4</v>
      </c>
      <c r="C119" s="49">
        <v>405</v>
      </c>
      <c r="D119" s="50"/>
      <c r="E119" s="51">
        <f t="shared" si="3"/>
        <v>0</v>
      </c>
      <c r="G119" s="48" t="s">
        <v>4</v>
      </c>
      <c r="H119" s="49">
        <v>349</v>
      </c>
      <c r="I119" s="50"/>
      <c r="J119" s="51">
        <f t="shared" si="4"/>
        <v>0</v>
      </c>
      <c r="K119" s="70"/>
      <c r="L119" s="48" t="s">
        <v>4</v>
      </c>
      <c r="M119" s="49">
        <v>367</v>
      </c>
      <c r="N119" s="50"/>
      <c r="O119" s="51">
        <f t="shared" si="5"/>
        <v>0</v>
      </c>
    </row>
    <row r="120" spans="1:15">
      <c r="A120" s="6"/>
      <c r="B120" s="48" t="s">
        <v>5</v>
      </c>
      <c r="C120" s="49">
        <v>54</v>
      </c>
      <c r="D120" s="50"/>
      <c r="E120" s="51">
        <f t="shared" si="3"/>
        <v>0</v>
      </c>
      <c r="G120" s="48" t="s">
        <v>5</v>
      </c>
      <c r="H120" s="49">
        <v>42</v>
      </c>
      <c r="I120" s="50"/>
      <c r="J120" s="51">
        <f t="shared" si="4"/>
        <v>0</v>
      </c>
      <c r="K120" s="70"/>
      <c r="L120" s="48" t="s">
        <v>5</v>
      </c>
      <c r="M120" s="49">
        <v>47</v>
      </c>
      <c r="N120" s="50"/>
      <c r="O120" s="51">
        <f t="shared" si="5"/>
        <v>0</v>
      </c>
    </row>
    <row r="121" spans="1:15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3052</v>
      </c>
      <c r="E121" s="63">
        <f t="shared" si="3"/>
        <v>9.6551724137931033E-2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3269</v>
      </c>
      <c r="J121" s="63">
        <f t="shared" si="4"/>
        <v>0.10213071732066983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3093</v>
      </c>
      <c r="O121" s="63">
        <f t="shared" si="5"/>
        <v>9.6097682222084133E-2</v>
      </c>
    </row>
    <row r="122" spans="1:15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2728</v>
      </c>
      <c r="E122" s="63">
        <f t="shared" si="3"/>
        <v>9.830630630630631E-2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2921</v>
      </c>
      <c r="J122" s="63">
        <f t="shared" si="4"/>
        <v>0.1037913513129375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2760</v>
      </c>
      <c r="O122" s="63">
        <f t="shared" si="5"/>
        <v>9.7523055722412641E-2</v>
      </c>
    </row>
    <row r="123" spans="1:1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324</v>
      </c>
      <c r="E123" s="64">
        <f t="shared" si="3"/>
        <v>8.3937823834196887E-2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348</v>
      </c>
      <c r="J123" s="64">
        <f t="shared" si="4"/>
        <v>9.0038809831824065E-2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333</v>
      </c>
      <c r="O123" s="64">
        <f t="shared" si="5"/>
        <v>8.5714285714285715E-2</v>
      </c>
    </row>
  </sheetData>
  <mergeCells count="3">
    <mergeCell ref="B2:E2"/>
    <mergeCell ref="G2:J2"/>
    <mergeCell ref="L2:O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zoomScaleNormal="100" workbookViewId="0">
      <pane xSplit="2" ySplit="3" topLeftCell="C4" activePane="bottomRight" state="frozen"/>
      <selection activeCell="B2" sqref="B2:E2"/>
      <selection pane="topRight" activeCell="B2" sqref="B2:E2"/>
      <selection pane="bottomLeft" activeCell="B2" sqref="B2:E2"/>
      <selection pane="bottomRight" activeCell="C122" sqref="C12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384" width="6.875" style="4"/>
  </cols>
  <sheetData>
    <row r="1" spans="1:15" ht="12" thickBot="1">
      <c r="A1" s="1" t="s">
        <v>62</v>
      </c>
      <c r="C1" s="67">
        <v>44379</v>
      </c>
      <c r="H1" s="67"/>
      <c r="M1" s="67"/>
    </row>
    <row r="2" spans="1:15" ht="12" thickBot="1">
      <c r="A2" s="1"/>
      <c r="B2" s="77">
        <v>44287</v>
      </c>
      <c r="C2" s="78"/>
      <c r="D2" s="78"/>
      <c r="E2" s="79"/>
      <c r="G2" s="77">
        <v>44317</v>
      </c>
      <c r="H2" s="78"/>
      <c r="I2" s="78"/>
      <c r="J2" s="79"/>
      <c r="K2" s="70"/>
      <c r="L2" s="77">
        <v>44348</v>
      </c>
      <c r="M2" s="78"/>
      <c r="N2" s="78"/>
      <c r="O2" s="79"/>
    </row>
    <row r="3" spans="1:1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63</v>
      </c>
      <c r="G3" s="40" t="s">
        <v>2</v>
      </c>
      <c r="H3" s="41" t="s">
        <v>54</v>
      </c>
      <c r="I3" s="42" t="s">
        <v>50</v>
      </c>
      <c r="J3" s="43" t="s">
        <v>63</v>
      </c>
      <c r="K3" s="71"/>
      <c r="L3" s="40" t="s">
        <v>2</v>
      </c>
      <c r="M3" s="41" t="s">
        <v>54</v>
      </c>
      <c r="N3" s="42" t="s">
        <v>50</v>
      </c>
      <c r="O3" s="43" t="s">
        <v>63</v>
      </c>
    </row>
    <row r="4" spans="1:15">
      <c r="A4" s="3" t="s">
        <v>3</v>
      </c>
      <c r="B4" s="44" t="s">
        <v>48</v>
      </c>
      <c r="C4" s="45">
        <v>10421</v>
      </c>
      <c r="D4" s="46">
        <v>1178</v>
      </c>
      <c r="E4" s="47">
        <f t="shared" ref="E4:E64" si="0">IF(C4=0,0,D4/C4)</f>
        <v>0.11304097495441896</v>
      </c>
      <c r="G4" s="44" t="s">
        <v>48</v>
      </c>
      <c r="H4" s="45">
        <v>10547</v>
      </c>
      <c r="I4" s="46">
        <v>1209</v>
      </c>
      <c r="J4" s="47">
        <f t="shared" ref="J4:J67" si="1">IF(H4=0,0,I4/H4)</f>
        <v>0.11462975253626624</v>
      </c>
      <c r="K4" s="70"/>
      <c r="L4" s="44" t="s">
        <v>48</v>
      </c>
      <c r="M4" s="45">
        <v>10579</v>
      </c>
      <c r="N4" s="46">
        <v>1199</v>
      </c>
      <c r="O4" s="47">
        <f t="shared" ref="O4:O67" si="2">IF(M4=0,0,N4/M4)</f>
        <v>0.11333774458833538</v>
      </c>
    </row>
    <row r="5" spans="1:15">
      <c r="A5" s="6"/>
      <c r="B5" s="48" t="s">
        <v>4</v>
      </c>
      <c r="C5" s="49">
        <v>8911</v>
      </c>
      <c r="D5" s="50">
        <v>1054</v>
      </c>
      <c r="E5" s="51">
        <f t="shared" si="0"/>
        <v>0.11828077656828639</v>
      </c>
      <c r="G5" s="48" t="s">
        <v>4</v>
      </c>
      <c r="H5" s="49">
        <v>9013</v>
      </c>
      <c r="I5" s="50">
        <v>1078</v>
      </c>
      <c r="J5" s="51">
        <f t="shared" si="1"/>
        <v>0.11960501497836458</v>
      </c>
      <c r="K5" s="70"/>
      <c r="L5" s="48" t="s">
        <v>4</v>
      </c>
      <c r="M5" s="49">
        <v>9042</v>
      </c>
      <c r="N5" s="50">
        <v>1068</v>
      </c>
      <c r="O5" s="51">
        <f t="shared" si="2"/>
        <v>0.11811546118115461</v>
      </c>
    </row>
    <row r="6" spans="1:15">
      <c r="A6" s="6"/>
      <c r="B6" s="48" t="s">
        <v>5</v>
      </c>
      <c r="C6" s="49">
        <v>1510</v>
      </c>
      <c r="D6" s="50">
        <v>124</v>
      </c>
      <c r="E6" s="51">
        <f t="shared" si="0"/>
        <v>8.211920529801324E-2</v>
      </c>
      <c r="G6" s="48" t="s">
        <v>5</v>
      </c>
      <c r="H6" s="49">
        <v>1534</v>
      </c>
      <c r="I6" s="50">
        <v>131</v>
      </c>
      <c r="J6" s="51">
        <f t="shared" si="1"/>
        <v>8.5397653194263359E-2</v>
      </c>
      <c r="K6" s="70"/>
      <c r="L6" s="48" t="s">
        <v>5</v>
      </c>
      <c r="M6" s="49">
        <v>1537</v>
      </c>
      <c r="N6" s="50">
        <v>131</v>
      </c>
      <c r="O6" s="51">
        <f t="shared" si="2"/>
        <v>8.5230969420949904E-2</v>
      </c>
    </row>
    <row r="7" spans="1:15">
      <c r="A7" s="3" t="s">
        <v>6</v>
      </c>
      <c r="B7" s="44" t="s">
        <v>48</v>
      </c>
      <c r="C7" s="45">
        <v>551</v>
      </c>
      <c r="D7" s="46">
        <v>63</v>
      </c>
      <c r="E7" s="47">
        <f t="shared" si="0"/>
        <v>0.11433756805807622</v>
      </c>
      <c r="G7" s="44" t="s">
        <v>48</v>
      </c>
      <c r="H7" s="45">
        <v>572</v>
      </c>
      <c r="I7" s="46">
        <v>61</v>
      </c>
      <c r="J7" s="47">
        <f t="shared" si="1"/>
        <v>0.10664335664335664</v>
      </c>
      <c r="K7" s="70"/>
      <c r="L7" s="44" t="s">
        <v>48</v>
      </c>
      <c r="M7" s="45">
        <v>578</v>
      </c>
      <c r="N7" s="46">
        <v>64</v>
      </c>
      <c r="O7" s="47">
        <f t="shared" si="2"/>
        <v>0.11072664359861592</v>
      </c>
    </row>
    <row r="8" spans="1:15">
      <c r="A8" s="6"/>
      <c r="B8" s="48" t="s">
        <v>4</v>
      </c>
      <c r="C8" s="49">
        <v>492</v>
      </c>
      <c r="D8" s="50">
        <v>59</v>
      </c>
      <c r="E8" s="51">
        <f t="shared" si="0"/>
        <v>0.11991869918699187</v>
      </c>
      <c r="G8" s="48" t="s">
        <v>4</v>
      </c>
      <c r="H8" s="49">
        <v>510</v>
      </c>
      <c r="I8" s="50">
        <v>57</v>
      </c>
      <c r="J8" s="51">
        <f t="shared" si="1"/>
        <v>0.11176470588235295</v>
      </c>
      <c r="K8" s="70"/>
      <c r="L8" s="48" t="s">
        <v>4</v>
      </c>
      <c r="M8" s="49">
        <v>516</v>
      </c>
      <c r="N8" s="50">
        <v>61</v>
      </c>
      <c r="O8" s="51">
        <f t="shared" si="2"/>
        <v>0.11821705426356589</v>
      </c>
    </row>
    <row r="9" spans="1:15">
      <c r="A9" s="6"/>
      <c r="B9" s="48" t="s">
        <v>5</v>
      </c>
      <c r="C9" s="49">
        <v>59</v>
      </c>
      <c r="D9" s="50">
        <v>4</v>
      </c>
      <c r="E9" s="51">
        <f t="shared" si="0"/>
        <v>6.7796610169491525E-2</v>
      </c>
      <c r="G9" s="48" t="s">
        <v>5</v>
      </c>
      <c r="H9" s="49">
        <v>62</v>
      </c>
      <c r="I9" s="50">
        <v>4</v>
      </c>
      <c r="J9" s="51">
        <f t="shared" si="1"/>
        <v>6.4516129032258063E-2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</row>
    <row r="10" spans="1:15">
      <c r="A10" s="3" t="s">
        <v>7</v>
      </c>
      <c r="B10" s="44" t="s">
        <v>48</v>
      </c>
      <c r="C10" s="45">
        <v>995</v>
      </c>
      <c r="D10" s="46">
        <v>107</v>
      </c>
      <c r="E10" s="47">
        <f t="shared" si="0"/>
        <v>0.10753768844221105</v>
      </c>
      <c r="G10" s="44" t="s">
        <v>48</v>
      </c>
      <c r="H10" s="45">
        <v>1003</v>
      </c>
      <c r="I10" s="46">
        <v>110</v>
      </c>
      <c r="J10" s="47">
        <f t="shared" si="1"/>
        <v>0.10967098703888335</v>
      </c>
      <c r="K10" s="70"/>
      <c r="L10" s="44" t="s">
        <v>48</v>
      </c>
      <c r="M10" s="45">
        <v>1000</v>
      </c>
      <c r="N10" s="46">
        <v>110</v>
      </c>
      <c r="O10" s="47">
        <f t="shared" si="2"/>
        <v>0.11</v>
      </c>
    </row>
    <row r="11" spans="1:15">
      <c r="A11" s="6"/>
      <c r="B11" s="48" t="s">
        <v>4</v>
      </c>
      <c r="C11" s="49">
        <v>890</v>
      </c>
      <c r="D11" s="50">
        <v>95</v>
      </c>
      <c r="E11" s="51">
        <f t="shared" si="0"/>
        <v>0.10674157303370786</v>
      </c>
      <c r="G11" s="48" t="s">
        <v>4</v>
      </c>
      <c r="H11" s="49">
        <v>898</v>
      </c>
      <c r="I11" s="50">
        <v>99</v>
      </c>
      <c r="J11" s="51">
        <f t="shared" si="1"/>
        <v>0.11024498886414254</v>
      </c>
      <c r="K11" s="70"/>
      <c r="L11" s="48" t="s">
        <v>4</v>
      </c>
      <c r="M11" s="49">
        <v>898</v>
      </c>
      <c r="N11" s="50">
        <v>99</v>
      </c>
      <c r="O11" s="51">
        <f t="shared" si="2"/>
        <v>0.11024498886414254</v>
      </c>
    </row>
    <row r="12" spans="1:15">
      <c r="A12" s="6"/>
      <c r="B12" s="48" t="s">
        <v>5</v>
      </c>
      <c r="C12" s="49">
        <v>105</v>
      </c>
      <c r="D12" s="50">
        <v>12</v>
      </c>
      <c r="E12" s="51">
        <f t="shared" si="0"/>
        <v>0.11428571428571428</v>
      </c>
      <c r="G12" s="48" t="s">
        <v>5</v>
      </c>
      <c r="H12" s="49">
        <v>105</v>
      </c>
      <c r="I12" s="50">
        <v>11</v>
      </c>
      <c r="J12" s="51">
        <f t="shared" si="1"/>
        <v>0.10476190476190476</v>
      </c>
      <c r="K12" s="70"/>
      <c r="L12" s="48" t="s">
        <v>5</v>
      </c>
      <c r="M12" s="49">
        <v>102</v>
      </c>
      <c r="N12" s="50">
        <v>11</v>
      </c>
      <c r="O12" s="51">
        <f t="shared" si="2"/>
        <v>0.10784313725490197</v>
      </c>
    </row>
    <row r="13" spans="1:15">
      <c r="A13" s="3" t="s">
        <v>8</v>
      </c>
      <c r="B13" s="44" t="s">
        <v>48</v>
      </c>
      <c r="C13" s="45">
        <v>1559</v>
      </c>
      <c r="D13" s="46">
        <v>243</v>
      </c>
      <c r="E13" s="47">
        <f t="shared" si="0"/>
        <v>0.15586914688903142</v>
      </c>
      <c r="G13" s="44" t="s">
        <v>48</v>
      </c>
      <c r="H13" s="45">
        <v>1582</v>
      </c>
      <c r="I13" s="46">
        <v>265</v>
      </c>
      <c r="J13" s="47">
        <f t="shared" si="1"/>
        <v>0.16750948166877369</v>
      </c>
      <c r="K13" s="70"/>
      <c r="L13" s="44" t="s">
        <v>48</v>
      </c>
      <c r="M13" s="45">
        <v>1624</v>
      </c>
      <c r="N13" s="46">
        <v>246</v>
      </c>
      <c r="O13" s="47">
        <f t="shared" si="2"/>
        <v>0.15147783251231528</v>
      </c>
    </row>
    <row r="14" spans="1:15">
      <c r="A14" s="6"/>
      <c r="B14" s="48" t="s">
        <v>4</v>
      </c>
      <c r="C14" s="49">
        <v>1401</v>
      </c>
      <c r="D14" s="50">
        <v>219</v>
      </c>
      <c r="E14" s="51">
        <f t="shared" si="0"/>
        <v>0.15631691648822268</v>
      </c>
      <c r="G14" s="48" t="s">
        <v>4</v>
      </c>
      <c r="H14" s="49">
        <v>1419</v>
      </c>
      <c r="I14" s="50">
        <v>237</v>
      </c>
      <c r="J14" s="51">
        <f t="shared" si="1"/>
        <v>0.16701902748414377</v>
      </c>
      <c r="K14" s="70"/>
      <c r="L14" s="48" t="s">
        <v>4</v>
      </c>
      <c r="M14" s="49">
        <v>1461</v>
      </c>
      <c r="N14" s="50">
        <v>220</v>
      </c>
      <c r="O14" s="51">
        <f t="shared" si="2"/>
        <v>0.15058179329226556</v>
      </c>
    </row>
    <row r="15" spans="1:15">
      <c r="A15" s="6"/>
      <c r="B15" s="48" t="s">
        <v>5</v>
      </c>
      <c r="C15" s="49">
        <v>158</v>
      </c>
      <c r="D15" s="50">
        <v>24</v>
      </c>
      <c r="E15" s="51">
        <f t="shared" si="0"/>
        <v>0.15189873417721519</v>
      </c>
      <c r="G15" s="48" t="s">
        <v>5</v>
      </c>
      <c r="H15" s="49">
        <v>163</v>
      </c>
      <c r="I15" s="50">
        <v>28</v>
      </c>
      <c r="J15" s="51">
        <f t="shared" si="1"/>
        <v>0.17177914110429449</v>
      </c>
      <c r="K15" s="70"/>
      <c r="L15" s="48" t="s">
        <v>5</v>
      </c>
      <c r="M15" s="49">
        <v>163</v>
      </c>
      <c r="N15" s="50">
        <v>26</v>
      </c>
      <c r="O15" s="51">
        <f t="shared" si="2"/>
        <v>0.15950920245398773</v>
      </c>
    </row>
    <row r="16" spans="1:15">
      <c r="A16" s="3" t="s">
        <v>9</v>
      </c>
      <c r="B16" s="44" t="s">
        <v>48</v>
      </c>
      <c r="C16" s="45">
        <v>237</v>
      </c>
      <c r="D16" s="46">
        <v>13</v>
      </c>
      <c r="E16" s="47">
        <f t="shared" si="0"/>
        <v>5.4852320675105488E-2</v>
      </c>
      <c r="G16" s="44" t="s">
        <v>48</v>
      </c>
      <c r="H16" s="45">
        <v>242</v>
      </c>
      <c r="I16" s="46">
        <v>12</v>
      </c>
      <c r="J16" s="47">
        <f t="shared" si="1"/>
        <v>4.9586776859504134E-2</v>
      </c>
      <c r="K16" s="70"/>
      <c r="L16" s="44" t="s">
        <v>48</v>
      </c>
      <c r="M16" s="45">
        <v>242</v>
      </c>
      <c r="N16" s="46">
        <v>16</v>
      </c>
      <c r="O16" s="47">
        <f t="shared" si="2"/>
        <v>6.6115702479338845E-2</v>
      </c>
    </row>
    <row r="17" spans="1:15">
      <c r="A17" s="6"/>
      <c r="B17" s="48" t="s">
        <v>4</v>
      </c>
      <c r="C17" s="49">
        <v>203</v>
      </c>
      <c r="D17" s="50">
        <v>11</v>
      </c>
      <c r="E17" s="51">
        <f t="shared" si="0"/>
        <v>5.4187192118226604E-2</v>
      </c>
      <c r="G17" s="48" t="s">
        <v>4</v>
      </c>
      <c r="H17" s="49">
        <v>207</v>
      </c>
      <c r="I17" s="50">
        <v>10</v>
      </c>
      <c r="J17" s="51">
        <f t="shared" si="1"/>
        <v>4.8309178743961352E-2</v>
      </c>
      <c r="K17" s="70"/>
      <c r="L17" s="48" t="s">
        <v>4</v>
      </c>
      <c r="M17" s="49">
        <v>207</v>
      </c>
      <c r="N17" s="50">
        <v>14</v>
      </c>
      <c r="O17" s="51">
        <f t="shared" si="2"/>
        <v>6.7632850241545889E-2</v>
      </c>
    </row>
    <row r="18" spans="1:15">
      <c r="A18" s="6"/>
      <c r="B18" s="48" t="s">
        <v>5</v>
      </c>
      <c r="C18" s="49">
        <v>34</v>
      </c>
      <c r="D18" s="50">
        <v>2</v>
      </c>
      <c r="E18" s="51">
        <f t="shared" si="0"/>
        <v>5.8823529411764705E-2</v>
      </c>
      <c r="G18" s="48" t="s">
        <v>5</v>
      </c>
      <c r="H18" s="49">
        <v>35</v>
      </c>
      <c r="I18" s="50">
        <v>2</v>
      </c>
      <c r="J18" s="51">
        <f t="shared" si="1"/>
        <v>5.7142857142857141E-2</v>
      </c>
      <c r="K18" s="70"/>
      <c r="L18" s="48" t="s">
        <v>5</v>
      </c>
      <c r="M18" s="49">
        <v>35</v>
      </c>
      <c r="N18" s="50">
        <v>2</v>
      </c>
      <c r="O18" s="51">
        <f t="shared" si="2"/>
        <v>5.7142857142857141E-2</v>
      </c>
    </row>
    <row r="19" spans="1:15">
      <c r="A19" s="3" t="s">
        <v>10</v>
      </c>
      <c r="B19" s="44" t="s">
        <v>48</v>
      </c>
      <c r="C19" s="45">
        <v>83</v>
      </c>
      <c r="D19" s="46">
        <v>9</v>
      </c>
      <c r="E19" s="47">
        <f t="shared" si="0"/>
        <v>0.10843373493975904</v>
      </c>
      <c r="G19" s="44" t="s">
        <v>48</v>
      </c>
      <c r="H19" s="45">
        <v>83</v>
      </c>
      <c r="I19" s="46">
        <v>8</v>
      </c>
      <c r="J19" s="47">
        <f t="shared" si="1"/>
        <v>9.6385542168674704E-2</v>
      </c>
      <c r="K19" s="70"/>
      <c r="L19" s="44" t="s">
        <v>48</v>
      </c>
      <c r="M19" s="45">
        <v>83</v>
      </c>
      <c r="N19" s="46">
        <v>9</v>
      </c>
      <c r="O19" s="47">
        <f t="shared" si="2"/>
        <v>0.10843373493975904</v>
      </c>
    </row>
    <row r="20" spans="1:15">
      <c r="A20" s="6"/>
      <c r="B20" s="48" t="s">
        <v>4</v>
      </c>
      <c r="C20" s="49">
        <v>76</v>
      </c>
      <c r="D20" s="50">
        <v>9</v>
      </c>
      <c r="E20" s="51">
        <f t="shared" si="0"/>
        <v>0.11842105263157894</v>
      </c>
      <c r="G20" s="48" t="s">
        <v>4</v>
      </c>
      <c r="H20" s="49">
        <v>76</v>
      </c>
      <c r="I20" s="50">
        <v>8</v>
      </c>
      <c r="J20" s="51">
        <f t="shared" si="1"/>
        <v>0.10526315789473684</v>
      </c>
      <c r="K20" s="70"/>
      <c r="L20" s="48" t="s">
        <v>4</v>
      </c>
      <c r="M20" s="49">
        <v>76</v>
      </c>
      <c r="N20" s="50">
        <v>9</v>
      </c>
      <c r="O20" s="51">
        <f t="shared" si="2"/>
        <v>0.11842105263157894</v>
      </c>
    </row>
    <row r="21" spans="1:15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</row>
    <row r="22" spans="1:15">
      <c r="A22" s="3" t="s">
        <v>11</v>
      </c>
      <c r="B22" s="44" t="s">
        <v>48</v>
      </c>
      <c r="C22" s="45">
        <v>365</v>
      </c>
      <c r="D22" s="46">
        <v>40</v>
      </c>
      <c r="E22" s="47">
        <f t="shared" si="0"/>
        <v>0.1095890410958904</v>
      </c>
      <c r="G22" s="44" t="s">
        <v>48</v>
      </c>
      <c r="H22" s="45">
        <v>369</v>
      </c>
      <c r="I22" s="46">
        <v>42</v>
      </c>
      <c r="J22" s="47">
        <f t="shared" si="1"/>
        <v>0.11382113821138211</v>
      </c>
      <c r="K22" s="70"/>
      <c r="L22" s="44" t="s">
        <v>48</v>
      </c>
      <c r="M22" s="45">
        <v>370</v>
      </c>
      <c r="N22" s="46">
        <v>41</v>
      </c>
      <c r="O22" s="47">
        <f t="shared" si="2"/>
        <v>0.11081081081081082</v>
      </c>
    </row>
    <row r="23" spans="1:15">
      <c r="A23" s="6"/>
      <c r="B23" s="48" t="s">
        <v>4</v>
      </c>
      <c r="C23" s="49">
        <v>325</v>
      </c>
      <c r="D23" s="50">
        <v>36</v>
      </c>
      <c r="E23" s="51">
        <f t="shared" si="0"/>
        <v>0.11076923076923077</v>
      </c>
      <c r="G23" s="48" t="s">
        <v>4</v>
      </c>
      <c r="H23" s="49">
        <v>328</v>
      </c>
      <c r="I23" s="50">
        <v>37</v>
      </c>
      <c r="J23" s="51">
        <f t="shared" si="1"/>
        <v>0.11280487804878049</v>
      </c>
      <c r="K23" s="70"/>
      <c r="L23" s="48" t="s">
        <v>4</v>
      </c>
      <c r="M23" s="49">
        <v>330</v>
      </c>
      <c r="N23" s="50">
        <v>37</v>
      </c>
      <c r="O23" s="51">
        <f t="shared" si="2"/>
        <v>0.11212121212121212</v>
      </c>
    </row>
    <row r="24" spans="1:15">
      <c r="A24" s="6"/>
      <c r="B24" s="48" t="s">
        <v>5</v>
      </c>
      <c r="C24" s="49">
        <v>40</v>
      </c>
      <c r="D24" s="50">
        <v>4</v>
      </c>
      <c r="E24" s="51">
        <f t="shared" si="0"/>
        <v>0.1</v>
      </c>
      <c r="G24" s="48" t="s">
        <v>5</v>
      </c>
      <c r="H24" s="49">
        <v>41</v>
      </c>
      <c r="I24" s="50">
        <v>5</v>
      </c>
      <c r="J24" s="51">
        <f t="shared" si="1"/>
        <v>0.12195121951219512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</row>
    <row r="25" spans="1:15">
      <c r="A25" s="3" t="s">
        <v>12</v>
      </c>
      <c r="B25" s="44" t="s">
        <v>48</v>
      </c>
      <c r="C25" s="45">
        <v>206</v>
      </c>
      <c r="D25" s="46">
        <v>19</v>
      </c>
      <c r="E25" s="47">
        <f t="shared" si="0"/>
        <v>9.2233009708737865E-2</v>
      </c>
      <c r="G25" s="44" t="s">
        <v>48</v>
      </c>
      <c r="H25" s="45">
        <v>209</v>
      </c>
      <c r="I25" s="46">
        <v>14</v>
      </c>
      <c r="J25" s="47">
        <f t="shared" si="1"/>
        <v>6.6985645933014357E-2</v>
      </c>
      <c r="K25" s="70"/>
      <c r="L25" s="44" t="s">
        <v>48</v>
      </c>
      <c r="M25" s="45">
        <v>210</v>
      </c>
      <c r="N25" s="46">
        <v>17</v>
      </c>
      <c r="O25" s="47">
        <f t="shared" si="2"/>
        <v>8.0952380952380956E-2</v>
      </c>
    </row>
    <row r="26" spans="1:15">
      <c r="A26" s="6"/>
      <c r="B26" s="48" t="s">
        <v>4</v>
      </c>
      <c r="C26" s="49">
        <v>184</v>
      </c>
      <c r="D26" s="50">
        <v>17</v>
      </c>
      <c r="E26" s="51">
        <f t="shared" si="0"/>
        <v>9.2391304347826081E-2</v>
      </c>
      <c r="G26" s="48" t="s">
        <v>4</v>
      </c>
      <c r="H26" s="49">
        <v>187</v>
      </c>
      <c r="I26" s="50">
        <v>12</v>
      </c>
      <c r="J26" s="51">
        <f t="shared" si="1"/>
        <v>6.4171122994652413E-2</v>
      </c>
      <c r="K26" s="70"/>
      <c r="L26" s="48" t="s">
        <v>4</v>
      </c>
      <c r="M26" s="49">
        <v>187</v>
      </c>
      <c r="N26" s="50">
        <v>15</v>
      </c>
      <c r="O26" s="51">
        <f t="shared" si="2"/>
        <v>8.0213903743315509E-2</v>
      </c>
    </row>
    <row r="27" spans="1:15">
      <c r="A27" s="6"/>
      <c r="B27" s="48" t="s">
        <v>5</v>
      </c>
      <c r="C27" s="49">
        <v>22</v>
      </c>
      <c r="D27" s="50">
        <v>2</v>
      </c>
      <c r="E27" s="51">
        <f t="shared" si="0"/>
        <v>9.0909090909090912E-2</v>
      </c>
      <c r="G27" s="48" t="s">
        <v>5</v>
      </c>
      <c r="H27" s="49">
        <v>22</v>
      </c>
      <c r="I27" s="50">
        <v>2</v>
      </c>
      <c r="J27" s="51">
        <f t="shared" si="1"/>
        <v>9.0909090909090912E-2</v>
      </c>
      <c r="K27" s="70"/>
      <c r="L27" s="48" t="s">
        <v>5</v>
      </c>
      <c r="M27" s="49">
        <v>23</v>
      </c>
      <c r="N27" s="50">
        <v>2</v>
      </c>
      <c r="O27" s="51">
        <f t="shared" si="2"/>
        <v>8.6956521739130432E-2</v>
      </c>
    </row>
    <row r="28" spans="1:15">
      <c r="A28" s="3" t="s">
        <v>13</v>
      </c>
      <c r="B28" s="44" t="s">
        <v>48</v>
      </c>
      <c r="C28" s="45">
        <v>34</v>
      </c>
      <c r="D28" s="46">
        <v>3</v>
      </c>
      <c r="E28" s="47">
        <f t="shared" si="0"/>
        <v>8.8235294117647065E-2</v>
      </c>
      <c r="G28" s="44" t="s">
        <v>48</v>
      </c>
      <c r="H28" s="45">
        <v>35</v>
      </c>
      <c r="I28" s="46">
        <v>2</v>
      </c>
      <c r="J28" s="47">
        <f t="shared" si="1"/>
        <v>5.7142857142857141E-2</v>
      </c>
      <c r="K28" s="70"/>
      <c r="L28" s="44" t="s">
        <v>48</v>
      </c>
      <c r="M28" s="45">
        <v>35</v>
      </c>
      <c r="N28" s="46">
        <v>2</v>
      </c>
      <c r="O28" s="47">
        <f t="shared" si="2"/>
        <v>5.7142857142857141E-2</v>
      </c>
    </row>
    <row r="29" spans="1:15">
      <c r="A29" s="6"/>
      <c r="B29" s="48" t="s">
        <v>4</v>
      </c>
      <c r="C29" s="49">
        <v>33</v>
      </c>
      <c r="D29" s="50">
        <v>3</v>
      </c>
      <c r="E29" s="51">
        <f t="shared" si="0"/>
        <v>9.0909090909090912E-2</v>
      </c>
      <c r="G29" s="48" t="s">
        <v>4</v>
      </c>
      <c r="H29" s="49">
        <v>34</v>
      </c>
      <c r="I29" s="50">
        <v>2</v>
      </c>
      <c r="J29" s="51">
        <f t="shared" si="1"/>
        <v>5.8823529411764705E-2</v>
      </c>
      <c r="K29" s="70"/>
      <c r="L29" s="48" t="s">
        <v>4</v>
      </c>
      <c r="M29" s="49">
        <v>34</v>
      </c>
      <c r="N29" s="50">
        <v>2</v>
      </c>
      <c r="O29" s="51">
        <f t="shared" si="2"/>
        <v>5.8823529411764705E-2</v>
      </c>
    </row>
    <row r="30" spans="1:15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</row>
    <row r="31" spans="1:15">
      <c r="A31" s="3" t="s">
        <v>14</v>
      </c>
      <c r="B31" s="44" t="s">
        <v>48</v>
      </c>
      <c r="C31" s="45">
        <v>1557</v>
      </c>
      <c r="D31" s="46">
        <v>87</v>
      </c>
      <c r="E31" s="47">
        <f t="shared" si="0"/>
        <v>5.5876685934489405E-2</v>
      </c>
      <c r="G31" s="44" t="s">
        <v>48</v>
      </c>
      <c r="H31" s="45">
        <v>1582</v>
      </c>
      <c r="I31" s="46">
        <v>88</v>
      </c>
      <c r="J31" s="47">
        <f t="shared" si="1"/>
        <v>5.5625790139064477E-2</v>
      </c>
      <c r="K31" s="70"/>
      <c r="L31" s="44" t="s">
        <v>48</v>
      </c>
      <c r="M31" s="45">
        <v>1587</v>
      </c>
      <c r="N31" s="46">
        <v>88</v>
      </c>
      <c r="O31" s="47">
        <f t="shared" si="2"/>
        <v>5.5450535601764335E-2</v>
      </c>
    </row>
    <row r="32" spans="1:15">
      <c r="A32" s="6"/>
      <c r="B32" s="48" t="s">
        <v>4</v>
      </c>
      <c r="C32" s="49">
        <v>1339</v>
      </c>
      <c r="D32" s="50">
        <v>76</v>
      </c>
      <c r="E32" s="51">
        <f t="shared" si="0"/>
        <v>5.675877520537715E-2</v>
      </c>
      <c r="G32" s="48" t="s">
        <v>4</v>
      </c>
      <c r="H32" s="49">
        <v>1358</v>
      </c>
      <c r="I32" s="50">
        <v>75</v>
      </c>
      <c r="J32" s="51">
        <f t="shared" si="1"/>
        <v>5.5228276877761412E-2</v>
      </c>
      <c r="K32" s="70"/>
      <c r="L32" s="48" t="s">
        <v>4</v>
      </c>
      <c r="M32" s="49">
        <v>1366</v>
      </c>
      <c r="N32" s="50">
        <v>73</v>
      </c>
      <c r="O32" s="51">
        <f t="shared" si="2"/>
        <v>5.3440702781844804E-2</v>
      </c>
    </row>
    <row r="33" spans="1:15">
      <c r="A33" s="6"/>
      <c r="B33" s="48" t="s">
        <v>5</v>
      </c>
      <c r="C33" s="49">
        <v>218</v>
      </c>
      <c r="D33" s="50">
        <v>11</v>
      </c>
      <c r="E33" s="51">
        <f t="shared" si="0"/>
        <v>5.0458715596330278E-2</v>
      </c>
      <c r="G33" s="48" t="s">
        <v>5</v>
      </c>
      <c r="H33" s="49">
        <v>224</v>
      </c>
      <c r="I33" s="50">
        <v>13</v>
      </c>
      <c r="J33" s="51">
        <f t="shared" si="1"/>
        <v>5.8035714285714288E-2</v>
      </c>
      <c r="K33" s="70"/>
      <c r="L33" s="48" t="s">
        <v>5</v>
      </c>
      <c r="M33" s="49">
        <v>221</v>
      </c>
      <c r="N33" s="50">
        <v>15</v>
      </c>
      <c r="O33" s="51">
        <f t="shared" si="2"/>
        <v>6.7873303167420809E-2</v>
      </c>
    </row>
    <row r="34" spans="1:15">
      <c r="A34" s="3" t="s">
        <v>15</v>
      </c>
      <c r="B34" s="44" t="s">
        <v>48</v>
      </c>
      <c r="C34" s="45">
        <v>1843</v>
      </c>
      <c r="D34" s="46">
        <v>155</v>
      </c>
      <c r="E34" s="47">
        <f t="shared" si="0"/>
        <v>8.4102007596310369E-2</v>
      </c>
      <c r="G34" s="44" t="s">
        <v>48</v>
      </c>
      <c r="H34" s="45">
        <v>1867</v>
      </c>
      <c r="I34" s="46">
        <v>162</v>
      </c>
      <c r="J34" s="47">
        <f t="shared" si="1"/>
        <v>8.6770219603642201E-2</v>
      </c>
      <c r="K34" s="70"/>
      <c r="L34" s="44" t="s">
        <v>48</v>
      </c>
      <c r="M34" s="45">
        <v>1871</v>
      </c>
      <c r="N34" s="46">
        <v>163</v>
      </c>
      <c r="O34" s="47">
        <f t="shared" si="2"/>
        <v>8.7119187600213796E-2</v>
      </c>
    </row>
    <row r="35" spans="1:15">
      <c r="A35" s="6"/>
      <c r="B35" s="48" t="s">
        <v>4</v>
      </c>
      <c r="C35" s="49">
        <v>1619</v>
      </c>
      <c r="D35" s="50">
        <v>133</v>
      </c>
      <c r="E35" s="51">
        <f t="shared" si="0"/>
        <v>8.2149474984558365E-2</v>
      </c>
      <c r="G35" s="48" t="s">
        <v>4</v>
      </c>
      <c r="H35" s="49">
        <v>1645</v>
      </c>
      <c r="I35" s="50">
        <v>142</v>
      </c>
      <c r="J35" s="51">
        <f t="shared" si="1"/>
        <v>8.6322188449848028E-2</v>
      </c>
      <c r="K35" s="70"/>
      <c r="L35" s="48" t="s">
        <v>4</v>
      </c>
      <c r="M35" s="49">
        <v>1645</v>
      </c>
      <c r="N35" s="50">
        <v>142</v>
      </c>
      <c r="O35" s="51">
        <f t="shared" si="2"/>
        <v>8.6322188449848028E-2</v>
      </c>
    </row>
    <row r="36" spans="1:15">
      <c r="A36" s="6"/>
      <c r="B36" s="48" t="s">
        <v>5</v>
      </c>
      <c r="C36" s="49">
        <v>224</v>
      </c>
      <c r="D36" s="50">
        <v>22</v>
      </c>
      <c r="E36" s="51">
        <f t="shared" si="0"/>
        <v>9.8214285714285712E-2</v>
      </c>
      <c r="G36" s="48" t="s">
        <v>5</v>
      </c>
      <c r="H36" s="49">
        <v>222</v>
      </c>
      <c r="I36" s="50">
        <v>20</v>
      </c>
      <c r="J36" s="51">
        <f t="shared" si="1"/>
        <v>9.0090090090090086E-2</v>
      </c>
      <c r="K36" s="70"/>
      <c r="L36" s="48" t="s">
        <v>5</v>
      </c>
      <c r="M36" s="49">
        <v>226</v>
      </c>
      <c r="N36" s="50">
        <v>21</v>
      </c>
      <c r="O36" s="51">
        <f t="shared" si="2"/>
        <v>9.2920353982300891E-2</v>
      </c>
    </row>
    <row r="37" spans="1:15">
      <c r="A37" s="3" t="s">
        <v>16</v>
      </c>
      <c r="B37" s="44" t="s">
        <v>48</v>
      </c>
      <c r="C37" s="45">
        <v>189</v>
      </c>
      <c r="D37" s="46">
        <v>19</v>
      </c>
      <c r="E37" s="47">
        <f t="shared" si="0"/>
        <v>0.10052910052910052</v>
      </c>
      <c r="G37" s="44" t="s">
        <v>48</v>
      </c>
      <c r="H37" s="45">
        <v>182</v>
      </c>
      <c r="I37" s="46">
        <v>18</v>
      </c>
      <c r="J37" s="47">
        <f t="shared" si="1"/>
        <v>9.8901098901098897E-2</v>
      </c>
      <c r="K37" s="70"/>
      <c r="L37" s="44" t="s">
        <v>48</v>
      </c>
      <c r="M37" s="45">
        <v>180</v>
      </c>
      <c r="N37" s="46">
        <v>17</v>
      </c>
      <c r="O37" s="47">
        <f t="shared" si="2"/>
        <v>9.4444444444444442E-2</v>
      </c>
    </row>
    <row r="38" spans="1:15">
      <c r="A38" s="6"/>
      <c r="B38" s="48" t="s">
        <v>4</v>
      </c>
      <c r="C38" s="49">
        <v>175</v>
      </c>
      <c r="D38" s="50">
        <v>16</v>
      </c>
      <c r="E38" s="51">
        <f t="shared" si="0"/>
        <v>9.1428571428571428E-2</v>
      </c>
      <c r="G38" s="48" t="s">
        <v>4</v>
      </c>
      <c r="H38" s="49">
        <v>168</v>
      </c>
      <c r="I38" s="50">
        <v>16</v>
      </c>
      <c r="J38" s="51">
        <f t="shared" si="1"/>
        <v>9.5238095238095233E-2</v>
      </c>
      <c r="K38" s="70"/>
      <c r="L38" s="48" t="s">
        <v>4</v>
      </c>
      <c r="M38" s="49">
        <v>167</v>
      </c>
      <c r="N38" s="50">
        <v>15</v>
      </c>
      <c r="O38" s="51">
        <f t="shared" si="2"/>
        <v>8.9820359281437126E-2</v>
      </c>
    </row>
    <row r="39" spans="1:15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G39" s="48" t="s">
        <v>5</v>
      </c>
      <c r="H39" s="49">
        <v>14</v>
      </c>
      <c r="I39" s="50">
        <v>2</v>
      </c>
      <c r="J39" s="51">
        <f t="shared" si="1"/>
        <v>0.14285714285714285</v>
      </c>
      <c r="K39" s="70"/>
      <c r="L39" s="48" t="s">
        <v>5</v>
      </c>
      <c r="M39" s="49">
        <v>13</v>
      </c>
      <c r="N39" s="50">
        <v>2</v>
      </c>
      <c r="O39" s="51">
        <f t="shared" si="2"/>
        <v>0.15384615384615385</v>
      </c>
    </row>
    <row r="40" spans="1:15">
      <c r="A40" s="3" t="s">
        <v>17</v>
      </c>
      <c r="B40" s="44" t="s">
        <v>48</v>
      </c>
      <c r="C40" s="45">
        <v>831</v>
      </c>
      <c r="D40" s="46">
        <v>51</v>
      </c>
      <c r="E40" s="47">
        <f t="shared" si="0"/>
        <v>6.1371841155234655E-2</v>
      </c>
      <c r="G40" s="44" t="s">
        <v>48</v>
      </c>
      <c r="H40" s="45">
        <v>828</v>
      </c>
      <c r="I40" s="46">
        <v>56</v>
      </c>
      <c r="J40" s="47">
        <f t="shared" si="1"/>
        <v>6.7632850241545889E-2</v>
      </c>
      <c r="K40" s="70"/>
      <c r="L40" s="44" t="s">
        <v>48</v>
      </c>
      <c r="M40" s="45">
        <v>829</v>
      </c>
      <c r="N40" s="46">
        <v>51</v>
      </c>
      <c r="O40" s="47">
        <f t="shared" si="2"/>
        <v>6.1519903498190594E-2</v>
      </c>
    </row>
    <row r="41" spans="1:15">
      <c r="A41" s="6"/>
      <c r="B41" s="48" t="s">
        <v>4</v>
      </c>
      <c r="C41" s="49">
        <v>726</v>
      </c>
      <c r="D41" s="50">
        <v>41</v>
      </c>
      <c r="E41" s="51">
        <f t="shared" si="0"/>
        <v>5.647382920110193E-2</v>
      </c>
      <c r="G41" s="48" t="s">
        <v>4</v>
      </c>
      <c r="H41" s="49">
        <v>722</v>
      </c>
      <c r="I41" s="50">
        <v>43</v>
      </c>
      <c r="J41" s="51">
        <f t="shared" si="1"/>
        <v>5.9556786703601108E-2</v>
      </c>
      <c r="K41" s="70"/>
      <c r="L41" s="48" t="s">
        <v>4</v>
      </c>
      <c r="M41" s="49">
        <v>722</v>
      </c>
      <c r="N41" s="50">
        <v>41</v>
      </c>
      <c r="O41" s="51">
        <f t="shared" si="2"/>
        <v>5.6786703601108032E-2</v>
      </c>
    </row>
    <row r="42" spans="1:15">
      <c r="A42" s="6"/>
      <c r="B42" s="48" t="s">
        <v>5</v>
      </c>
      <c r="C42" s="49">
        <v>105</v>
      </c>
      <c r="D42" s="50">
        <v>10</v>
      </c>
      <c r="E42" s="51">
        <f t="shared" si="0"/>
        <v>9.5238095238095233E-2</v>
      </c>
      <c r="G42" s="48" t="s">
        <v>5</v>
      </c>
      <c r="H42" s="49">
        <v>106</v>
      </c>
      <c r="I42" s="50">
        <v>13</v>
      </c>
      <c r="J42" s="51">
        <f t="shared" si="1"/>
        <v>0.12264150943396226</v>
      </c>
      <c r="K42" s="70"/>
      <c r="L42" s="48" t="s">
        <v>5</v>
      </c>
      <c r="M42" s="49">
        <v>107</v>
      </c>
      <c r="N42" s="50">
        <v>10</v>
      </c>
      <c r="O42" s="51">
        <f t="shared" si="2"/>
        <v>9.3457943925233641E-2</v>
      </c>
    </row>
    <row r="43" spans="1:15">
      <c r="A43" s="3" t="s">
        <v>18</v>
      </c>
      <c r="B43" s="44" t="s">
        <v>48</v>
      </c>
      <c r="C43" s="45">
        <v>6896</v>
      </c>
      <c r="D43" s="46">
        <v>650</v>
      </c>
      <c r="E43" s="47">
        <f t="shared" si="0"/>
        <v>9.4257540603248258E-2</v>
      </c>
      <c r="G43" s="44" t="s">
        <v>48</v>
      </c>
      <c r="H43" s="45">
        <v>7051</v>
      </c>
      <c r="I43" s="46">
        <v>697</v>
      </c>
      <c r="J43" s="47">
        <f t="shared" si="1"/>
        <v>9.8851226776343781E-2</v>
      </c>
      <c r="K43" s="70"/>
      <c r="L43" s="44" t="s">
        <v>48</v>
      </c>
      <c r="M43" s="45">
        <v>7095</v>
      </c>
      <c r="N43" s="46">
        <v>692</v>
      </c>
      <c r="O43" s="47">
        <f t="shared" si="2"/>
        <v>9.753347427766032E-2</v>
      </c>
    </row>
    <row r="44" spans="1:15">
      <c r="A44" s="6"/>
      <c r="B44" s="48" t="s">
        <v>4</v>
      </c>
      <c r="C44" s="49">
        <v>6232</v>
      </c>
      <c r="D44" s="50">
        <v>585</v>
      </c>
      <c r="E44" s="51">
        <f t="shared" si="0"/>
        <v>9.3870346598202828E-2</v>
      </c>
      <c r="G44" s="48" t="s">
        <v>4</v>
      </c>
      <c r="H44" s="49">
        <v>6417</v>
      </c>
      <c r="I44" s="50">
        <v>630</v>
      </c>
      <c r="J44" s="51">
        <f t="shared" si="1"/>
        <v>9.8176718092566617E-2</v>
      </c>
      <c r="K44" s="70"/>
      <c r="L44" s="48" t="s">
        <v>4</v>
      </c>
      <c r="M44" s="49">
        <v>6456</v>
      </c>
      <c r="N44" s="50">
        <v>621</v>
      </c>
      <c r="O44" s="51">
        <f t="shared" si="2"/>
        <v>9.6189591078066919E-2</v>
      </c>
    </row>
    <row r="45" spans="1:15">
      <c r="A45" s="6"/>
      <c r="B45" s="48" t="s">
        <v>5</v>
      </c>
      <c r="C45" s="49">
        <v>664</v>
      </c>
      <c r="D45" s="50">
        <v>65</v>
      </c>
      <c r="E45" s="51">
        <f t="shared" si="0"/>
        <v>9.7891566265060237E-2</v>
      </c>
      <c r="G45" s="48" t="s">
        <v>5</v>
      </c>
      <c r="H45" s="49">
        <v>634</v>
      </c>
      <c r="I45" s="50">
        <v>67</v>
      </c>
      <c r="J45" s="51">
        <f t="shared" si="1"/>
        <v>0.1056782334384858</v>
      </c>
      <c r="K45" s="70"/>
      <c r="L45" s="48" t="s">
        <v>5</v>
      </c>
      <c r="M45" s="49">
        <v>639</v>
      </c>
      <c r="N45" s="50">
        <v>71</v>
      </c>
      <c r="O45" s="51">
        <f t="shared" si="2"/>
        <v>0.1111111111111111</v>
      </c>
    </row>
    <row r="46" spans="1:15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</row>
    <row r="47" spans="1:15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</row>
    <row r="48" spans="1:15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</row>
    <row r="49" spans="1:15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</row>
    <row r="50" spans="1:15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</row>
    <row r="51" spans="1:15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</row>
    <row r="52" spans="1:15">
      <c r="A52" s="3" t="s">
        <v>94</v>
      </c>
      <c r="B52" s="44" t="s">
        <v>48</v>
      </c>
      <c r="C52" s="45">
        <v>201</v>
      </c>
      <c r="D52" s="46">
        <v>24</v>
      </c>
      <c r="E52" s="47">
        <f t="shared" si="0"/>
        <v>0.11940298507462686</v>
      </c>
      <c r="G52" s="44" t="s">
        <v>48</v>
      </c>
      <c r="H52" s="45">
        <v>209</v>
      </c>
      <c r="I52" s="46">
        <v>23</v>
      </c>
      <c r="J52" s="47">
        <f t="shared" si="1"/>
        <v>0.11004784688995216</v>
      </c>
      <c r="K52" s="70"/>
      <c r="L52" s="44" t="s">
        <v>48</v>
      </c>
      <c r="M52" s="45">
        <v>208</v>
      </c>
      <c r="N52" s="46">
        <v>21</v>
      </c>
      <c r="O52" s="47">
        <f t="shared" si="2"/>
        <v>0.10096153846153846</v>
      </c>
    </row>
    <row r="53" spans="1:15">
      <c r="A53" s="6"/>
      <c r="B53" s="48" t="s">
        <v>4</v>
      </c>
      <c r="C53" s="49">
        <v>195</v>
      </c>
      <c r="D53" s="50">
        <v>24</v>
      </c>
      <c r="E53" s="51">
        <f t="shared" si="0"/>
        <v>0.12307692307692308</v>
      </c>
      <c r="G53" s="48" t="s">
        <v>4</v>
      </c>
      <c r="H53" s="49">
        <v>203</v>
      </c>
      <c r="I53" s="50">
        <v>23</v>
      </c>
      <c r="J53" s="51">
        <f t="shared" si="1"/>
        <v>0.11330049261083744</v>
      </c>
      <c r="K53" s="70"/>
      <c r="L53" s="48" t="s">
        <v>4</v>
      </c>
      <c r="M53" s="49">
        <v>202</v>
      </c>
      <c r="N53" s="50">
        <v>21</v>
      </c>
      <c r="O53" s="51">
        <f t="shared" si="2"/>
        <v>0.10396039603960396</v>
      </c>
    </row>
    <row r="54" spans="1:15">
      <c r="A54" s="6"/>
      <c r="B54" s="48" t="s">
        <v>5</v>
      </c>
      <c r="C54" s="49">
        <v>6</v>
      </c>
      <c r="D54" s="50"/>
      <c r="E54" s="51">
        <f t="shared" si="0"/>
        <v>0</v>
      </c>
      <c r="G54" s="48" t="s">
        <v>5</v>
      </c>
      <c r="H54" s="49">
        <v>6</v>
      </c>
      <c r="I54" s="50"/>
      <c r="J54" s="51">
        <f t="shared" si="1"/>
        <v>0</v>
      </c>
      <c r="K54" s="70"/>
      <c r="L54" s="48" t="s">
        <v>5</v>
      </c>
      <c r="M54" s="49">
        <v>6</v>
      </c>
      <c r="N54" s="50"/>
      <c r="O54" s="51">
        <f t="shared" si="2"/>
        <v>0</v>
      </c>
    </row>
    <row r="55" spans="1:15">
      <c r="A55" s="3" t="s">
        <v>21</v>
      </c>
      <c r="B55" s="44" t="s">
        <v>48</v>
      </c>
      <c r="C55" s="45">
        <v>153</v>
      </c>
      <c r="D55" s="46">
        <v>9</v>
      </c>
      <c r="E55" s="47">
        <f t="shared" si="0"/>
        <v>5.8823529411764705E-2</v>
      </c>
      <c r="G55" s="44" t="s">
        <v>48</v>
      </c>
      <c r="H55" s="45">
        <v>153</v>
      </c>
      <c r="I55" s="46">
        <v>8</v>
      </c>
      <c r="J55" s="47">
        <f t="shared" si="1"/>
        <v>5.2287581699346407E-2</v>
      </c>
      <c r="K55" s="70"/>
      <c r="L55" s="44" t="s">
        <v>48</v>
      </c>
      <c r="M55" s="45">
        <v>153</v>
      </c>
      <c r="N55" s="46">
        <v>7</v>
      </c>
      <c r="O55" s="47">
        <f t="shared" si="2"/>
        <v>4.5751633986928102E-2</v>
      </c>
    </row>
    <row r="56" spans="1:15">
      <c r="A56" s="6"/>
      <c r="B56" s="48" t="s">
        <v>4</v>
      </c>
      <c r="C56" s="49">
        <v>143</v>
      </c>
      <c r="D56" s="50">
        <v>9</v>
      </c>
      <c r="E56" s="51">
        <f t="shared" si="0"/>
        <v>6.2937062937062943E-2</v>
      </c>
      <c r="G56" s="48" t="s">
        <v>4</v>
      </c>
      <c r="H56" s="49">
        <v>143</v>
      </c>
      <c r="I56" s="50">
        <v>8</v>
      </c>
      <c r="J56" s="51">
        <f t="shared" si="1"/>
        <v>5.5944055944055944E-2</v>
      </c>
      <c r="K56" s="70"/>
      <c r="L56" s="48" t="s">
        <v>4</v>
      </c>
      <c r="M56" s="49">
        <v>143</v>
      </c>
      <c r="N56" s="50">
        <v>7</v>
      </c>
      <c r="O56" s="51">
        <f t="shared" si="2"/>
        <v>4.8951048951048952E-2</v>
      </c>
    </row>
    <row r="57" spans="1:15">
      <c r="A57" s="6"/>
      <c r="B57" s="48" t="s">
        <v>5</v>
      </c>
      <c r="C57" s="49">
        <v>10</v>
      </c>
      <c r="D57" s="50"/>
      <c r="E57" s="51">
        <f t="shared" si="0"/>
        <v>0</v>
      </c>
      <c r="G57" s="48" t="s">
        <v>5</v>
      </c>
      <c r="H57" s="49">
        <v>10</v>
      </c>
      <c r="I57" s="50"/>
      <c r="J57" s="51">
        <f t="shared" si="1"/>
        <v>0</v>
      </c>
      <c r="K57" s="70"/>
      <c r="L57" s="48" t="s">
        <v>5</v>
      </c>
      <c r="M57" s="49">
        <v>10</v>
      </c>
      <c r="N57" s="50"/>
      <c r="O57" s="51">
        <f t="shared" si="2"/>
        <v>0</v>
      </c>
    </row>
    <row r="58" spans="1:15">
      <c r="A58" s="3" t="s">
        <v>22</v>
      </c>
      <c r="B58" s="44" t="s">
        <v>48</v>
      </c>
      <c r="C58" s="45">
        <v>455</v>
      </c>
      <c r="D58" s="46">
        <v>46</v>
      </c>
      <c r="E58" s="47">
        <f t="shared" si="0"/>
        <v>0.1010989010989011</v>
      </c>
      <c r="G58" s="44" t="s">
        <v>48</v>
      </c>
      <c r="H58" s="45">
        <v>461</v>
      </c>
      <c r="I58" s="46">
        <v>48</v>
      </c>
      <c r="J58" s="47">
        <f t="shared" si="1"/>
        <v>0.10412147505422993</v>
      </c>
      <c r="K58" s="70"/>
      <c r="L58" s="44" t="s">
        <v>48</v>
      </c>
      <c r="M58" s="45">
        <v>461</v>
      </c>
      <c r="N58" s="46">
        <v>49</v>
      </c>
      <c r="O58" s="47">
        <f t="shared" si="2"/>
        <v>0.10629067245119306</v>
      </c>
    </row>
    <row r="59" spans="1:15">
      <c r="A59" s="6"/>
      <c r="B59" s="48" t="s">
        <v>4</v>
      </c>
      <c r="C59" s="49">
        <v>399</v>
      </c>
      <c r="D59" s="50">
        <v>41</v>
      </c>
      <c r="E59" s="51">
        <f t="shared" si="0"/>
        <v>0.10275689223057644</v>
      </c>
      <c r="G59" s="48" t="s">
        <v>4</v>
      </c>
      <c r="H59" s="49">
        <v>402</v>
      </c>
      <c r="I59" s="50">
        <v>44</v>
      </c>
      <c r="J59" s="51">
        <f t="shared" si="1"/>
        <v>0.10945273631840796</v>
      </c>
      <c r="K59" s="70"/>
      <c r="L59" s="48" t="s">
        <v>4</v>
      </c>
      <c r="M59" s="49">
        <v>399</v>
      </c>
      <c r="N59" s="50">
        <v>45</v>
      </c>
      <c r="O59" s="51">
        <f t="shared" si="2"/>
        <v>0.11278195488721804</v>
      </c>
    </row>
    <row r="60" spans="1:15">
      <c r="A60" s="6"/>
      <c r="B60" s="48" t="s">
        <v>5</v>
      </c>
      <c r="C60" s="49">
        <v>56</v>
      </c>
      <c r="D60" s="50">
        <v>5</v>
      </c>
      <c r="E60" s="51">
        <f t="shared" si="0"/>
        <v>8.9285714285714288E-2</v>
      </c>
      <c r="G60" s="48" t="s">
        <v>5</v>
      </c>
      <c r="H60" s="49">
        <v>59</v>
      </c>
      <c r="I60" s="50">
        <v>4</v>
      </c>
      <c r="J60" s="51">
        <f t="shared" si="1"/>
        <v>6.7796610169491525E-2</v>
      </c>
      <c r="K60" s="70"/>
      <c r="L60" s="48" t="s">
        <v>5</v>
      </c>
      <c r="M60" s="49">
        <v>62</v>
      </c>
      <c r="N60" s="50">
        <v>4</v>
      </c>
      <c r="O60" s="51">
        <f t="shared" si="2"/>
        <v>6.4516129032258063E-2</v>
      </c>
    </row>
    <row r="61" spans="1:15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</row>
    <row r="62" spans="1:15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</row>
    <row r="63" spans="1:15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</row>
    <row r="64" spans="1:15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</row>
    <row r="65" spans="1:15">
      <c r="A65" s="6"/>
      <c r="B65" s="48" t="s">
        <v>4</v>
      </c>
      <c r="C65" s="49">
        <v>15</v>
      </c>
      <c r="D65" s="50">
        <v>4</v>
      </c>
      <c r="E65" s="51">
        <f t="shared" ref="E65:E123" si="3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</row>
    <row r="66" spans="1:15">
      <c r="A66" s="6"/>
      <c r="B66" s="48" t="s">
        <v>5</v>
      </c>
      <c r="C66" s="49">
        <v>3</v>
      </c>
      <c r="D66" s="50">
        <v>1</v>
      </c>
      <c r="E66" s="51">
        <f t="shared" si="3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</row>
    <row r="67" spans="1:15">
      <c r="A67" s="3" t="s">
        <v>25</v>
      </c>
      <c r="B67" s="44" t="s">
        <v>48</v>
      </c>
      <c r="C67" s="45">
        <v>4</v>
      </c>
      <c r="D67" s="46"/>
      <c r="E67" s="47">
        <f t="shared" si="3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</row>
    <row r="68" spans="1:15">
      <c r="A68" s="6"/>
      <c r="B68" s="48" t="s">
        <v>4</v>
      </c>
      <c r="C68" s="49">
        <v>4</v>
      </c>
      <c r="D68" s="50"/>
      <c r="E68" s="51">
        <f t="shared" si="3"/>
        <v>0</v>
      </c>
      <c r="G68" s="48" t="s">
        <v>4</v>
      </c>
      <c r="H68" s="49">
        <v>4</v>
      </c>
      <c r="I68" s="50"/>
      <c r="J68" s="51">
        <f t="shared" ref="J68:J123" si="4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5">IF(M68=0,0,N68/M68)</f>
        <v>0</v>
      </c>
    </row>
    <row r="69" spans="1:15">
      <c r="A69" s="6"/>
      <c r="B69" s="48" t="s">
        <v>5</v>
      </c>
      <c r="C69" s="49"/>
      <c r="D69" s="50"/>
      <c r="E69" s="51">
        <f t="shared" si="3"/>
        <v>0</v>
      </c>
      <c r="G69" s="48" t="s">
        <v>5</v>
      </c>
      <c r="H69" s="49"/>
      <c r="I69" s="50"/>
      <c r="J69" s="51">
        <f t="shared" si="4"/>
        <v>0</v>
      </c>
      <c r="K69" s="70"/>
      <c r="L69" s="48" t="s">
        <v>5</v>
      </c>
      <c r="M69" s="49"/>
      <c r="N69" s="50"/>
      <c r="O69" s="51">
        <f t="shared" si="5"/>
        <v>0</v>
      </c>
    </row>
    <row r="70" spans="1:15">
      <c r="A70" s="3" t="s">
        <v>26</v>
      </c>
      <c r="B70" s="44" t="s">
        <v>48</v>
      </c>
      <c r="C70" s="45">
        <v>391</v>
      </c>
      <c r="D70" s="46">
        <v>43</v>
      </c>
      <c r="E70" s="47">
        <f t="shared" si="3"/>
        <v>0.10997442455242967</v>
      </c>
      <c r="G70" s="44" t="s">
        <v>48</v>
      </c>
      <c r="H70" s="45">
        <v>395</v>
      </c>
      <c r="I70" s="46">
        <v>42</v>
      </c>
      <c r="J70" s="47">
        <f t="shared" si="4"/>
        <v>0.10632911392405063</v>
      </c>
      <c r="K70" s="70"/>
      <c r="L70" s="44" t="s">
        <v>48</v>
      </c>
      <c r="M70" s="45">
        <v>395</v>
      </c>
      <c r="N70" s="46">
        <v>41</v>
      </c>
      <c r="O70" s="47">
        <f t="shared" si="5"/>
        <v>0.10379746835443038</v>
      </c>
    </row>
    <row r="71" spans="1:15">
      <c r="A71" s="6"/>
      <c r="B71" s="48" t="s">
        <v>4</v>
      </c>
      <c r="C71" s="49">
        <v>344</v>
      </c>
      <c r="D71" s="50">
        <v>38</v>
      </c>
      <c r="E71" s="51">
        <f t="shared" si="3"/>
        <v>0.11046511627906977</v>
      </c>
      <c r="G71" s="48" t="s">
        <v>4</v>
      </c>
      <c r="H71" s="49">
        <v>347</v>
      </c>
      <c r="I71" s="50">
        <v>40</v>
      </c>
      <c r="J71" s="51">
        <f t="shared" si="4"/>
        <v>0.11527377521613832</v>
      </c>
      <c r="K71" s="70"/>
      <c r="L71" s="48" t="s">
        <v>4</v>
      </c>
      <c r="M71" s="49">
        <v>347</v>
      </c>
      <c r="N71" s="50">
        <v>38</v>
      </c>
      <c r="O71" s="51">
        <f t="shared" si="5"/>
        <v>0.10951008645533142</v>
      </c>
    </row>
    <row r="72" spans="1:15">
      <c r="A72" s="6"/>
      <c r="B72" s="48" t="s">
        <v>5</v>
      </c>
      <c r="C72" s="49">
        <v>47</v>
      </c>
      <c r="D72" s="50">
        <v>5</v>
      </c>
      <c r="E72" s="51">
        <f t="shared" si="3"/>
        <v>0.10638297872340426</v>
      </c>
      <c r="G72" s="48" t="s">
        <v>5</v>
      </c>
      <c r="H72" s="49">
        <v>48</v>
      </c>
      <c r="I72" s="50">
        <v>2</v>
      </c>
      <c r="J72" s="51">
        <f t="shared" si="4"/>
        <v>4.1666666666666664E-2</v>
      </c>
      <c r="K72" s="70"/>
      <c r="L72" s="48" t="s">
        <v>5</v>
      </c>
      <c r="M72" s="49">
        <v>48</v>
      </c>
      <c r="N72" s="50">
        <v>3</v>
      </c>
      <c r="O72" s="51">
        <f t="shared" si="5"/>
        <v>6.25E-2</v>
      </c>
    </row>
    <row r="73" spans="1:15">
      <c r="A73" s="3" t="s">
        <v>27</v>
      </c>
      <c r="B73" s="44" t="s">
        <v>48</v>
      </c>
      <c r="C73" s="45">
        <v>101</v>
      </c>
      <c r="D73" s="46">
        <v>7</v>
      </c>
      <c r="E73" s="47">
        <f t="shared" si="3"/>
        <v>6.9306930693069313E-2</v>
      </c>
      <c r="G73" s="44" t="s">
        <v>48</v>
      </c>
      <c r="H73" s="45">
        <v>102</v>
      </c>
      <c r="I73" s="46">
        <v>7</v>
      </c>
      <c r="J73" s="47">
        <f t="shared" si="4"/>
        <v>6.8627450980392163E-2</v>
      </c>
      <c r="K73" s="70"/>
      <c r="L73" s="44" t="s">
        <v>48</v>
      </c>
      <c r="M73" s="45">
        <v>101</v>
      </c>
      <c r="N73" s="46">
        <v>7</v>
      </c>
      <c r="O73" s="47">
        <f t="shared" si="5"/>
        <v>6.9306930693069313E-2</v>
      </c>
    </row>
    <row r="74" spans="1:15">
      <c r="A74" s="6"/>
      <c r="B74" s="48" t="s">
        <v>4</v>
      </c>
      <c r="C74" s="49">
        <v>94</v>
      </c>
      <c r="D74" s="50">
        <v>7</v>
      </c>
      <c r="E74" s="51">
        <f t="shared" si="3"/>
        <v>7.4468085106382975E-2</v>
      </c>
      <c r="G74" s="48" t="s">
        <v>4</v>
      </c>
      <c r="H74" s="49">
        <v>95</v>
      </c>
      <c r="I74" s="50">
        <v>7</v>
      </c>
      <c r="J74" s="51">
        <f t="shared" si="4"/>
        <v>7.3684210526315783E-2</v>
      </c>
      <c r="K74" s="70"/>
      <c r="L74" s="48" t="s">
        <v>4</v>
      </c>
      <c r="M74" s="49">
        <v>94</v>
      </c>
      <c r="N74" s="50">
        <v>7</v>
      </c>
      <c r="O74" s="51">
        <f t="shared" si="5"/>
        <v>7.4468085106382975E-2</v>
      </c>
    </row>
    <row r="75" spans="1:15">
      <c r="A75" s="6"/>
      <c r="B75" s="48" t="s">
        <v>5</v>
      </c>
      <c r="C75" s="49">
        <v>7</v>
      </c>
      <c r="D75" s="50"/>
      <c r="E75" s="51">
        <f t="shared" si="3"/>
        <v>0</v>
      </c>
      <c r="G75" s="48" t="s">
        <v>5</v>
      </c>
      <c r="H75" s="49">
        <v>7</v>
      </c>
      <c r="I75" s="50"/>
      <c r="J75" s="51">
        <f t="shared" si="4"/>
        <v>0</v>
      </c>
      <c r="K75" s="70"/>
      <c r="L75" s="48" t="s">
        <v>5</v>
      </c>
      <c r="M75" s="49">
        <v>7</v>
      </c>
      <c r="N75" s="50"/>
      <c r="O75" s="51">
        <f t="shared" si="5"/>
        <v>0</v>
      </c>
    </row>
    <row r="76" spans="1:15">
      <c r="A76" s="3" t="s">
        <v>28</v>
      </c>
      <c r="B76" s="44" t="s">
        <v>48</v>
      </c>
      <c r="C76" s="45">
        <v>132</v>
      </c>
      <c r="D76" s="46">
        <v>15</v>
      </c>
      <c r="E76" s="47">
        <f t="shared" si="3"/>
        <v>0.11363636363636363</v>
      </c>
      <c r="G76" s="44" t="s">
        <v>48</v>
      </c>
      <c r="H76" s="45">
        <v>138</v>
      </c>
      <c r="I76" s="46">
        <v>16</v>
      </c>
      <c r="J76" s="47">
        <f t="shared" si="4"/>
        <v>0.11594202898550725</v>
      </c>
      <c r="K76" s="70"/>
      <c r="L76" s="44" t="s">
        <v>48</v>
      </c>
      <c r="M76" s="45">
        <v>142</v>
      </c>
      <c r="N76" s="46">
        <v>15</v>
      </c>
      <c r="O76" s="47">
        <f t="shared" si="5"/>
        <v>0.10563380281690141</v>
      </c>
    </row>
    <row r="77" spans="1:15">
      <c r="A77" s="6"/>
      <c r="B77" s="48" t="s">
        <v>4</v>
      </c>
      <c r="C77" s="49">
        <v>111</v>
      </c>
      <c r="D77" s="50">
        <v>14</v>
      </c>
      <c r="E77" s="51">
        <f t="shared" si="3"/>
        <v>0.12612612612612611</v>
      </c>
      <c r="G77" s="48" t="s">
        <v>4</v>
      </c>
      <c r="H77" s="49">
        <v>116</v>
      </c>
      <c r="I77" s="50">
        <v>15</v>
      </c>
      <c r="J77" s="51">
        <f t="shared" si="4"/>
        <v>0.12931034482758622</v>
      </c>
      <c r="K77" s="70"/>
      <c r="L77" s="48" t="s">
        <v>4</v>
      </c>
      <c r="M77" s="49">
        <v>119</v>
      </c>
      <c r="N77" s="50">
        <v>14</v>
      </c>
      <c r="O77" s="51">
        <f t="shared" si="5"/>
        <v>0.11764705882352941</v>
      </c>
    </row>
    <row r="78" spans="1:15">
      <c r="A78" s="6"/>
      <c r="B78" s="48" t="s">
        <v>5</v>
      </c>
      <c r="C78" s="49">
        <v>21</v>
      </c>
      <c r="D78" s="50">
        <v>1</v>
      </c>
      <c r="E78" s="51">
        <f t="shared" si="3"/>
        <v>4.7619047619047616E-2</v>
      </c>
      <c r="G78" s="48" t="s">
        <v>5</v>
      </c>
      <c r="H78" s="49">
        <v>22</v>
      </c>
      <c r="I78" s="50">
        <v>1</v>
      </c>
      <c r="J78" s="51">
        <f t="shared" si="4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5"/>
        <v>4.3478260869565216E-2</v>
      </c>
    </row>
    <row r="79" spans="1:15">
      <c r="A79" s="3" t="s">
        <v>29</v>
      </c>
      <c r="B79" s="44" t="s">
        <v>48</v>
      </c>
      <c r="C79" s="45">
        <v>35</v>
      </c>
      <c r="D79" s="46">
        <v>3</v>
      </c>
      <c r="E79" s="47">
        <f t="shared" si="3"/>
        <v>8.5714285714285715E-2</v>
      </c>
      <c r="G79" s="44" t="s">
        <v>48</v>
      </c>
      <c r="H79" s="45">
        <v>35</v>
      </c>
      <c r="I79" s="46">
        <v>1</v>
      </c>
      <c r="J79" s="47">
        <f t="shared" si="4"/>
        <v>2.8571428571428571E-2</v>
      </c>
      <c r="K79" s="70"/>
      <c r="L79" s="44" t="s">
        <v>48</v>
      </c>
      <c r="M79" s="45">
        <v>35</v>
      </c>
      <c r="N79" s="46">
        <v>1</v>
      </c>
      <c r="O79" s="47">
        <f t="shared" si="5"/>
        <v>2.8571428571428571E-2</v>
      </c>
    </row>
    <row r="80" spans="1:15">
      <c r="A80" s="6"/>
      <c r="B80" s="48" t="s">
        <v>4</v>
      </c>
      <c r="C80" s="49">
        <v>34</v>
      </c>
      <c r="D80" s="50">
        <v>2</v>
      </c>
      <c r="E80" s="51">
        <f t="shared" si="3"/>
        <v>5.8823529411764705E-2</v>
      </c>
      <c r="G80" s="48" t="s">
        <v>4</v>
      </c>
      <c r="H80" s="49">
        <v>34</v>
      </c>
      <c r="I80" s="50">
        <v>1</v>
      </c>
      <c r="J80" s="51">
        <f t="shared" si="4"/>
        <v>2.9411764705882353E-2</v>
      </c>
      <c r="K80" s="70"/>
      <c r="L80" s="48" t="s">
        <v>4</v>
      </c>
      <c r="M80" s="49">
        <v>34</v>
      </c>
      <c r="N80" s="50">
        <v>1</v>
      </c>
      <c r="O80" s="51">
        <f t="shared" si="5"/>
        <v>2.9411764705882353E-2</v>
      </c>
    </row>
    <row r="81" spans="1:15">
      <c r="A81" s="6"/>
      <c r="B81" s="48" t="s">
        <v>5</v>
      </c>
      <c r="C81" s="49">
        <v>1</v>
      </c>
      <c r="D81" s="50">
        <v>1</v>
      </c>
      <c r="E81" s="51">
        <f t="shared" si="3"/>
        <v>1</v>
      </c>
      <c r="G81" s="48" t="s">
        <v>5</v>
      </c>
      <c r="H81" s="49">
        <v>1</v>
      </c>
      <c r="I81" s="50"/>
      <c r="J81" s="51">
        <f t="shared" si="4"/>
        <v>0</v>
      </c>
      <c r="K81" s="70"/>
      <c r="L81" s="48" t="s">
        <v>5</v>
      </c>
      <c r="M81" s="49">
        <v>1</v>
      </c>
      <c r="N81" s="50"/>
      <c r="O81" s="51">
        <f t="shared" si="5"/>
        <v>0</v>
      </c>
    </row>
    <row r="82" spans="1:15">
      <c r="A82" s="3" t="s">
        <v>30</v>
      </c>
      <c r="B82" s="44" t="s">
        <v>48</v>
      </c>
      <c r="C82" s="45">
        <v>76</v>
      </c>
      <c r="D82" s="46">
        <v>7</v>
      </c>
      <c r="E82" s="47">
        <f t="shared" si="3"/>
        <v>9.2105263157894732E-2</v>
      </c>
      <c r="G82" s="44" t="s">
        <v>48</v>
      </c>
      <c r="H82" s="45">
        <v>76</v>
      </c>
      <c r="I82" s="46">
        <v>7</v>
      </c>
      <c r="J82" s="47">
        <f t="shared" si="4"/>
        <v>9.2105263157894732E-2</v>
      </c>
      <c r="K82" s="70"/>
      <c r="L82" s="44" t="s">
        <v>48</v>
      </c>
      <c r="M82" s="45">
        <v>77</v>
      </c>
      <c r="N82" s="46">
        <v>8</v>
      </c>
      <c r="O82" s="47">
        <f t="shared" si="5"/>
        <v>0.1038961038961039</v>
      </c>
    </row>
    <row r="83" spans="1:15">
      <c r="A83" s="6"/>
      <c r="B83" s="48" t="s">
        <v>4</v>
      </c>
      <c r="C83" s="49">
        <v>66</v>
      </c>
      <c r="D83" s="50">
        <v>6</v>
      </c>
      <c r="E83" s="51">
        <f t="shared" si="3"/>
        <v>9.0909090909090912E-2</v>
      </c>
      <c r="G83" s="48" t="s">
        <v>4</v>
      </c>
      <c r="H83" s="49">
        <v>66</v>
      </c>
      <c r="I83" s="50">
        <v>6</v>
      </c>
      <c r="J83" s="51">
        <f t="shared" si="4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5"/>
        <v>0.10606060606060606</v>
      </c>
    </row>
    <row r="84" spans="1:15">
      <c r="A84" s="6"/>
      <c r="B84" s="48" t="s">
        <v>5</v>
      </c>
      <c r="C84" s="49">
        <v>10</v>
      </c>
      <c r="D84" s="50">
        <v>1</v>
      </c>
      <c r="E84" s="51">
        <f t="shared" si="3"/>
        <v>0.1</v>
      </c>
      <c r="G84" s="48" t="s">
        <v>5</v>
      </c>
      <c r="H84" s="49">
        <v>10</v>
      </c>
      <c r="I84" s="50">
        <v>1</v>
      </c>
      <c r="J84" s="51">
        <f t="shared" si="4"/>
        <v>0.1</v>
      </c>
      <c r="K84" s="70"/>
      <c r="L84" s="48" t="s">
        <v>5</v>
      </c>
      <c r="M84" s="49">
        <v>11</v>
      </c>
      <c r="N84" s="50">
        <v>1</v>
      </c>
      <c r="O84" s="51">
        <f t="shared" si="5"/>
        <v>9.0909090909090912E-2</v>
      </c>
    </row>
    <row r="85" spans="1:15">
      <c r="A85" s="3" t="s">
        <v>31</v>
      </c>
      <c r="B85" s="44" t="s">
        <v>48</v>
      </c>
      <c r="C85" s="45">
        <v>295</v>
      </c>
      <c r="D85" s="46">
        <v>33</v>
      </c>
      <c r="E85" s="47">
        <f t="shared" si="3"/>
        <v>0.11186440677966102</v>
      </c>
      <c r="G85" s="44" t="s">
        <v>48</v>
      </c>
      <c r="H85" s="45">
        <v>298</v>
      </c>
      <c r="I85" s="46">
        <v>34</v>
      </c>
      <c r="J85" s="47">
        <f t="shared" si="4"/>
        <v>0.11409395973154363</v>
      </c>
      <c r="K85" s="70"/>
      <c r="L85" s="44" t="s">
        <v>48</v>
      </c>
      <c r="M85" s="45">
        <v>300</v>
      </c>
      <c r="N85" s="46">
        <v>36</v>
      </c>
      <c r="O85" s="47">
        <f t="shared" si="5"/>
        <v>0.12</v>
      </c>
    </row>
    <row r="86" spans="1:15">
      <c r="A86" s="6"/>
      <c r="B86" s="48" t="s">
        <v>4</v>
      </c>
      <c r="C86" s="49">
        <v>252</v>
      </c>
      <c r="D86" s="50">
        <v>26</v>
      </c>
      <c r="E86" s="51">
        <f t="shared" si="3"/>
        <v>0.10317460317460317</v>
      </c>
      <c r="G86" s="48" t="s">
        <v>4</v>
      </c>
      <c r="H86" s="49">
        <v>255</v>
      </c>
      <c r="I86" s="50">
        <v>27</v>
      </c>
      <c r="J86" s="51">
        <f t="shared" si="4"/>
        <v>0.10588235294117647</v>
      </c>
      <c r="K86" s="70"/>
      <c r="L86" s="48" t="s">
        <v>4</v>
      </c>
      <c r="M86" s="49">
        <v>257</v>
      </c>
      <c r="N86" s="50">
        <v>30</v>
      </c>
      <c r="O86" s="51">
        <f t="shared" si="5"/>
        <v>0.11673151750972763</v>
      </c>
    </row>
    <row r="87" spans="1:15">
      <c r="A87" s="6"/>
      <c r="B87" s="48" t="s">
        <v>5</v>
      </c>
      <c r="C87" s="49">
        <v>43</v>
      </c>
      <c r="D87" s="50">
        <v>7</v>
      </c>
      <c r="E87" s="51">
        <f t="shared" si="3"/>
        <v>0.16279069767441862</v>
      </c>
      <c r="G87" s="48" t="s">
        <v>5</v>
      </c>
      <c r="H87" s="49">
        <v>43</v>
      </c>
      <c r="I87" s="50">
        <v>7</v>
      </c>
      <c r="J87" s="51">
        <f t="shared" si="4"/>
        <v>0.16279069767441862</v>
      </c>
      <c r="K87" s="70"/>
      <c r="L87" s="48" t="s">
        <v>5</v>
      </c>
      <c r="M87" s="49">
        <v>43</v>
      </c>
      <c r="N87" s="50">
        <v>6</v>
      </c>
      <c r="O87" s="51">
        <f t="shared" si="5"/>
        <v>0.13953488372093023</v>
      </c>
    </row>
    <row r="88" spans="1:15">
      <c r="A88" s="3" t="s">
        <v>32</v>
      </c>
      <c r="B88" s="44" t="s">
        <v>48</v>
      </c>
      <c r="C88" s="45">
        <v>60</v>
      </c>
      <c r="D88" s="46">
        <v>3</v>
      </c>
      <c r="E88" s="47">
        <f t="shared" si="3"/>
        <v>0.05</v>
      </c>
      <c r="G88" s="44" t="s">
        <v>48</v>
      </c>
      <c r="H88" s="45">
        <v>59</v>
      </c>
      <c r="I88" s="46">
        <v>2</v>
      </c>
      <c r="J88" s="47">
        <f t="shared" si="4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5"/>
        <v>3.3898305084745763E-2</v>
      </c>
    </row>
    <row r="89" spans="1:15">
      <c r="A89" s="6"/>
      <c r="B89" s="48" t="s">
        <v>4</v>
      </c>
      <c r="C89" s="49">
        <v>55</v>
      </c>
      <c r="D89" s="50">
        <v>2</v>
      </c>
      <c r="E89" s="51">
        <f t="shared" si="3"/>
        <v>3.6363636363636362E-2</v>
      </c>
      <c r="G89" s="48" t="s">
        <v>4</v>
      </c>
      <c r="H89" s="49">
        <v>54</v>
      </c>
      <c r="I89" s="50">
        <v>2</v>
      </c>
      <c r="J89" s="51">
        <f t="shared" si="4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5"/>
        <v>3.7037037037037035E-2</v>
      </c>
    </row>
    <row r="90" spans="1:15">
      <c r="A90" s="6"/>
      <c r="B90" s="48" t="s">
        <v>5</v>
      </c>
      <c r="C90" s="49">
        <v>5</v>
      </c>
      <c r="D90" s="50">
        <v>1</v>
      </c>
      <c r="E90" s="51">
        <f t="shared" si="3"/>
        <v>0.2</v>
      </c>
      <c r="G90" s="48" t="s">
        <v>5</v>
      </c>
      <c r="H90" s="49">
        <v>5</v>
      </c>
      <c r="I90" s="50"/>
      <c r="J90" s="51">
        <f t="shared" si="4"/>
        <v>0</v>
      </c>
      <c r="K90" s="70"/>
      <c r="L90" s="48" t="s">
        <v>5</v>
      </c>
      <c r="M90" s="49">
        <v>5</v>
      </c>
      <c r="N90" s="50"/>
      <c r="O90" s="51">
        <f t="shared" si="5"/>
        <v>0</v>
      </c>
    </row>
    <row r="91" spans="1:15">
      <c r="A91" s="3" t="s">
        <v>33</v>
      </c>
      <c r="B91" s="44" t="s">
        <v>48</v>
      </c>
      <c r="C91" s="45">
        <v>14</v>
      </c>
      <c r="D91" s="46"/>
      <c r="E91" s="47">
        <f t="shared" si="3"/>
        <v>0</v>
      </c>
      <c r="G91" s="44" t="s">
        <v>48</v>
      </c>
      <c r="H91" s="45">
        <v>15</v>
      </c>
      <c r="I91" s="46">
        <v>1</v>
      </c>
      <c r="J91" s="47">
        <f t="shared" si="4"/>
        <v>6.6666666666666666E-2</v>
      </c>
      <c r="K91" s="70"/>
      <c r="L91" s="44" t="s">
        <v>48</v>
      </c>
      <c r="M91" s="45">
        <v>15</v>
      </c>
      <c r="N91" s="46"/>
      <c r="O91" s="47">
        <f t="shared" si="5"/>
        <v>0</v>
      </c>
    </row>
    <row r="92" spans="1:15">
      <c r="A92" s="6"/>
      <c r="B92" s="48" t="s">
        <v>4</v>
      </c>
      <c r="C92" s="49">
        <v>12</v>
      </c>
      <c r="D92" s="50"/>
      <c r="E92" s="51">
        <f t="shared" si="3"/>
        <v>0</v>
      </c>
      <c r="G92" s="48" t="s">
        <v>4</v>
      </c>
      <c r="H92" s="49">
        <v>13</v>
      </c>
      <c r="I92" s="50">
        <v>1</v>
      </c>
      <c r="J92" s="51">
        <f t="shared" si="4"/>
        <v>7.6923076923076927E-2</v>
      </c>
      <c r="K92" s="70"/>
      <c r="L92" s="48" t="s">
        <v>4</v>
      </c>
      <c r="M92" s="49">
        <v>13</v>
      </c>
      <c r="N92" s="50"/>
      <c r="O92" s="51">
        <f t="shared" si="5"/>
        <v>0</v>
      </c>
    </row>
    <row r="93" spans="1:15">
      <c r="A93" s="6"/>
      <c r="B93" s="48" t="s">
        <v>5</v>
      </c>
      <c r="C93" s="49">
        <v>2</v>
      </c>
      <c r="D93" s="50"/>
      <c r="E93" s="51">
        <f t="shared" si="3"/>
        <v>0</v>
      </c>
      <c r="G93" s="48" t="s">
        <v>5</v>
      </c>
      <c r="H93" s="49">
        <v>2</v>
      </c>
      <c r="I93" s="50"/>
      <c r="J93" s="51">
        <f t="shared" si="4"/>
        <v>0</v>
      </c>
      <c r="K93" s="70"/>
      <c r="L93" s="48" t="s">
        <v>5</v>
      </c>
      <c r="M93" s="49">
        <v>2</v>
      </c>
      <c r="N93" s="50"/>
      <c r="O93" s="51">
        <f t="shared" si="5"/>
        <v>0</v>
      </c>
    </row>
    <row r="94" spans="1:15">
      <c r="A94" s="3" t="s">
        <v>34</v>
      </c>
      <c r="B94" s="44" t="s">
        <v>48</v>
      </c>
      <c r="C94" s="45">
        <v>20</v>
      </c>
      <c r="D94" s="46">
        <v>1</v>
      </c>
      <c r="E94" s="47">
        <f t="shared" si="3"/>
        <v>0.05</v>
      </c>
      <c r="G94" s="44" t="s">
        <v>48</v>
      </c>
      <c r="H94" s="45">
        <v>21</v>
      </c>
      <c r="I94" s="46">
        <v>1</v>
      </c>
      <c r="J94" s="47">
        <f t="shared" si="4"/>
        <v>4.7619047619047616E-2</v>
      </c>
      <c r="K94" s="70"/>
      <c r="L94" s="44" t="s">
        <v>48</v>
      </c>
      <c r="M94" s="45">
        <v>21</v>
      </c>
      <c r="N94" s="46"/>
      <c r="O94" s="47">
        <f t="shared" si="5"/>
        <v>0</v>
      </c>
    </row>
    <row r="95" spans="1:15">
      <c r="A95" s="6"/>
      <c r="B95" s="48" t="s">
        <v>4</v>
      </c>
      <c r="C95" s="49">
        <v>19</v>
      </c>
      <c r="D95" s="50">
        <v>1</v>
      </c>
      <c r="E95" s="51">
        <f t="shared" si="3"/>
        <v>5.2631578947368418E-2</v>
      </c>
      <c r="G95" s="48" t="s">
        <v>4</v>
      </c>
      <c r="H95" s="49">
        <v>20</v>
      </c>
      <c r="I95" s="50">
        <v>1</v>
      </c>
      <c r="J95" s="51">
        <f t="shared" si="4"/>
        <v>0.05</v>
      </c>
      <c r="K95" s="70"/>
      <c r="L95" s="48" t="s">
        <v>4</v>
      </c>
      <c r="M95" s="49">
        <v>20</v>
      </c>
      <c r="N95" s="50"/>
      <c r="O95" s="51">
        <f t="shared" si="5"/>
        <v>0</v>
      </c>
    </row>
    <row r="96" spans="1:15">
      <c r="A96" s="6"/>
      <c r="B96" s="48" t="s">
        <v>5</v>
      </c>
      <c r="C96" s="49">
        <v>1</v>
      </c>
      <c r="D96" s="50"/>
      <c r="E96" s="51">
        <f t="shared" si="3"/>
        <v>0</v>
      </c>
      <c r="G96" s="48" t="s">
        <v>5</v>
      </c>
      <c r="H96" s="49">
        <v>1</v>
      </c>
      <c r="I96" s="50"/>
      <c r="J96" s="51">
        <f t="shared" si="4"/>
        <v>0</v>
      </c>
      <c r="K96" s="70"/>
      <c r="L96" s="48" t="s">
        <v>5</v>
      </c>
      <c r="M96" s="49">
        <v>1</v>
      </c>
      <c r="N96" s="50"/>
      <c r="O96" s="51">
        <f t="shared" si="5"/>
        <v>0</v>
      </c>
    </row>
    <row r="97" spans="1:15">
      <c r="A97" s="3" t="s">
        <v>35</v>
      </c>
      <c r="B97" s="44" t="s">
        <v>48</v>
      </c>
      <c r="C97" s="45">
        <v>20</v>
      </c>
      <c r="D97" s="46"/>
      <c r="E97" s="47">
        <f t="shared" si="3"/>
        <v>0</v>
      </c>
      <c r="G97" s="44" t="s">
        <v>48</v>
      </c>
      <c r="H97" s="45">
        <v>20</v>
      </c>
      <c r="I97" s="46"/>
      <c r="J97" s="47">
        <f t="shared" si="4"/>
        <v>0</v>
      </c>
      <c r="K97" s="70"/>
      <c r="L97" s="44" t="s">
        <v>48</v>
      </c>
      <c r="M97" s="45">
        <v>20</v>
      </c>
      <c r="N97" s="46"/>
      <c r="O97" s="47">
        <f t="shared" si="5"/>
        <v>0</v>
      </c>
    </row>
    <row r="98" spans="1:15">
      <c r="A98" s="6"/>
      <c r="B98" s="48" t="s">
        <v>4</v>
      </c>
      <c r="C98" s="49">
        <v>20</v>
      </c>
      <c r="D98" s="50"/>
      <c r="E98" s="51">
        <f t="shared" si="3"/>
        <v>0</v>
      </c>
      <c r="G98" s="48" t="s">
        <v>4</v>
      </c>
      <c r="H98" s="49">
        <v>20</v>
      </c>
      <c r="I98" s="50"/>
      <c r="J98" s="51">
        <f t="shared" si="4"/>
        <v>0</v>
      </c>
      <c r="K98" s="70"/>
      <c r="L98" s="48" t="s">
        <v>4</v>
      </c>
      <c r="M98" s="49">
        <v>20</v>
      </c>
      <c r="N98" s="50"/>
      <c r="O98" s="51">
        <f t="shared" si="5"/>
        <v>0</v>
      </c>
    </row>
    <row r="99" spans="1:15">
      <c r="A99" s="6"/>
      <c r="B99" s="48" t="s">
        <v>5</v>
      </c>
      <c r="C99" s="49"/>
      <c r="D99" s="50"/>
      <c r="E99" s="51">
        <f t="shared" si="3"/>
        <v>0</v>
      </c>
      <c r="G99" s="48" t="s">
        <v>5</v>
      </c>
      <c r="H99" s="49"/>
      <c r="I99" s="50"/>
      <c r="J99" s="51">
        <f t="shared" si="4"/>
        <v>0</v>
      </c>
      <c r="K99" s="70"/>
      <c r="L99" s="48" t="s">
        <v>5</v>
      </c>
      <c r="M99" s="49"/>
      <c r="N99" s="50"/>
      <c r="O99" s="51">
        <f t="shared" si="5"/>
        <v>0</v>
      </c>
    </row>
    <row r="100" spans="1:15">
      <c r="A100" s="3" t="s">
        <v>36</v>
      </c>
      <c r="B100" s="44" t="s">
        <v>48</v>
      </c>
      <c r="C100" s="45">
        <v>64</v>
      </c>
      <c r="D100" s="46">
        <v>14</v>
      </c>
      <c r="E100" s="47">
        <f t="shared" si="3"/>
        <v>0.21875</v>
      </c>
      <c r="G100" s="44" t="s">
        <v>48</v>
      </c>
      <c r="H100" s="45">
        <v>64</v>
      </c>
      <c r="I100" s="46">
        <v>14</v>
      </c>
      <c r="J100" s="47">
        <f t="shared" si="4"/>
        <v>0.21875</v>
      </c>
      <c r="K100" s="70"/>
      <c r="L100" s="44" t="s">
        <v>48</v>
      </c>
      <c r="M100" s="45">
        <v>65</v>
      </c>
      <c r="N100" s="46">
        <v>16</v>
      </c>
      <c r="O100" s="47">
        <f t="shared" si="5"/>
        <v>0.24615384615384617</v>
      </c>
    </row>
    <row r="101" spans="1:15">
      <c r="A101" s="6"/>
      <c r="B101" s="48" t="s">
        <v>4</v>
      </c>
      <c r="C101" s="49">
        <v>56</v>
      </c>
      <c r="D101" s="50">
        <v>12</v>
      </c>
      <c r="E101" s="51">
        <f t="shared" si="3"/>
        <v>0.21428571428571427</v>
      </c>
      <c r="G101" s="48" t="s">
        <v>4</v>
      </c>
      <c r="H101" s="49">
        <v>56</v>
      </c>
      <c r="I101" s="50">
        <v>12</v>
      </c>
      <c r="J101" s="51">
        <f t="shared" si="4"/>
        <v>0.21428571428571427</v>
      </c>
      <c r="K101" s="70"/>
      <c r="L101" s="48" t="s">
        <v>4</v>
      </c>
      <c r="M101" s="49">
        <v>57</v>
      </c>
      <c r="N101" s="50">
        <v>14</v>
      </c>
      <c r="O101" s="51">
        <f t="shared" si="5"/>
        <v>0.24561403508771928</v>
      </c>
    </row>
    <row r="102" spans="1:15">
      <c r="A102" s="6"/>
      <c r="B102" s="48" t="s">
        <v>5</v>
      </c>
      <c r="C102" s="49">
        <v>8</v>
      </c>
      <c r="D102" s="50">
        <v>2</v>
      </c>
      <c r="E102" s="51">
        <f t="shared" si="3"/>
        <v>0.25</v>
      </c>
      <c r="G102" s="48" t="s">
        <v>5</v>
      </c>
      <c r="H102" s="49">
        <v>8</v>
      </c>
      <c r="I102" s="50">
        <v>2</v>
      </c>
      <c r="J102" s="51">
        <f t="shared" si="4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5"/>
        <v>0.25</v>
      </c>
    </row>
    <row r="103" spans="1:15">
      <c r="A103" s="3" t="s">
        <v>95</v>
      </c>
      <c r="B103" s="44" t="s">
        <v>48</v>
      </c>
      <c r="C103" s="45">
        <v>9</v>
      </c>
      <c r="D103" s="46"/>
      <c r="E103" s="47">
        <f t="shared" ref="E103:E108" si="6">IF(C103=0,0,D103/C103)</f>
        <v>0</v>
      </c>
      <c r="G103" s="44" t="s">
        <v>48</v>
      </c>
      <c r="H103" s="45">
        <v>9</v>
      </c>
      <c r="I103" s="46"/>
      <c r="J103" s="47">
        <f t="shared" si="4"/>
        <v>0</v>
      </c>
      <c r="K103" s="70"/>
      <c r="L103" s="44" t="s">
        <v>48</v>
      </c>
      <c r="M103" s="45">
        <v>9</v>
      </c>
      <c r="N103" s="46"/>
      <c r="O103" s="47">
        <f t="shared" si="5"/>
        <v>0</v>
      </c>
    </row>
    <row r="104" spans="1:15">
      <c r="A104" s="6"/>
      <c r="B104" s="48" t="s">
        <v>4</v>
      </c>
      <c r="C104" s="49">
        <v>7</v>
      </c>
      <c r="D104" s="50"/>
      <c r="E104" s="51">
        <f t="shared" si="6"/>
        <v>0</v>
      </c>
      <c r="G104" s="48" t="s">
        <v>4</v>
      </c>
      <c r="H104" s="49">
        <v>7</v>
      </c>
      <c r="I104" s="50"/>
      <c r="J104" s="51">
        <f t="shared" si="4"/>
        <v>0</v>
      </c>
      <c r="K104" s="70"/>
      <c r="L104" s="48" t="s">
        <v>4</v>
      </c>
      <c r="M104" s="49">
        <v>7</v>
      </c>
      <c r="N104" s="50"/>
      <c r="O104" s="51">
        <f t="shared" si="5"/>
        <v>0</v>
      </c>
    </row>
    <row r="105" spans="1:15">
      <c r="A105" s="6"/>
      <c r="B105" s="48" t="s">
        <v>5</v>
      </c>
      <c r="C105" s="49">
        <v>2</v>
      </c>
      <c r="D105" s="50"/>
      <c r="E105" s="51">
        <f t="shared" si="6"/>
        <v>0</v>
      </c>
      <c r="G105" s="48" t="s">
        <v>5</v>
      </c>
      <c r="H105" s="49">
        <v>2</v>
      </c>
      <c r="I105" s="50"/>
      <c r="J105" s="51">
        <f t="shared" si="4"/>
        <v>0</v>
      </c>
      <c r="K105" s="70"/>
      <c r="L105" s="48" t="s">
        <v>5</v>
      </c>
      <c r="M105" s="49">
        <v>2</v>
      </c>
      <c r="N105" s="50"/>
      <c r="O105" s="51">
        <f t="shared" si="5"/>
        <v>0</v>
      </c>
    </row>
    <row r="106" spans="1:15">
      <c r="A106" s="3" t="s">
        <v>96</v>
      </c>
      <c r="B106" s="44" t="s">
        <v>48</v>
      </c>
      <c r="C106" s="45"/>
      <c r="D106" s="46"/>
      <c r="E106" s="47">
        <f t="shared" si="6"/>
        <v>0</v>
      </c>
      <c r="G106" s="44" t="s">
        <v>48</v>
      </c>
      <c r="H106" s="45">
        <v>3</v>
      </c>
      <c r="I106" s="46"/>
      <c r="J106" s="47">
        <f t="shared" si="4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5"/>
        <v>0.14285714285714285</v>
      </c>
    </row>
    <row r="107" spans="1:15">
      <c r="A107" s="6"/>
      <c r="B107" s="48" t="s">
        <v>4</v>
      </c>
      <c r="C107" s="49"/>
      <c r="D107" s="50"/>
      <c r="E107" s="51">
        <f t="shared" si="6"/>
        <v>0</v>
      </c>
      <c r="G107" s="48" t="s">
        <v>4</v>
      </c>
      <c r="H107" s="49">
        <v>1</v>
      </c>
      <c r="I107" s="50"/>
      <c r="J107" s="51">
        <f t="shared" si="4"/>
        <v>0</v>
      </c>
      <c r="K107" s="70"/>
      <c r="L107" s="48" t="s">
        <v>4</v>
      </c>
      <c r="M107" s="49">
        <v>5</v>
      </c>
      <c r="N107" s="50">
        <v>1</v>
      </c>
      <c r="O107" s="51">
        <f t="shared" si="5"/>
        <v>0.2</v>
      </c>
    </row>
    <row r="108" spans="1:15">
      <c r="A108" s="6"/>
      <c r="B108" s="48" t="s">
        <v>5</v>
      </c>
      <c r="C108" s="49"/>
      <c r="D108" s="50"/>
      <c r="E108" s="51">
        <f t="shared" si="6"/>
        <v>0</v>
      </c>
      <c r="G108" s="48" t="s">
        <v>5</v>
      </c>
      <c r="H108" s="49">
        <v>2</v>
      </c>
      <c r="I108" s="50"/>
      <c r="J108" s="51">
        <f t="shared" si="4"/>
        <v>0</v>
      </c>
      <c r="K108" s="70"/>
      <c r="L108" s="48" t="s">
        <v>5</v>
      </c>
      <c r="M108" s="49">
        <v>2</v>
      </c>
      <c r="N108" s="50"/>
      <c r="O108" s="51">
        <f t="shared" si="5"/>
        <v>0</v>
      </c>
    </row>
    <row r="109" spans="1:15">
      <c r="A109" s="3" t="s">
        <v>37</v>
      </c>
      <c r="B109" s="44" t="s">
        <v>48</v>
      </c>
      <c r="C109" s="45">
        <v>174</v>
      </c>
      <c r="D109" s="46">
        <v>16</v>
      </c>
      <c r="E109" s="47">
        <f t="shared" si="3"/>
        <v>9.1954022988505746E-2</v>
      </c>
      <c r="G109" s="44" t="s">
        <v>48</v>
      </c>
      <c r="H109" s="45">
        <v>175</v>
      </c>
      <c r="I109" s="46">
        <v>18</v>
      </c>
      <c r="J109" s="47">
        <f t="shared" si="4"/>
        <v>0.10285714285714286</v>
      </c>
      <c r="K109" s="70"/>
      <c r="L109" s="44" t="s">
        <v>48</v>
      </c>
      <c r="M109" s="45">
        <v>175</v>
      </c>
      <c r="N109" s="46">
        <v>17</v>
      </c>
      <c r="O109" s="47">
        <f t="shared" si="5"/>
        <v>9.7142857142857142E-2</v>
      </c>
    </row>
    <row r="110" spans="1:15">
      <c r="A110" s="6"/>
      <c r="B110" s="48" t="s">
        <v>4</v>
      </c>
      <c r="C110" s="49">
        <v>143</v>
      </c>
      <c r="D110" s="50">
        <v>13</v>
      </c>
      <c r="E110" s="51">
        <f t="shared" si="3"/>
        <v>9.0909090909090912E-2</v>
      </c>
      <c r="G110" s="48" t="s">
        <v>4</v>
      </c>
      <c r="H110" s="49">
        <v>144</v>
      </c>
      <c r="I110" s="50">
        <v>15</v>
      </c>
      <c r="J110" s="51">
        <f t="shared" si="4"/>
        <v>0.10416666666666667</v>
      </c>
      <c r="K110" s="70"/>
      <c r="L110" s="48" t="s">
        <v>4</v>
      </c>
      <c r="M110" s="49">
        <v>144</v>
      </c>
      <c r="N110" s="50">
        <v>15</v>
      </c>
      <c r="O110" s="51">
        <f t="shared" si="5"/>
        <v>0.10416666666666667</v>
      </c>
    </row>
    <row r="111" spans="1:15">
      <c r="A111" s="6"/>
      <c r="B111" s="48" t="s">
        <v>5</v>
      </c>
      <c r="C111" s="49">
        <v>31</v>
      </c>
      <c r="D111" s="50">
        <v>3</v>
      </c>
      <c r="E111" s="51">
        <f t="shared" si="3"/>
        <v>9.6774193548387094E-2</v>
      </c>
      <c r="G111" s="48" t="s">
        <v>5</v>
      </c>
      <c r="H111" s="49">
        <v>31</v>
      </c>
      <c r="I111" s="50">
        <v>3</v>
      </c>
      <c r="J111" s="51">
        <f t="shared" si="4"/>
        <v>9.6774193548387094E-2</v>
      </c>
      <c r="K111" s="70"/>
      <c r="L111" s="48" t="s">
        <v>5</v>
      </c>
      <c r="M111" s="49">
        <v>31</v>
      </c>
      <c r="N111" s="50">
        <v>2</v>
      </c>
      <c r="O111" s="51">
        <f t="shared" si="5"/>
        <v>6.4516129032258063E-2</v>
      </c>
    </row>
    <row r="112" spans="1:15">
      <c r="A112" s="3" t="s">
        <v>38</v>
      </c>
      <c r="B112" s="44" t="s">
        <v>48</v>
      </c>
      <c r="C112" s="45">
        <v>3124</v>
      </c>
      <c r="D112" s="46">
        <v>197</v>
      </c>
      <c r="E112" s="47">
        <f t="shared" si="3"/>
        <v>6.3060179257362362E-2</v>
      </c>
      <c r="G112" s="44" t="s">
        <v>48</v>
      </c>
      <c r="H112" s="45">
        <v>3159</v>
      </c>
      <c r="I112" s="46">
        <v>195</v>
      </c>
      <c r="J112" s="47">
        <f t="shared" si="4"/>
        <v>6.1728395061728392E-2</v>
      </c>
      <c r="K112" s="70"/>
      <c r="L112" s="44" t="s">
        <v>48</v>
      </c>
      <c r="M112" s="45">
        <v>3171</v>
      </c>
      <c r="N112" s="46">
        <v>190</v>
      </c>
      <c r="O112" s="47">
        <f t="shared" si="5"/>
        <v>5.9918006937874489E-2</v>
      </c>
    </row>
    <row r="113" spans="1:15">
      <c r="A113" s="6"/>
      <c r="B113" s="48" t="s">
        <v>4</v>
      </c>
      <c r="C113" s="49">
        <v>2735</v>
      </c>
      <c r="D113" s="50">
        <v>179</v>
      </c>
      <c r="E113" s="51">
        <f t="shared" si="3"/>
        <v>6.5447897623400364E-2</v>
      </c>
      <c r="G113" s="48" t="s">
        <v>4</v>
      </c>
      <c r="H113" s="49">
        <v>2769</v>
      </c>
      <c r="I113" s="50">
        <v>175</v>
      </c>
      <c r="J113" s="51">
        <f t="shared" si="4"/>
        <v>6.3199711087035038E-2</v>
      </c>
      <c r="K113" s="70"/>
      <c r="L113" s="48" t="s">
        <v>4</v>
      </c>
      <c r="M113" s="49">
        <v>2779</v>
      </c>
      <c r="N113" s="50">
        <v>172</v>
      </c>
      <c r="O113" s="51">
        <f t="shared" si="5"/>
        <v>6.1892767182439724E-2</v>
      </c>
    </row>
    <row r="114" spans="1:15">
      <c r="A114" s="6"/>
      <c r="B114" s="48" t="s">
        <v>5</v>
      </c>
      <c r="C114" s="49">
        <v>389</v>
      </c>
      <c r="D114" s="50">
        <v>18</v>
      </c>
      <c r="E114" s="51">
        <f t="shared" si="3"/>
        <v>4.6272493573264781E-2</v>
      </c>
      <c r="G114" s="48" t="s">
        <v>5</v>
      </c>
      <c r="H114" s="49">
        <v>390</v>
      </c>
      <c r="I114" s="50">
        <v>20</v>
      </c>
      <c r="J114" s="51">
        <f t="shared" si="4"/>
        <v>5.128205128205128E-2</v>
      </c>
      <c r="K114" s="70"/>
      <c r="L114" s="48" t="s">
        <v>5</v>
      </c>
      <c r="M114" s="49">
        <v>392</v>
      </c>
      <c r="N114" s="50">
        <v>18</v>
      </c>
      <c r="O114" s="51">
        <f t="shared" si="5"/>
        <v>4.5918367346938778E-2</v>
      </c>
    </row>
    <row r="115" spans="1:15">
      <c r="A115" s="3" t="s">
        <v>97</v>
      </c>
      <c r="B115" s="44" t="s">
        <v>48</v>
      </c>
      <c r="C115" s="45">
        <v>6</v>
      </c>
      <c r="D115" s="46"/>
      <c r="E115" s="47">
        <f t="shared" si="3"/>
        <v>0</v>
      </c>
      <c r="G115" s="44" t="s">
        <v>48</v>
      </c>
      <c r="H115" s="45">
        <v>19</v>
      </c>
      <c r="I115" s="46">
        <v>4</v>
      </c>
      <c r="J115" s="47">
        <f t="shared" si="4"/>
        <v>0.21052631578947367</v>
      </c>
      <c r="K115" s="70"/>
      <c r="L115" s="44" t="s">
        <v>48</v>
      </c>
      <c r="M115" s="45">
        <v>21</v>
      </c>
      <c r="N115" s="46">
        <v>3</v>
      </c>
      <c r="O115" s="47">
        <f t="shared" si="5"/>
        <v>0.14285714285714285</v>
      </c>
    </row>
    <row r="116" spans="1:15">
      <c r="A116" s="6"/>
      <c r="B116" s="48" t="s">
        <v>4</v>
      </c>
      <c r="C116" s="49">
        <v>5</v>
      </c>
      <c r="D116" s="50"/>
      <c r="E116" s="51">
        <f t="shared" si="3"/>
        <v>0</v>
      </c>
      <c r="G116" s="48" t="s">
        <v>4</v>
      </c>
      <c r="H116" s="49">
        <v>18</v>
      </c>
      <c r="I116" s="50">
        <v>4</v>
      </c>
      <c r="J116" s="51">
        <f t="shared" si="4"/>
        <v>0.22222222222222221</v>
      </c>
      <c r="K116" s="70"/>
      <c r="L116" s="48" t="s">
        <v>4</v>
      </c>
      <c r="M116" s="49">
        <v>18</v>
      </c>
      <c r="N116" s="50">
        <v>3</v>
      </c>
      <c r="O116" s="51">
        <f t="shared" si="5"/>
        <v>0.16666666666666666</v>
      </c>
    </row>
    <row r="117" spans="1:15">
      <c r="A117" s="6"/>
      <c r="B117" s="48" t="s">
        <v>5</v>
      </c>
      <c r="C117" s="49">
        <v>1</v>
      </c>
      <c r="D117" s="50"/>
      <c r="E117" s="51">
        <f t="shared" si="3"/>
        <v>0</v>
      </c>
      <c r="G117" s="48" t="s">
        <v>5</v>
      </c>
      <c r="H117" s="49">
        <v>1</v>
      </c>
      <c r="I117" s="50"/>
      <c r="J117" s="51">
        <f t="shared" si="4"/>
        <v>0</v>
      </c>
      <c r="K117" s="70"/>
      <c r="L117" s="48" t="s">
        <v>5</v>
      </c>
      <c r="M117" s="49">
        <v>3</v>
      </c>
      <c r="N117" s="50"/>
      <c r="O117" s="51">
        <f t="shared" si="5"/>
        <v>0</v>
      </c>
    </row>
    <row r="118" spans="1:15">
      <c r="A118" s="3" t="s">
        <v>39</v>
      </c>
      <c r="B118" s="44" t="s">
        <v>48</v>
      </c>
      <c r="C118" s="45">
        <v>459</v>
      </c>
      <c r="D118" s="46"/>
      <c r="E118" s="47">
        <f t="shared" si="3"/>
        <v>0</v>
      </c>
      <c r="G118" s="44" t="s">
        <v>48</v>
      </c>
      <c r="H118" s="45">
        <v>391</v>
      </c>
      <c r="I118" s="46"/>
      <c r="J118" s="47">
        <f t="shared" si="4"/>
        <v>0</v>
      </c>
      <c r="K118" s="70"/>
      <c r="L118" s="44" t="s">
        <v>48</v>
      </c>
      <c r="M118" s="45">
        <v>414</v>
      </c>
      <c r="N118" s="46"/>
      <c r="O118" s="47">
        <f t="shared" si="5"/>
        <v>0</v>
      </c>
    </row>
    <row r="119" spans="1:15">
      <c r="A119" s="6"/>
      <c r="B119" s="48" t="s">
        <v>4</v>
      </c>
      <c r="C119" s="49">
        <v>405</v>
      </c>
      <c r="D119" s="50"/>
      <c r="E119" s="51">
        <f t="shared" si="3"/>
        <v>0</v>
      </c>
      <c r="G119" s="48" t="s">
        <v>4</v>
      </c>
      <c r="H119" s="49">
        <v>349</v>
      </c>
      <c r="I119" s="50"/>
      <c r="J119" s="51">
        <f t="shared" si="4"/>
        <v>0</v>
      </c>
      <c r="K119" s="70"/>
      <c r="L119" s="48" t="s">
        <v>4</v>
      </c>
      <c r="M119" s="49">
        <v>367</v>
      </c>
      <c r="N119" s="50"/>
      <c r="O119" s="51">
        <f t="shared" si="5"/>
        <v>0</v>
      </c>
    </row>
    <row r="120" spans="1:15">
      <c r="A120" s="6"/>
      <c r="B120" s="48" t="s">
        <v>5</v>
      </c>
      <c r="C120" s="49">
        <v>54</v>
      </c>
      <c r="D120" s="50"/>
      <c r="E120" s="51">
        <f t="shared" si="3"/>
        <v>0</v>
      </c>
      <c r="G120" s="48" t="s">
        <v>5</v>
      </c>
      <c r="H120" s="49">
        <v>42</v>
      </c>
      <c r="I120" s="50"/>
      <c r="J120" s="51">
        <f t="shared" si="4"/>
        <v>0</v>
      </c>
      <c r="K120" s="70"/>
      <c r="L120" s="48" t="s">
        <v>5</v>
      </c>
      <c r="M120" s="49">
        <v>47</v>
      </c>
      <c r="N120" s="50"/>
      <c r="O120" s="51">
        <f t="shared" si="5"/>
        <v>0</v>
      </c>
    </row>
    <row r="121" spans="1:15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3062</v>
      </c>
      <c r="E121" s="63">
        <f t="shared" si="3"/>
        <v>9.6868079721607089E-2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3170</v>
      </c>
      <c r="J121" s="63">
        <f t="shared" si="4"/>
        <v>9.9037740564858784E-2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3133</v>
      </c>
      <c r="O121" s="63">
        <f t="shared" si="5"/>
        <v>9.7340458584477721E-2</v>
      </c>
    </row>
    <row r="122" spans="1:15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2733</v>
      </c>
      <c r="E122" s="63">
        <f t="shared" si="3"/>
        <v>9.8486486486486488E-2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2830</v>
      </c>
      <c r="J122" s="63">
        <f t="shared" si="4"/>
        <v>0.10055786518850159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2796</v>
      </c>
      <c r="O122" s="63">
        <f t="shared" si="5"/>
        <v>9.8795095579661499E-2</v>
      </c>
    </row>
    <row r="123" spans="1:1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329</v>
      </c>
      <c r="E123" s="64">
        <f t="shared" si="3"/>
        <v>8.5233160621761658E-2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340</v>
      </c>
      <c r="J123" s="64">
        <f t="shared" si="4"/>
        <v>8.7968952134540757E-2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337</v>
      </c>
      <c r="O123" s="64">
        <f t="shared" si="5"/>
        <v>8.674388674388675E-2</v>
      </c>
    </row>
  </sheetData>
  <mergeCells count="3">
    <mergeCell ref="B2:E2"/>
    <mergeCell ref="G2:J2"/>
    <mergeCell ref="L2:O2"/>
  </mergeCells>
  <phoneticPr fontId="2"/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1.健康ポータル初回登録数</vt:lpstr>
      <vt:lpstr>2.健康ポータル最終ログイン数（抽出時点）</vt:lpstr>
      <vt:lpstr>3.健康ポイント初回ログイン数</vt:lpstr>
      <vt:lpstr>4.健康ポイントアクセス数</vt:lpstr>
      <vt:lpstr>5.健康ポータルサイト　月別ログイン率</vt:lpstr>
      <vt:lpstr>6.健康ポイントサイト　月別ログイン率</vt:lpstr>
      <vt:lpstr>7.歩数の記録率</vt:lpstr>
      <vt:lpstr>8.体重の記録率 </vt:lpstr>
      <vt:lpstr>9.生活習慣の記録率</vt:lpstr>
      <vt:lpstr>10.生活習慣の目標設定率</vt:lpstr>
      <vt:lpstr>'1.健康ポータル初回登録数'!Print_Area</vt:lpstr>
      <vt:lpstr>'10.生活習慣の目標設定率'!Print_Area</vt:lpstr>
      <vt:lpstr>'5.健康ポータルサイト　月別ログイン率'!Print_Area</vt:lpstr>
      <vt:lpstr>'6.健康ポイントサイト　月別ログイン率'!Print_Area</vt:lpstr>
      <vt:lpstr>'7.歩数の記録率'!Print_Area</vt:lpstr>
      <vt:lpstr>'8.体重の記録率 '!Print_Area</vt:lpstr>
      <vt:lpstr>'9.生活習慣の記録率'!Print_Area</vt:lpstr>
    </vt:vector>
  </TitlesOfParts>
  <Company>株式会社ベネフィットワン・ヘルスケア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大崎祐一</dc:creator>
  <cp:lastModifiedBy>NEC-USER</cp:lastModifiedBy>
  <cp:lastPrinted>2019-12-11T00:34:19Z</cp:lastPrinted>
  <dcterms:created xsi:type="dcterms:W3CDTF">2017-10-30T05:36:05Z</dcterms:created>
  <dcterms:modified xsi:type="dcterms:W3CDTF">2021-07-05T23:41:39Z</dcterms:modified>
</cp:coreProperties>
</file>