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HPアップ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'1.健康ポータル初回登録数'!$A$2:$EV$122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'1.健康ポータル初回登録数'!$A$1:$EW$123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3" i="11" l="1"/>
  <c r="W123" i="11"/>
  <c r="Y122" i="11"/>
  <c r="X122" i="11"/>
  <c r="W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123" i="14"/>
  <c r="W123" i="14"/>
  <c r="Y123" i="14" s="1"/>
  <c r="X122" i="14"/>
  <c r="Y122" i="14" s="1"/>
  <c r="W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X123" i="13"/>
  <c r="W123" i="13"/>
  <c r="Y123" i="13" s="1"/>
  <c r="Y122" i="13"/>
  <c r="X122" i="13"/>
  <c r="W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X123" i="12"/>
  <c r="X122" i="12"/>
  <c r="Y122" i="12" s="1"/>
  <c r="W123" i="12"/>
  <c r="W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122" i="7"/>
  <c r="X123" i="7"/>
  <c r="W123" i="7"/>
  <c r="Y122" i="7"/>
  <c r="W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23" i="6"/>
  <c r="W123" i="6"/>
  <c r="X122" i="6"/>
  <c r="W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DU121" i="5"/>
  <c r="DV121" i="5"/>
  <c r="DW121" i="5"/>
  <c r="DX121" i="5"/>
  <c r="DY121" i="5"/>
  <c r="DZ121" i="5"/>
  <c r="EA121" i="5"/>
  <c r="EB121" i="5"/>
  <c r="EC121" i="5"/>
  <c r="ED121" i="5"/>
  <c r="EE121" i="5"/>
  <c r="EF121" i="5"/>
  <c r="EG121" i="5"/>
  <c r="EH121" i="5"/>
  <c r="EI121" i="5"/>
  <c r="EJ121" i="5"/>
  <c r="EK121" i="5"/>
  <c r="EL121" i="5"/>
  <c r="EM121" i="5"/>
  <c r="EN121" i="5"/>
  <c r="EO121" i="5"/>
  <c r="EP121" i="5"/>
  <c r="EQ121" i="5"/>
  <c r="ER121" i="5"/>
  <c r="ES121" i="5"/>
  <c r="ET121" i="5"/>
  <c r="EU121" i="5"/>
  <c r="EV121" i="5"/>
  <c r="EW121" i="5"/>
  <c r="EX121" i="5"/>
  <c r="EY121" i="5"/>
  <c r="DU122" i="5"/>
  <c r="DV122" i="5"/>
  <c r="DW122" i="5"/>
  <c r="DX122" i="5"/>
  <c r="DY122" i="5"/>
  <c r="DZ122" i="5"/>
  <c r="EA122" i="5"/>
  <c r="EB122" i="5"/>
  <c r="EC122" i="5"/>
  <c r="ED122" i="5"/>
  <c r="EE122" i="5"/>
  <c r="EF122" i="5"/>
  <c r="EG122" i="5"/>
  <c r="EH122" i="5"/>
  <c r="EI122" i="5"/>
  <c r="EJ122" i="5"/>
  <c r="EK122" i="5"/>
  <c r="EL122" i="5"/>
  <c r="EM122" i="5"/>
  <c r="EN122" i="5"/>
  <c r="EO122" i="5"/>
  <c r="EP122" i="5"/>
  <c r="EQ122" i="5"/>
  <c r="ER122" i="5"/>
  <c r="ES122" i="5"/>
  <c r="ET122" i="5"/>
  <c r="EU122" i="5"/>
  <c r="EV122" i="5"/>
  <c r="EW122" i="5"/>
  <c r="EX122" i="5"/>
  <c r="EY122" i="5"/>
  <c r="EZ121" i="5"/>
  <c r="EZ122" i="5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Y123" i="11" l="1"/>
  <c r="Y123" i="12"/>
  <c r="Y123" i="7"/>
  <c r="Y122" i="6"/>
  <c r="Y123" i="6"/>
  <c r="S123" i="11"/>
  <c r="R123" i="11"/>
  <c r="S122" i="11"/>
  <c r="R122" i="11"/>
  <c r="T122" i="11" s="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T123" i="14" s="1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2" i="7" s="1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1" l="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ET122" i="4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AG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ET121" i="4"/>
  <c r="C122" i="4"/>
  <c r="C121" i="4"/>
  <c r="FA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FA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EU122" i="1"/>
  <c r="EU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EU3" i="4"/>
  <c r="EU4" i="4"/>
  <c r="EU5" i="4"/>
  <c r="EU6" i="4"/>
  <c r="EU7" i="4"/>
  <c r="EU8" i="4"/>
  <c r="EU9" i="4"/>
  <c r="EU10" i="4"/>
  <c r="EU11" i="4"/>
  <c r="EU12" i="4"/>
  <c r="EU13" i="4"/>
  <c r="EU14" i="4"/>
  <c r="EU15" i="4"/>
  <c r="EU16" i="4"/>
  <c r="EU17" i="4"/>
  <c r="EU18" i="4"/>
  <c r="EU19" i="4"/>
  <c r="EU20" i="4"/>
  <c r="EU21" i="4"/>
  <c r="EU22" i="4"/>
  <c r="EU23" i="4"/>
  <c r="EU24" i="4"/>
  <c r="EU25" i="4"/>
  <c r="EU26" i="4"/>
  <c r="EU27" i="4"/>
  <c r="EU28" i="4"/>
  <c r="EU29" i="4"/>
  <c r="EU30" i="4"/>
  <c r="EU31" i="4"/>
  <c r="EU32" i="4"/>
  <c r="EU33" i="4"/>
  <c r="EU34" i="4"/>
  <c r="EU35" i="4"/>
  <c r="EU36" i="4"/>
  <c r="EU37" i="4"/>
  <c r="EU38" i="4"/>
  <c r="EU39" i="4"/>
  <c r="EU40" i="4"/>
  <c r="EU41" i="4"/>
  <c r="EU42" i="4"/>
  <c r="EU43" i="4"/>
  <c r="EU44" i="4"/>
  <c r="EU45" i="4"/>
  <c r="EU46" i="4"/>
  <c r="EU47" i="4"/>
  <c r="EU48" i="4"/>
  <c r="EU49" i="4"/>
  <c r="EU50" i="4"/>
  <c r="EU51" i="4"/>
  <c r="EU52" i="4"/>
  <c r="EU53" i="4"/>
  <c r="EU54" i="4"/>
  <c r="EU55" i="4"/>
  <c r="EU56" i="4"/>
  <c r="EU57" i="4"/>
  <c r="EU58" i="4"/>
  <c r="EU59" i="4"/>
  <c r="EU60" i="4"/>
  <c r="EU61" i="4"/>
  <c r="EU62" i="4"/>
  <c r="EU63" i="4"/>
  <c r="EU64" i="4"/>
  <c r="EU65" i="4"/>
  <c r="EU66" i="4"/>
  <c r="EU67" i="4"/>
  <c r="EU68" i="4"/>
  <c r="EU69" i="4"/>
  <c r="EU70" i="4"/>
  <c r="EU71" i="4"/>
  <c r="EU72" i="4"/>
  <c r="EU73" i="4"/>
  <c r="EU74" i="4"/>
  <c r="EU75" i="4"/>
  <c r="EU76" i="4"/>
  <c r="EU77" i="4"/>
  <c r="EU78" i="4"/>
  <c r="EU79" i="4"/>
  <c r="EU80" i="4"/>
  <c r="EU81" i="4"/>
  <c r="EU82" i="4"/>
  <c r="EU83" i="4"/>
  <c r="EU84" i="4"/>
  <c r="EU85" i="4"/>
  <c r="EU86" i="4"/>
  <c r="EU87" i="4"/>
  <c r="EU88" i="4"/>
  <c r="EU89" i="4"/>
  <c r="EU90" i="4"/>
  <c r="EU91" i="4"/>
  <c r="EU92" i="4"/>
  <c r="EU93" i="4"/>
  <c r="EU94" i="4"/>
  <c r="EU95" i="4"/>
  <c r="EU96" i="4"/>
  <c r="EU97" i="4"/>
  <c r="EU98" i="4"/>
  <c r="EU99" i="4"/>
  <c r="EU100" i="4"/>
  <c r="EU101" i="4"/>
  <c r="EU102" i="4"/>
  <c r="EU103" i="4"/>
  <c r="EU104" i="4"/>
  <c r="EU105" i="4"/>
  <c r="EU106" i="4"/>
  <c r="EU107" i="4"/>
  <c r="EU108" i="4"/>
  <c r="EU109" i="4"/>
  <c r="EU110" i="4"/>
  <c r="EU111" i="4"/>
  <c r="EU112" i="4"/>
  <c r="EU113" i="4"/>
  <c r="EU114" i="4"/>
  <c r="EU115" i="4"/>
  <c r="EU116" i="4"/>
  <c r="EU117" i="4"/>
  <c r="EU118" i="4"/>
  <c r="EU119" i="4"/>
  <c r="EU120" i="4"/>
  <c r="EU122" i="4" l="1"/>
  <c r="EU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V107" i="1"/>
  <c r="EV106" i="1"/>
  <c r="EV105" i="1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EV116" i="1"/>
  <c r="EV115" i="1"/>
  <c r="EV114" i="1"/>
  <c r="EV104" i="1"/>
  <c r="EV103" i="1"/>
  <c r="EV102" i="1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V4" i="1"/>
  <c r="EV3" i="1" l="1"/>
  <c r="EV5" i="1"/>
  <c r="EV6" i="1"/>
  <c r="EV7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0" i="1"/>
  <c r="EV31" i="1"/>
  <c r="EV32" i="1"/>
  <c r="EV33" i="1"/>
  <c r="EV34" i="1"/>
  <c r="EV35" i="1"/>
  <c r="EV36" i="1"/>
  <c r="EV37" i="1"/>
  <c r="EV38" i="1"/>
  <c r="EV39" i="1"/>
  <c r="EV40" i="1"/>
  <c r="EV41" i="1"/>
  <c r="EV42" i="1"/>
  <c r="EV43" i="1"/>
  <c r="EV44" i="1"/>
  <c r="EV45" i="1"/>
  <c r="EV46" i="1"/>
  <c r="EV47" i="1"/>
  <c r="EV48" i="1"/>
  <c r="EV49" i="1"/>
  <c r="EV50" i="1"/>
  <c r="EV51" i="1"/>
  <c r="EV52" i="1"/>
  <c r="EV53" i="1"/>
  <c r="EV54" i="1"/>
  <c r="EV55" i="1"/>
  <c r="EV56" i="1"/>
  <c r="EV57" i="1"/>
  <c r="EV58" i="1"/>
  <c r="EV59" i="1"/>
  <c r="EV60" i="1"/>
  <c r="EV61" i="1"/>
  <c r="EV62" i="1"/>
  <c r="EV63" i="1"/>
  <c r="EV64" i="1"/>
  <c r="EV65" i="1"/>
  <c r="EV66" i="1"/>
  <c r="EV67" i="1"/>
  <c r="EV68" i="1"/>
  <c r="EV69" i="1"/>
  <c r="EV70" i="1"/>
  <c r="EV71" i="1"/>
  <c r="EV72" i="1"/>
  <c r="EV73" i="1"/>
  <c r="EV74" i="1"/>
  <c r="EV75" i="1"/>
  <c r="EV76" i="1"/>
  <c r="EV77" i="1"/>
  <c r="EV78" i="1"/>
  <c r="EV79" i="1"/>
  <c r="EV80" i="1"/>
  <c r="EV81" i="1"/>
  <c r="EV82" i="1"/>
  <c r="EV83" i="1"/>
  <c r="EV84" i="1"/>
  <c r="EV85" i="1"/>
  <c r="EV86" i="1"/>
  <c r="EV87" i="1"/>
  <c r="EV88" i="1"/>
  <c r="EV89" i="1"/>
  <c r="EV90" i="1"/>
  <c r="EV91" i="1"/>
  <c r="EV92" i="1"/>
  <c r="EV93" i="1"/>
  <c r="EV94" i="1"/>
  <c r="EV95" i="1"/>
  <c r="EV96" i="1"/>
  <c r="EV97" i="1"/>
  <c r="EV98" i="1"/>
  <c r="EV99" i="1"/>
  <c r="EV100" i="1"/>
  <c r="EV101" i="1"/>
  <c r="EV108" i="1"/>
  <c r="EV109" i="1"/>
  <c r="EV110" i="1"/>
  <c r="EV111" i="1"/>
  <c r="EV112" i="1"/>
  <c r="EV113" i="1"/>
  <c r="EV117" i="1"/>
  <c r="EV118" i="1"/>
  <c r="EV119" i="1"/>
  <c r="EV120" i="1"/>
  <c r="EV122" i="1" l="1"/>
  <c r="EV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<sst xmlns="http://schemas.openxmlformats.org/spreadsheetml/2006/main" count="4821" uniqueCount="224">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</sst>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22"/>
  <sheetViews>
    <sheetView tabSelected="1" zoomScaleNormal="100" workbookViewId="0">
      <pane xSplit="2" ySplit="2" topLeftCell="ED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EV2" sqref="EV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150" width="10.25" style="4" customWidth="1"/>
    <col min="151" max="151" width="7.25" style="8" bestFit="1" customWidth="1"/>
    <col min="152" max="152" width="6.375" style="38" bestFit="1" customWidth="1"/>
    <col min="153" max="16384" width="6.875" style="4"/>
  </cols>
  <sheetData>
    <row r="1" spans="1:152">
      <c r="A1" s="1" t="s">
        <v>0</v>
      </c>
      <c r="C1" s="68">
        <v>44428</v>
      </c>
    </row>
    <row r="2" spans="1:152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80</v>
      </c>
      <c r="U2" s="37" t="s">
        <v>81</v>
      </c>
      <c r="V2" s="37" t="s">
        <v>82</v>
      </c>
      <c r="W2" s="37" t="s">
        <v>83</v>
      </c>
      <c r="X2" s="37" t="s">
        <v>84</v>
      </c>
      <c r="Y2" s="37" t="s">
        <v>85</v>
      </c>
      <c r="Z2" s="37" t="s">
        <v>86</v>
      </c>
      <c r="AA2" s="37" t="s">
        <v>87</v>
      </c>
      <c r="AB2" s="37" t="s">
        <v>88</v>
      </c>
      <c r="AC2" s="37" t="s">
        <v>89</v>
      </c>
      <c r="AD2" s="37" t="s">
        <v>90</v>
      </c>
      <c r="AE2" s="37" t="s">
        <v>91</v>
      </c>
      <c r="AF2" s="37" t="s">
        <v>99</v>
      </c>
      <c r="AG2" s="37" t="s">
        <v>100</v>
      </c>
      <c r="AH2" s="37" t="s">
        <v>101</v>
      </c>
      <c r="AI2" s="37" t="s">
        <v>102</v>
      </c>
      <c r="AJ2" s="37" t="s">
        <v>103</v>
      </c>
      <c r="AK2" s="37" t="s">
        <v>104</v>
      </c>
      <c r="AL2" s="37" t="s">
        <v>105</v>
      </c>
      <c r="AM2" s="37" t="s">
        <v>107</v>
      </c>
      <c r="AN2" s="37" t="s">
        <v>108</v>
      </c>
      <c r="AO2" s="37" t="s">
        <v>109</v>
      </c>
      <c r="AP2" s="37" t="s">
        <v>110</v>
      </c>
      <c r="AQ2" s="37" t="s">
        <v>111</v>
      </c>
      <c r="AR2" s="37" t="s">
        <v>112</v>
      </c>
      <c r="AS2" s="37" t="s">
        <v>113</v>
      </c>
      <c r="AT2" s="37" t="s">
        <v>114</v>
      </c>
      <c r="AU2" s="37" t="s">
        <v>115</v>
      </c>
      <c r="AV2" s="37" t="s">
        <v>116</v>
      </c>
      <c r="AW2" s="37" t="s">
        <v>117</v>
      </c>
      <c r="AX2" s="37" t="s">
        <v>118</v>
      </c>
      <c r="AY2" s="37" t="s">
        <v>119</v>
      </c>
      <c r="AZ2" s="37" t="s">
        <v>120</v>
      </c>
      <c r="BA2" s="37" t="s">
        <v>121</v>
      </c>
      <c r="BB2" s="37" t="s">
        <v>122</v>
      </c>
      <c r="BC2" s="37" t="s">
        <v>123</v>
      </c>
      <c r="BD2" s="37" t="s">
        <v>124</v>
      </c>
      <c r="BE2" s="37" t="s">
        <v>125</v>
      </c>
      <c r="BF2" s="37" t="s">
        <v>126</v>
      </c>
      <c r="BG2" s="37" t="s">
        <v>127</v>
      </c>
      <c r="BH2" s="37" t="s">
        <v>128</v>
      </c>
      <c r="BI2" s="37" t="s">
        <v>131</v>
      </c>
      <c r="BJ2" s="37" t="s">
        <v>132</v>
      </c>
      <c r="BK2" s="37" t="s">
        <v>133</v>
      </c>
      <c r="BL2" s="37" t="s">
        <v>134</v>
      </c>
      <c r="BM2" s="37" t="s">
        <v>135</v>
      </c>
      <c r="BN2" s="37" t="s">
        <v>136</v>
      </c>
      <c r="BO2" s="37" t="s">
        <v>137</v>
      </c>
      <c r="BP2" s="37" t="s">
        <v>138</v>
      </c>
      <c r="BQ2" s="37" t="s">
        <v>139</v>
      </c>
      <c r="BR2" s="37" t="s">
        <v>140</v>
      </c>
      <c r="BS2" s="37" t="s">
        <v>141</v>
      </c>
      <c r="BT2" s="37" t="s">
        <v>142</v>
      </c>
      <c r="BU2" s="37" t="s">
        <v>143</v>
      </c>
      <c r="BV2" s="37" t="s">
        <v>144</v>
      </c>
      <c r="BW2" s="37" t="s">
        <v>145</v>
      </c>
      <c r="BX2" s="37" t="s">
        <v>146</v>
      </c>
      <c r="BY2" s="37" t="s">
        <v>147</v>
      </c>
      <c r="BZ2" s="37" t="s">
        <v>148</v>
      </c>
      <c r="CA2" s="37" t="s">
        <v>149</v>
      </c>
      <c r="CB2" s="37" t="s">
        <v>150</v>
      </c>
      <c r="CC2" s="37" t="s">
        <v>151</v>
      </c>
      <c r="CD2" s="37" t="s">
        <v>152</v>
      </c>
      <c r="CE2" s="37" t="s">
        <v>153</v>
      </c>
      <c r="CF2" s="37" t="s">
        <v>154</v>
      </c>
      <c r="CG2" s="37" t="s">
        <v>155</v>
      </c>
      <c r="CH2" s="37" t="s">
        <v>156</v>
      </c>
      <c r="CI2" s="37" t="s">
        <v>157</v>
      </c>
      <c r="CJ2" s="37" t="s">
        <v>158</v>
      </c>
      <c r="CK2" s="37" t="s">
        <v>159</v>
      </c>
      <c r="CL2" s="37" t="s">
        <v>160</v>
      </c>
      <c r="CM2" s="37" t="s">
        <v>161</v>
      </c>
      <c r="CN2" s="37" t="s">
        <v>162</v>
      </c>
      <c r="CO2" s="37" t="s">
        <v>163</v>
      </c>
      <c r="CP2" s="37" t="s">
        <v>164</v>
      </c>
      <c r="CQ2" s="37" t="s">
        <v>165</v>
      </c>
      <c r="CR2" s="37" t="s">
        <v>166</v>
      </c>
      <c r="CS2" s="37" t="s">
        <v>167</v>
      </c>
      <c r="CT2" s="37" t="s">
        <v>168</v>
      </c>
      <c r="CU2" s="37" t="s">
        <v>169</v>
      </c>
      <c r="CV2" s="37" t="s">
        <v>170</v>
      </c>
      <c r="CW2" s="37" t="s">
        <v>171</v>
      </c>
      <c r="CX2" s="37" t="s">
        <v>172</v>
      </c>
      <c r="CY2" s="37" t="s">
        <v>173</v>
      </c>
      <c r="CZ2" s="37" t="s">
        <v>174</v>
      </c>
      <c r="DA2" s="37" t="s">
        <v>175</v>
      </c>
      <c r="DB2" s="37" t="s">
        <v>176</v>
      </c>
      <c r="DC2" s="37" t="s">
        <v>177</v>
      </c>
      <c r="DD2" s="37" t="s">
        <v>178</v>
      </c>
      <c r="DE2" s="37" t="s">
        <v>179</v>
      </c>
      <c r="DF2" s="37" t="s">
        <v>180</v>
      </c>
      <c r="DG2" s="37" t="s">
        <v>181</v>
      </c>
      <c r="DH2" s="37" t="s">
        <v>182</v>
      </c>
      <c r="DI2" s="37" t="s">
        <v>183</v>
      </c>
      <c r="DJ2" s="37" t="s">
        <v>184</v>
      </c>
      <c r="DK2" s="37" t="s">
        <v>185</v>
      </c>
      <c r="DL2" s="37" t="s">
        <v>186</v>
      </c>
      <c r="DM2" s="37" t="s">
        <v>187</v>
      </c>
      <c r="DN2" s="37" t="s">
        <v>188</v>
      </c>
      <c r="DO2" s="37" t="s">
        <v>189</v>
      </c>
      <c r="DP2" s="37" t="s">
        <v>190</v>
      </c>
      <c r="DQ2" s="37" t="s">
        <v>191</v>
      </c>
      <c r="DR2" s="37" t="s">
        <v>192</v>
      </c>
      <c r="DS2" s="37" t="s">
        <v>193</v>
      </c>
      <c r="DT2" s="37" t="s">
        <v>194</v>
      </c>
      <c r="DU2" s="37" t="s">
        <v>195</v>
      </c>
      <c r="DV2" s="37" t="s">
        <v>196</v>
      </c>
      <c r="DW2" s="37" t="s">
        <v>197</v>
      </c>
      <c r="DX2" s="37" t="s">
        <v>198</v>
      </c>
      <c r="DY2" s="37" t="s">
        <v>199</v>
      </c>
      <c r="DZ2" s="37" t="s">
        <v>200</v>
      </c>
      <c r="EA2" s="37" t="s">
        <v>201</v>
      </c>
      <c r="EB2" s="37" t="s">
        <v>202</v>
      </c>
      <c r="EC2" s="37" t="s">
        <v>203</v>
      </c>
      <c r="ED2" s="37" t="s">
        <v>204</v>
      </c>
      <c r="EE2" s="37" t="s">
        <v>205</v>
      </c>
      <c r="EF2" s="37" t="s">
        <v>206</v>
      </c>
      <c r="EG2" s="37" t="s">
        <v>207</v>
      </c>
      <c r="EH2" s="37" t="s">
        <v>208</v>
      </c>
      <c r="EI2" s="37" t="s">
        <v>209</v>
      </c>
      <c r="EJ2" s="37" t="s">
        <v>210</v>
      </c>
      <c r="EK2" s="37" t="s">
        <v>211</v>
      </c>
      <c r="EL2" s="37" t="s">
        <v>212</v>
      </c>
      <c r="EM2" s="37" t="s">
        <v>213</v>
      </c>
      <c r="EN2" s="37" t="s">
        <v>214</v>
      </c>
      <c r="EO2" s="37" t="s">
        <v>215</v>
      </c>
      <c r="EP2" s="37" t="s">
        <v>216</v>
      </c>
      <c r="EQ2" s="37" t="s">
        <v>217</v>
      </c>
      <c r="ER2" s="37" t="s">
        <v>218</v>
      </c>
      <c r="ES2" s="37" t="s">
        <v>219</v>
      </c>
      <c r="ET2" s="37" t="s">
        <v>220</v>
      </c>
      <c r="EU2" s="7" t="s">
        <v>40</v>
      </c>
      <c r="EV2" s="32" t="s">
        <v>44</v>
      </c>
    </row>
    <row r="3" spans="1:152">
      <c r="A3" s="3" t="s">
        <v>3</v>
      </c>
      <c r="B3" s="15" t="s">
        <v>48</v>
      </c>
      <c r="C3" s="9">
        <v>29110</v>
      </c>
      <c r="D3" s="9">
        <v>1</v>
      </c>
      <c r="E3" s="9"/>
      <c r="F3" s="9">
        <v>1</v>
      </c>
      <c r="G3" s="9"/>
      <c r="H3" s="9"/>
      <c r="I3" s="9">
        <v>2</v>
      </c>
      <c r="J3" s="9">
        <v>2</v>
      </c>
      <c r="K3" s="9">
        <v>3</v>
      </c>
      <c r="L3" s="9">
        <v>1</v>
      </c>
      <c r="M3" s="9">
        <v>1</v>
      </c>
      <c r="N3" s="9">
        <v>4</v>
      </c>
      <c r="O3" s="9">
        <v>2</v>
      </c>
      <c r="P3" s="9">
        <v>3</v>
      </c>
      <c r="Q3" s="9">
        <v>1</v>
      </c>
      <c r="R3" s="9">
        <v>2</v>
      </c>
      <c r="S3" s="9">
        <v>1</v>
      </c>
      <c r="T3" s="9">
        <v>3</v>
      </c>
      <c r="U3" s="9">
        <v>1</v>
      </c>
      <c r="V3" s="9">
        <v>2</v>
      </c>
      <c r="W3" s="9">
        <v>11</v>
      </c>
      <c r="X3" s="9">
        <v>93</v>
      </c>
      <c r="Y3" s="9"/>
      <c r="Z3" s="9"/>
      <c r="AA3" s="9">
        <v>3</v>
      </c>
      <c r="AB3" s="9">
        <v>126</v>
      </c>
      <c r="AC3" s="9">
        <v>4</v>
      </c>
      <c r="AD3" s="9">
        <v>1</v>
      </c>
      <c r="AE3" s="9"/>
      <c r="AF3" s="9"/>
      <c r="AG3" s="9"/>
      <c r="AH3" s="9">
        <v>1</v>
      </c>
      <c r="AI3" s="9">
        <v>2</v>
      </c>
      <c r="AJ3" s="9">
        <v>1</v>
      </c>
      <c r="AK3" s="9">
        <v>1</v>
      </c>
      <c r="AL3" s="9"/>
      <c r="AM3" s="9">
        <v>1</v>
      </c>
      <c r="AN3" s="9">
        <v>7</v>
      </c>
      <c r="AO3" s="9">
        <v>22</v>
      </c>
      <c r="AP3" s="9">
        <v>22</v>
      </c>
      <c r="AQ3" s="9">
        <v>14</v>
      </c>
      <c r="AR3" s="9">
        <v>24</v>
      </c>
      <c r="AS3" s="9">
        <v>15</v>
      </c>
      <c r="AT3" s="9">
        <v>11</v>
      </c>
      <c r="AU3" s="9">
        <v>15</v>
      </c>
      <c r="AV3" s="9">
        <v>3</v>
      </c>
      <c r="AW3" s="9">
        <v>10</v>
      </c>
      <c r="AX3" s="9">
        <v>1</v>
      </c>
      <c r="AY3" s="9">
        <v>8</v>
      </c>
      <c r="AZ3" s="9">
        <v>6</v>
      </c>
      <c r="BA3" s="9">
        <v>4</v>
      </c>
      <c r="BB3" s="9">
        <v>1</v>
      </c>
      <c r="BC3" s="9">
        <v>3</v>
      </c>
      <c r="BD3" s="9">
        <v>4</v>
      </c>
      <c r="BE3" s="9">
        <v>5</v>
      </c>
      <c r="BF3" s="9">
        <v>5</v>
      </c>
      <c r="BG3" s="9">
        <v>3</v>
      </c>
      <c r="BH3" s="9">
        <v>3</v>
      </c>
      <c r="BI3" s="9">
        <v>2</v>
      </c>
      <c r="BJ3" s="9">
        <v>3</v>
      </c>
      <c r="BK3" s="9">
        <v>3</v>
      </c>
      <c r="BL3" s="9">
        <v>3</v>
      </c>
      <c r="BM3" s="9"/>
      <c r="BN3" s="9"/>
      <c r="BO3" s="9">
        <v>1</v>
      </c>
      <c r="BP3" s="9">
        <v>4</v>
      </c>
      <c r="BQ3" s="9">
        <v>3</v>
      </c>
      <c r="BR3" s="9">
        <v>3</v>
      </c>
      <c r="BS3" s="9">
        <v>2</v>
      </c>
      <c r="BT3" s="9"/>
      <c r="BU3" s="9">
        <v>2</v>
      </c>
      <c r="BV3" s="9"/>
      <c r="BW3" s="9"/>
      <c r="BX3" s="9">
        <v>2</v>
      </c>
      <c r="BY3" s="9">
        <v>1</v>
      </c>
      <c r="BZ3" s="9">
        <v>2</v>
      </c>
      <c r="CA3" s="9">
        <v>3</v>
      </c>
      <c r="CB3" s="9">
        <v>3</v>
      </c>
      <c r="CC3" s="9">
        <v>2</v>
      </c>
      <c r="CD3" s="9">
        <v>2</v>
      </c>
      <c r="CE3" s="9">
        <v>4</v>
      </c>
      <c r="CF3" s="9">
        <v>1</v>
      </c>
      <c r="CG3" s="9"/>
      <c r="CH3" s="9">
        <v>4</v>
      </c>
      <c r="CI3" s="9">
        <v>1</v>
      </c>
      <c r="CJ3" s="9">
        <v>2</v>
      </c>
      <c r="CK3" s="9">
        <v>2</v>
      </c>
      <c r="CL3" s="9"/>
      <c r="CM3" s="9">
        <v>1</v>
      </c>
      <c r="CN3" s="9">
        <v>2</v>
      </c>
      <c r="CO3" s="9">
        <v>2</v>
      </c>
      <c r="CP3" s="9">
        <v>4</v>
      </c>
      <c r="CQ3" s="9">
        <v>2</v>
      </c>
      <c r="CR3" s="9">
        <v>1</v>
      </c>
      <c r="CS3" s="9">
        <v>2</v>
      </c>
      <c r="CT3" s="9">
        <v>1</v>
      </c>
      <c r="CU3" s="9"/>
      <c r="CV3" s="9"/>
      <c r="CW3" s="9">
        <v>1</v>
      </c>
      <c r="CX3" s="9">
        <v>3</v>
      </c>
      <c r="CY3" s="9">
        <v>2</v>
      </c>
      <c r="CZ3" s="9"/>
      <c r="DA3" s="9">
        <v>1</v>
      </c>
      <c r="DB3" s="9">
        <v>1</v>
      </c>
      <c r="DC3" s="9"/>
      <c r="DD3" s="9">
        <v>1</v>
      </c>
      <c r="DE3" s="9"/>
      <c r="DF3" s="9">
        <v>3</v>
      </c>
      <c r="DG3" s="9">
        <v>5</v>
      </c>
      <c r="DH3" s="9"/>
      <c r="DI3" s="9"/>
      <c r="DJ3" s="9"/>
      <c r="DK3" s="9"/>
      <c r="DL3" s="9">
        <v>2</v>
      </c>
      <c r="DM3" s="9">
        <v>2</v>
      </c>
      <c r="DN3" s="9">
        <v>1</v>
      </c>
      <c r="DO3" s="9">
        <v>2</v>
      </c>
      <c r="DP3" s="9">
        <v>5</v>
      </c>
      <c r="DQ3" s="9"/>
      <c r="DR3" s="9">
        <v>1</v>
      </c>
      <c r="DS3" s="9">
        <v>3</v>
      </c>
      <c r="DT3" s="9"/>
      <c r="DU3" s="9">
        <v>1</v>
      </c>
      <c r="DV3" s="9">
        <v>1</v>
      </c>
      <c r="DW3" s="9">
        <v>1</v>
      </c>
      <c r="DX3" s="9">
        <v>1</v>
      </c>
      <c r="DY3" s="9">
        <v>1</v>
      </c>
      <c r="DZ3" s="9">
        <v>2</v>
      </c>
      <c r="EA3" s="9">
        <v>2</v>
      </c>
      <c r="EB3" s="9">
        <v>1</v>
      </c>
      <c r="EC3" s="9">
        <v>1</v>
      </c>
      <c r="ED3" s="9">
        <v>1</v>
      </c>
      <c r="EE3" s="9"/>
      <c r="EF3" s="9">
        <v>5</v>
      </c>
      <c r="EG3" s="9">
        <v>7</v>
      </c>
      <c r="EH3" s="9">
        <v>2</v>
      </c>
      <c r="EI3" s="9">
        <v>1</v>
      </c>
      <c r="EJ3" s="9">
        <v>1</v>
      </c>
      <c r="EK3" s="9">
        <v>1</v>
      </c>
      <c r="EL3" s="9">
        <v>1</v>
      </c>
      <c r="EM3" s="9">
        <v>1</v>
      </c>
      <c r="EN3" s="9"/>
      <c r="EO3" s="9">
        <v>3</v>
      </c>
      <c r="EP3" s="9">
        <v>1</v>
      </c>
      <c r="EQ3" s="9">
        <v>2</v>
      </c>
      <c r="ER3" s="9">
        <v>1</v>
      </c>
      <c r="ES3" s="9"/>
      <c r="ET3" s="9">
        <v>5</v>
      </c>
      <c r="EU3" s="9">
        <v>10612</v>
      </c>
      <c r="EV3" s="61">
        <f t="shared" ref="EV3:EV34" si="0">IF(C3=0,0,EU3/C3)</f>
        <v>0.3645482652009619</v>
      </c>
    </row>
    <row r="4" spans="1:152">
      <c r="A4" s="6"/>
      <c r="B4" s="6" t="s">
        <v>4</v>
      </c>
      <c r="C4" s="10">
        <v>22864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2</v>
      </c>
      <c r="K4" s="10">
        <v>3</v>
      </c>
      <c r="L4" s="10"/>
      <c r="M4" s="10">
        <v>1</v>
      </c>
      <c r="N4" s="10">
        <v>4</v>
      </c>
      <c r="O4" s="10"/>
      <c r="P4" s="10">
        <v>3</v>
      </c>
      <c r="Q4" s="10">
        <v>1</v>
      </c>
      <c r="R4" s="10">
        <v>2</v>
      </c>
      <c r="S4" s="10">
        <v>1</v>
      </c>
      <c r="T4" s="10">
        <v>3</v>
      </c>
      <c r="U4" s="10">
        <v>1</v>
      </c>
      <c r="V4" s="10">
        <v>2</v>
      </c>
      <c r="W4" s="10">
        <v>11</v>
      </c>
      <c r="X4" s="10">
        <v>93</v>
      </c>
      <c r="Y4" s="10"/>
      <c r="Z4" s="10"/>
      <c r="AA4" s="10">
        <v>3</v>
      </c>
      <c r="AB4" s="10">
        <v>126</v>
      </c>
      <c r="AC4" s="10">
        <v>4</v>
      </c>
      <c r="AD4" s="10">
        <v>1</v>
      </c>
      <c r="AE4" s="10"/>
      <c r="AF4" s="10"/>
      <c r="AG4" s="10"/>
      <c r="AH4" s="10">
        <v>1</v>
      </c>
      <c r="AI4" s="10">
        <v>2</v>
      </c>
      <c r="AJ4" s="10"/>
      <c r="AK4" s="10">
        <v>1</v>
      </c>
      <c r="AL4" s="10"/>
      <c r="AM4" s="10">
        <v>1</v>
      </c>
      <c r="AN4" s="10">
        <v>7</v>
      </c>
      <c r="AO4" s="10">
        <v>22</v>
      </c>
      <c r="AP4" s="10">
        <v>22</v>
      </c>
      <c r="AQ4" s="10"/>
      <c r="AR4" s="10">
        <v>24</v>
      </c>
      <c r="AS4" s="10">
        <v>15</v>
      </c>
      <c r="AT4" s="10"/>
      <c r="AU4" s="10">
        <v>15</v>
      </c>
      <c r="AV4" s="10">
        <v>3</v>
      </c>
      <c r="AW4" s="10">
        <v>10</v>
      </c>
      <c r="AX4" s="10">
        <v>1</v>
      </c>
      <c r="AY4" s="10">
        <v>8</v>
      </c>
      <c r="AZ4" s="10">
        <v>6</v>
      </c>
      <c r="BA4" s="10">
        <v>4</v>
      </c>
      <c r="BB4" s="10">
        <v>1</v>
      </c>
      <c r="BC4" s="10">
        <v>3</v>
      </c>
      <c r="BD4" s="10">
        <v>4</v>
      </c>
      <c r="BE4" s="10">
        <v>5</v>
      </c>
      <c r="BF4" s="10">
        <v>5</v>
      </c>
      <c r="BG4" s="10">
        <v>3</v>
      </c>
      <c r="BH4" s="10">
        <v>3</v>
      </c>
      <c r="BI4" s="10"/>
      <c r="BJ4" s="10">
        <v>3</v>
      </c>
      <c r="BK4" s="10">
        <v>3</v>
      </c>
      <c r="BL4" s="10">
        <v>3</v>
      </c>
      <c r="BM4" s="10"/>
      <c r="BN4" s="10"/>
      <c r="BO4" s="10">
        <v>1</v>
      </c>
      <c r="BP4" s="10">
        <v>4</v>
      </c>
      <c r="BQ4" s="10">
        <v>3</v>
      </c>
      <c r="BR4" s="10">
        <v>3</v>
      </c>
      <c r="BS4" s="10">
        <v>2</v>
      </c>
      <c r="BT4" s="10"/>
      <c r="BU4" s="10">
        <v>2</v>
      </c>
      <c r="BV4" s="10"/>
      <c r="BW4" s="10"/>
      <c r="BX4" s="10"/>
      <c r="BY4" s="10">
        <v>1</v>
      </c>
      <c r="BZ4" s="10">
        <v>2</v>
      </c>
      <c r="CA4" s="10"/>
      <c r="CB4" s="10">
        <v>3</v>
      </c>
      <c r="CC4" s="10">
        <v>2</v>
      </c>
      <c r="CD4" s="10">
        <v>2</v>
      </c>
      <c r="CE4" s="10">
        <v>4</v>
      </c>
      <c r="CF4" s="10">
        <v>1</v>
      </c>
      <c r="CG4" s="10"/>
      <c r="CH4" s="10">
        <v>4</v>
      </c>
      <c r="CI4" s="10"/>
      <c r="CJ4" s="10">
        <v>2</v>
      </c>
      <c r="CK4" s="10">
        <v>2</v>
      </c>
      <c r="CL4" s="10"/>
      <c r="CM4" s="10">
        <v>1</v>
      </c>
      <c r="CN4" s="10">
        <v>2</v>
      </c>
      <c r="CO4" s="10">
        <v>2</v>
      </c>
      <c r="CP4" s="10">
        <v>4</v>
      </c>
      <c r="CQ4" s="10">
        <v>2</v>
      </c>
      <c r="CR4" s="10">
        <v>1</v>
      </c>
      <c r="CS4" s="10">
        <v>2</v>
      </c>
      <c r="CT4" s="10">
        <v>1</v>
      </c>
      <c r="CU4" s="10"/>
      <c r="CV4" s="10"/>
      <c r="CW4" s="10"/>
      <c r="CX4" s="10">
        <v>3</v>
      </c>
      <c r="CY4" s="10">
        <v>2</v>
      </c>
      <c r="CZ4" s="10"/>
      <c r="DA4" s="10">
        <v>1</v>
      </c>
      <c r="DB4" s="10">
        <v>1</v>
      </c>
      <c r="DC4" s="10"/>
      <c r="DD4" s="10">
        <v>1</v>
      </c>
      <c r="DE4" s="10"/>
      <c r="DF4" s="10">
        <v>3</v>
      </c>
      <c r="DG4" s="10">
        <v>5</v>
      </c>
      <c r="DH4" s="10"/>
      <c r="DI4" s="10"/>
      <c r="DJ4" s="10"/>
      <c r="DK4" s="10"/>
      <c r="DL4" s="10">
        <v>2</v>
      </c>
      <c r="DM4" s="10">
        <v>2</v>
      </c>
      <c r="DN4" s="10">
        <v>1</v>
      </c>
      <c r="DO4" s="10">
        <v>2</v>
      </c>
      <c r="DP4" s="10">
        <v>5</v>
      </c>
      <c r="DQ4" s="10"/>
      <c r="DR4" s="10">
        <v>1</v>
      </c>
      <c r="DS4" s="10">
        <v>3</v>
      </c>
      <c r="DT4" s="10"/>
      <c r="DU4" s="10">
        <v>1</v>
      </c>
      <c r="DV4" s="10">
        <v>1</v>
      </c>
      <c r="DW4" s="10"/>
      <c r="DX4" s="10">
        <v>1</v>
      </c>
      <c r="DY4" s="10">
        <v>1</v>
      </c>
      <c r="DZ4" s="10">
        <v>2</v>
      </c>
      <c r="EA4" s="10">
        <v>2</v>
      </c>
      <c r="EB4" s="10">
        <v>1</v>
      </c>
      <c r="EC4" s="10">
        <v>1</v>
      </c>
      <c r="ED4" s="10">
        <v>1</v>
      </c>
      <c r="EE4" s="10"/>
      <c r="EF4" s="10">
        <v>5</v>
      </c>
      <c r="EG4" s="10">
        <v>7</v>
      </c>
      <c r="EH4" s="10">
        <v>2</v>
      </c>
      <c r="EI4" s="10">
        <v>1</v>
      </c>
      <c r="EJ4" s="10">
        <v>1</v>
      </c>
      <c r="EK4" s="10">
        <v>1</v>
      </c>
      <c r="EL4" s="10"/>
      <c r="EM4" s="10">
        <v>1</v>
      </c>
      <c r="EN4" s="10"/>
      <c r="EO4" s="10"/>
      <c r="EP4" s="10">
        <v>1</v>
      </c>
      <c r="EQ4" s="10">
        <v>2</v>
      </c>
      <c r="ER4" s="10">
        <v>1</v>
      </c>
      <c r="ES4" s="10"/>
      <c r="ET4" s="10">
        <v>5</v>
      </c>
      <c r="EU4" s="10">
        <v>9072</v>
      </c>
      <c r="EV4" s="62">
        <f t="shared" si="0"/>
        <v>0.39678096571028693</v>
      </c>
    </row>
    <row r="5" spans="1:152">
      <c r="A5" s="6"/>
      <c r="B5" s="6" t="s">
        <v>5</v>
      </c>
      <c r="C5" s="10">
        <v>6246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2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/>
      <c r="AQ5" s="10">
        <v>14</v>
      </c>
      <c r="AR5" s="10"/>
      <c r="AS5" s="10"/>
      <c r="AT5" s="10">
        <v>11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>
        <v>2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2</v>
      </c>
      <c r="BY5" s="10"/>
      <c r="BZ5" s="10"/>
      <c r="CA5" s="10">
        <v>3</v>
      </c>
      <c r="CB5" s="10"/>
      <c r="CC5" s="10"/>
      <c r="CD5" s="10"/>
      <c r="CE5" s="10"/>
      <c r="CF5" s="10"/>
      <c r="CG5" s="10"/>
      <c r="CH5" s="10"/>
      <c r="CI5" s="10">
        <v>1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>
        <v>1</v>
      </c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>
        <v>3</v>
      </c>
      <c r="EP5" s="10"/>
      <c r="EQ5" s="10"/>
      <c r="ER5" s="10"/>
      <c r="ES5" s="10"/>
      <c r="ET5" s="10"/>
      <c r="EU5" s="10">
        <v>1540</v>
      </c>
      <c r="EV5" s="62">
        <f t="shared" si="0"/>
        <v>0.24655779699007366</v>
      </c>
    </row>
    <row r="6" spans="1:152">
      <c r="A6" s="3" t="s">
        <v>6</v>
      </c>
      <c r="B6" s="15" t="s">
        <v>48</v>
      </c>
      <c r="C6" s="9">
        <v>2215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>
        <v>1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>
        <v>2</v>
      </c>
      <c r="AK6" s="9">
        <v>1</v>
      </c>
      <c r="AL6" s="9"/>
      <c r="AM6" s="9"/>
      <c r="AN6" s="9"/>
      <c r="AO6" s="9"/>
      <c r="AP6" s="9">
        <v>3</v>
      </c>
      <c r="AQ6" s="9">
        <v>3</v>
      </c>
      <c r="AR6" s="9">
        <v>1</v>
      </c>
      <c r="AS6" s="9">
        <v>2</v>
      </c>
      <c r="AT6" s="9"/>
      <c r="AU6" s="9">
        <v>2</v>
      </c>
      <c r="AV6" s="9">
        <v>1</v>
      </c>
      <c r="AW6" s="9"/>
      <c r="AX6" s="9"/>
      <c r="AY6" s="9"/>
      <c r="AZ6" s="9"/>
      <c r="BA6" s="9">
        <v>1</v>
      </c>
      <c r="BB6" s="9"/>
      <c r="BC6" s="9">
        <v>1</v>
      </c>
      <c r="BD6" s="9">
        <v>2</v>
      </c>
      <c r="BE6" s="9"/>
      <c r="BF6" s="9"/>
      <c r="BG6" s="9">
        <v>1</v>
      </c>
      <c r="BH6" s="9"/>
      <c r="BI6" s="9"/>
      <c r="BJ6" s="9">
        <v>1</v>
      </c>
      <c r="BK6" s="9">
        <v>1</v>
      </c>
      <c r="BL6" s="9"/>
      <c r="BM6" s="9">
        <v>1</v>
      </c>
      <c r="BN6" s="9"/>
      <c r="BO6" s="9"/>
      <c r="BP6" s="9">
        <v>1</v>
      </c>
      <c r="BQ6" s="9"/>
      <c r="BR6" s="9">
        <v>1</v>
      </c>
      <c r="BS6" s="9"/>
      <c r="BT6" s="9"/>
      <c r="BU6" s="9"/>
      <c r="BV6" s="9">
        <v>1</v>
      </c>
      <c r="BW6" s="9">
        <v>1</v>
      </c>
      <c r="BX6" s="9"/>
      <c r="BY6" s="9"/>
      <c r="BZ6" s="9"/>
      <c r="CA6" s="9">
        <v>1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/>
      <c r="CX6" s="9"/>
      <c r="CY6" s="9"/>
      <c r="CZ6" s="9"/>
      <c r="DA6" s="9"/>
      <c r="DB6" s="9">
        <v>1</v>
      </c>
      <c r="DC6" s="9"/>
      <c r="DD6" s="9"/>
      <c r="DE6" s="9"/>
      <c r="DF6" s="9"/>
      <c r="DG6" s="9"/>
      <c r="DH6" s="9"/>
      <c r="DI6" s="9"/>
      <c r="DJ6" s="9"/>
      <c r="DK6" s="9">
        <v>1</v>
      </c>
      <c r="DL6" s="9">
        <v>1</v>
      </c>
      <c r="DM6" s="9"/>
      <c r="DN6" s="9"/>
      <c r="DO6" s="9"/>
      <c r="DP6" s="9"/>
      <c r="DQ6" s="9"/>
      <c r="DR6" s="9"/>
      <c r="DS6" s="9"/>
      <c r="DT6" s="9"/>
      <c r="DU6" s="9"/>
      <c r="DV6" s="9"/>
      <c r="DW6" s="9">
        <v>1</v>
      </c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>
        <v>578</v>
      </c>
      <c r="EV6" s="61">
        <f t="shared" si="0"/>
        <v>0.26094808126410834</v>
      </c>
    </row>
    <row r="7" spans="1:152">
      <c r="A7" s="6"/>
      <c r="B7" s="6" t="s">
        <v>4</v>
      </c>
      <c r="C7" s="10">
        <v>1655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2</v>
      </c>
      <c r="AK7" s="10">
        <v>1</v>
      </c>
      <c r="AL7" s="10"/>
      <c r="AM7" s="10"/>
      <c r="AN7" s="10"/>
      <c r="AO7" s="10"/>
      <c r="AP7" s="10">
        <v>3</v>
      </c>
      <c r="AQ7" s="10">
        <v>3</v>
      </c>
      <c r="AR7" s="10">
        <v>1</v>
      </c>
      <c r="AS7" s="10">
        <v>2</v>
      </c>
      <c r="AT7" s="10"/>
      <c r="AU7" s="10">
        <v>2</v>
      </c>
      <c r="AV7" s="10"/>
      <c r="AW7" s="10"/>
      <c r="AX7" s="10"/>
      <c r="AY7" s="10"/>
      <c r="AZ7" s="10"/>
      <c r="BA7" s="10">
        <v>1</v>
      </c>
      <c r="BB7" s="10"/>
      <c r="BC7" s="10">
        <v>1</v>
      </c>
      <c r="BD7" s="10">
        <v>2</v>
      </c>
      <c r="BE7" s="10"/>
      <c r="BF7" s="10"/>
      <c r="BG7" s="10">
        <v>1</v>
      </c>
      <c r="BH7" s="10"/>
      <c r="BI7" s="10"/>
      <c r="BJ7" s="10">
        <v>1</v>
      </c>
      <c r="BK7" s="10"/>
      <c r="BL7" s="10"/>
      <c r="BM7" s="10">
        <v>1</v>
      </c>
      <c r="BN7" s="10"/>
      <c r="BO7" s="10"/>
      <c r="BP7" s="10">
        <v>1</v>
      </c>
      <c r="BQ7" s="10"/>
      <c r="BR7" s="10">
        <v>1</v>
      </c>
      <c r="BS7" s="10"/>
      <c r="BT7" s="10"/>
      <c r="BU7" s="10"/>
      <c r="BV7" s="10">
        <v>1</v>
      </c>
      <c r="BW7" s="10">
        <v>1</v>
      </c>
      <c r="BX7" s="10"/>
      <c r="BY7" s="10"/>
      <c r="BZ7" s="10"/>
      <c r="CA7" s="10">
        <v>1</v>
      </c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>
        <v>1</v>
      </c>
      <c r="DC7" s="10"/>
      <c r="DD7" s="10"/>
      <c r="DE7" s="10"/>
      <c r="DF7" s="10"/>
      <c r="DG7" s="10"/>
      <c r="DH7" s="10"/>
      <c r="DI7" s="10"/>
      <c r="DJ7" s="10"/>
      <c r="DK7" s="10">
        <v>1</v>
      </c>
      <c r="DL7" s="10">
        <v>1</v>
      </c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>
        <v>1</v>
      </c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>
        <v>516</v>
      </c>
      <c r="EV7" s="62">
        <f t="shared" si="0"/>
        <v>0.31178247734138975</v>
      </c>
    </row>
    <row r="8" spans="1:152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>
        <v>1</v>
      </c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>
        <v>1</v>
      </c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>
        <v>62</v>
      </c>
      <c r="EV8" s="62">
        <f t="shared" si="0"/>
        <v>0.11071428571428571</v>
      </c>
    </row>
    <row r="9" spans="1:152">
      <c r="A9" s="3" t="s">
        <v>7</v>
      </c>
      <c r="B9" s="15" t="s">
        <v>48</v>
      </c>
      <c r="C9" s="9">
        <v>2543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>
        <v>1</v>
      </c>
      <c r="X9" s="9"/>
      <c r="Y9" s="9">
        <v>1</v>
      </c>
      <c r="Z9" s="9"/>
      <c r="AA9" s="9"/>
      <c r="AB9" s="9"/>
      <c r="AC9" s="9">
        <v>1</v>
      </c>
      <c r="AD9" s="9"/>
      <c r="AE9" s="9"/>
      <c r="AF9" s="9"/>
      <c r="AG9" s="9">
        <v>1</v>
      </c>
      <c r="AH9" s="9"/>
      <c r="AI9" s="9"/>
      <c r="AJ9" s="9"/>
      <c r="AK9" s="9">
        <v>1</v>
      </c>
      <c r="AL9" s="9"/>
      <c r="AM9" s="9"/>
      <c r="AN9" s="9">
        <v>1</v>
      </c>
      <c r="AO9" s="9">
        <v>3</v>
      </c>
      <c r="AP9" s="9">
        <v>1</v>
      </c>
      <c r="AQ9" s="9">
        <v>1</v>
      </c>
      <c r="AR9" s="9"/>
      <c r="AS9" s="9">
        <v>1</v>
      </c>
      <c r="AT9" s="9"/>
      <c r="AU9" s="9"/>
      <c r="AV9" s="9">
        <v>1</v>
      </c>
      <c r="AW9" s="9">
        <v>1</v>
      </c>
      <c r="AX9" s="9"/>
      <c r="AY9" s="9"/>
      <c r="AZ9" s="9"/>
      <c r="BA9" s="9"/>
      <c r="BB9" s="9">
        <v>1</v>
      </c>
      <c r="BC9" s="9"/>
      <c r="BD9" s="9"/>
      <c r="BE9" s="9"/>
      <c r="BF9" s="9"/>
      <c r="BG9" s="9"/>
      <c r="BH9" s="9"/>
      <c r="BI9" s="9"/>
      <c r="BJ9" s="9"/>
      <c r="BK9" s="9">
        <v>1</v>
      </c>
      <c r="BL9" s="9"/>
      <c r="BM9" s="9"/>
      <c r="BN9" s="9"/>
      <c r="BO9" s="9"/>
      <c r="BP9" s="9"/>
      <c r="BQ9" s="9"/>
      <c r="BR9" s="9"/>
      <c r="BS9" s="9">
        <v>1</v>
      </c>
      <c r="BT9" s="9"/>
      <c r="BU9" s="9"/>
      <c r="BV9" s="9"/>
      <c r="BW9" s="9"/>
      <c r="BX9" s="9"/>
      <c r="BY9" s="9"/>
      <c r="BZ9" s="9"/>
      <c r="CA9" s="9"/>
      <c r="CB9" s="9"/>
      <c r="CC9" s="9">
        <v>1</v>
      </c>
      <c r="CD9" s="9"/>
      <c r="CE9" s="9">
        <v>1</v>
      </c>
      <c r="CF9" s="9"/>
      <c r="CG9" s="9"/>
      <c r="CH9" s="9"/>
      <c r="CI9" s="9"/>
      <c r="CJ9" s="9"/>
      <c r="CK9" s="9"/>
      <c r="CL9" s="9"/>
      <c r="CM9" s="9">
        <v>1</v>
      </c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>
        <v>1</v>
      </c>
      <c r="DT9" s="9"/>
      <c r="DU9" s="9"/>
      <c r="DV9" s="9"/>
      <c r="DW9" s="9"/>
      <c r="DX9" s="9"/>
      <c r="DY9" s="9"/>
      <c r="DZ9" s="9"/>
      <c r="EA9" s="9">
        <v>1</v>
      </c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>
        <v>1</v>
      </c>
      <c r="EP9" s="9"/>
      <c r="EQ9" s="9"/>
      <c r="ER9" s="9"/>
      <c r="ES9" s="9"/>
      <c r="ET9" s="9"/>
      <c r="EU9" s="9">
        <v>997</v>
      </c>
      <c r="EV9" s="61">
        <f t="shared" si="0"/>
        <v>0.39205662603224539</v>
      </c>
    </row>
    <row r="10" spans="1:152">
      <c r="A10" s="6"/>
      <c r="B10" s="6" t="s">
        <v>4</v>
      </c>
      <c r="C10" s="10">
        <v>2007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>
        <v>1</v>
      </c>
      <c r="X10" s="10"/>
      <c r="Y10" s="10"/>
      <c r="Z10" s="10"/>
      <c r="AA10" s="10"/>
      <c r="AB10" s="10"/>
      <c r="AC10" s="10">
        <v>1</v>
      </c>
      <c r="AD10" s="10"/>
      <c r="AE10" s="10"/>
      <c r="AF10" s="10"/>
      <c r="AG10" s="10">
        <v>1</v>
      </c>
      <c r="AH10" s="10"/>
      <c r="AI10" s="10"/>
      <c r="AJ10" s="10"/>
      <c r="AK10" s="10">
        <v>1</v>
      </c>
      <c r="AL10" s="10"/>
      <c r="AM10" s="10"/>
      <c r="AN10" s="10">
        <v>1</v>
      </c>
      <c r="AO10" s="10">
        <v>3</v>
      </c>
      <c r="AP10" s="10">
        <v>1</v>
      </c>
      <c r="AQ10" s="10"/>
      <c r="AR10" s="10"/>
      <c r="AS10" s="10">
        <v>1</v>
      </c>
      <c r="AT10" s="10"/>
      <c r="AU10" s="10"/>
      <c r="AV10" s="10">
        <v>1</v>
      </c>
      <c r="AW10" s="10">
        <v>1</v>
      </c>
      <c r="AX10" s="10"/>
      <c r="AY10" s="10"/>
      <c r="AZ10" s="10"/>
      <c r="BA10" s="10"/>
      <c r="BB10" s="10">
        <v>1</v>
      </c>
      <c r="BC10" s="10"/>
      <c r="BD10" s="10"/>
      <c r="BE10" s="10"/>
      <c r="BF10" s="10"/>
      <c r="BG10" s="10"/>
      <c r="BH10" s="10"/>
      <c r="BI10" s="10"/>
      <c r="BJ10" s="10"/>
      <c r="BK10" s="10">
        <v>1</v>
      </c>
      <c r="BL10" s="10"/>
      <c r="BM10" s="10"/>
      <c r="BN10" s="10"/>
      <c r="BO10" s="10"/>
      <c r="BP10" s="10"/>
      <c r="BQ10" s="10"/>
      <c r="BR10" s="10"/>
      <c r="BS10" s="10">
        <v>1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>
        <v>1</v>
      </c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>
        <v>1</v>
      </c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>
        <v>1</v>
      </c>
      <c r="DT10" s="10"/>
      <c r="DU10" s="10"/>
      <c r="DV10" s="10"/>
      <c r="DW10" s="10"/>
      <c r="DX10" s="10"/>
      <c r="DY10" s="10"/>
      <c r="DZ10" s="10"/>
      <c r="EA10" s="10">
        <v>1</v>
      </c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>
        <v>1</v>
      </c>
      <c r="EP10" s="10"/>
      <c r="EQ10" s="10"/>
      <c r="ER10" s="10"/>
      <c r="ES10" s="10"/>
      <c r="ET10" s="10"/>
      <c r="EU10" s="10">
        <v>902</v>
      </c>
      <c r="EV10" s="62">
        <f t="shared" si="0"/>
        <v>0.44942700548081715</v>
      </c>
    </row>
    <row r="11" spans="1:152">
      <c r="A11" s="6"/>
      <c r="B11" s="6" t="s">
        <v>5</v>
      </c>
      <c r="C11" s="10">
        <v>536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>
        <v>95</v>
      </c>
      <c r="EV11" s="62">
        <f t="shared" si="0"/>
        <v>0.17723880597014927</v>
      </c>
    </row>
    <row r="12" spans="1:152">
      <c r="A12" s="3" t="s">
        <v>8</v>
      </c>
      <c r="B12" s="15" t="s">
        <v>48</v>
      </c>
      <c r="C12" s="9">
        <v>3429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3</v>
      </c>
      <c r="O12" s="9">
        <v>2</v>
      </c>
      <c r="P12" s="9"/>
      <c r="Q12" s="9">
        <v>2</v>
      </c>
      <c r="R12" s="9"/>
      <c r="S12" s="9"/>
      <c r="T12" s="9">
        <v>1</v>
      </c>
      <c r="U12" s="9">
        <v>2</v>
      </c>
      <c r="V12" s="9">
        <v>4</v>
      </c>
      <c r="W12" s="9">
        <v>3</v>
      </c>
      <c r="X12" s="9">
        <v>1</v>
      </c>
      <c r="Y12" s="9"/>
      <c r="Z12" s="9">
        <v>1</v>
      </c>
      <c r="AA12" s="9">
        <v>9</v>
      </c>
      <c r="AB12" s="9">
        <v>3</v>
      </c>
      <c r="AC12" s="9">
        <v>13</v>
      </c>
      <c r="AD12" s="9">
        <v>1</v>
      </c>
      <c r="AE12" s="9">
        <v>2</v>
      </c>
      <c r="AF12" s="9">
        <v>1</v>
      </c>
      <c r="AG12" s="9"/>
      <c r="AH12" s="9"/>
      <c r="AI12" s="9"/>
      <c r="AJ12" s="9">
        <v>3</v>
      </c>
      <c r="AK12" s="9">
        <v>1</v>
      </c>
      <c r="AL12" s="9"/>
      <c r="AM12" s="9">
        <v>2</v>
      </c>
      <c r="AN12" s="9">
        <v>1</v>
      </c>
      <c r="AO12" s="9">
        <v>3</v>
      </c>
      <c r="AP12" s="9">
        <v>3</v>
      </c>
      <c r="AQ12" s="9">
        <v>2</v>
      </c>
      <c r="AR12" s="9">
        <v>1</v>
      </c>
      <c r="AS12" s="9">
        <v>1</v>
      </c>
      <c r="AT12" s="9"/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/>
      <c r="BA12" s="9">
        <v>1</v>
      </c>
      <c r="BB12" s="9"/>
      <c r="BC12" s="9"/>
      <c r="BD12" s="9"/>
      <c r="BE12" s="9">
        <v>1</v>
      </c>
      <c r="BF12" s="9">
        <v>1</v>
      </c>
      <c r="BG12" s="9">
        <v>1</v>
      </c>
      <c r="BH12" s="9">
        <v>1</v>
      </c>
      <c r="BI12" s="9">
        <v>1</v>
      </c>
      <c r="BJ12" s="9">
        <v>1</v>
      </c>
      <c r="BK12" s="9">
        <v>13</v>
      </c>
      <c r="BL12" s="9">
        <v>3</v>
      </c>
      <c r="BM12" s="9"/>
      <c r="BN12" s="9">
        <v>2</v>
      </c>
      <c r="BO12" s="9">
        <v>1</v>
      </c>
      <c r="BP12" s="9">
        <v>3</v>
      </c>
      <c r="BQ12" s="9">
        <v>1</v>
      </c>
      <c r="BR12" s="9"/>
      <c r="BS12" s="9">
        <v>3</v>
      </c>
      <c r="BT12" s="9"/>
      <c r="BU12" s="9"/>
      <c r="BV12" s="9">
        <v>1</v>
      </c>
      <c r="BW12" s="9">
        <v>1</v>
      </c>
      <c r="BX12" s="9">
        <v>1</v>
      </c>
      <c r="BY12" s="9"/>
      <c r="BZ12" s="9"/>
      <c r="CA12" s="9"/>
      <c r="CB12" s="9"/>
      <c r="CC12" s="9">
        <v>1</v>
      </c>
      <c r="CD12" s="9"/>
      <c r="CE12" s="9"/>
      <c r="CF12" s="9"/>
      <c r="CG12" s="9">
        <v>1</v>
      </c>
      <c r="CH12" s="9"/>
      <c r="CI12" s="9"/>
      <c r="CJ12" s="9">
        <v>1</v>
      </c>
      <c r="CK12" s="9">
        <v>5</v>
      </c>
      <c r="CL12" s="9">
        <v>4</v>
      </c>
      <c r="CM12" s="9">
        <v>1</v>
      </c>
      <c r="CN12" s="9">
        <v>2</v>
      </c>
      <c r="CO12" s="9"/>
      <c r="CP12" s="9"/>
      <c r="CQ12" s="9">
        <v>1</v>
      </c>
      <c r="CR12" s="9"/>
      <c r="CS12" s="9">
        <v>2</v>
      </c>
      <c r="CT12" s="9"/>
      <c r="CU12" s="9">
        <v>1</v>
      </c>
      <c r="CV12" s="9"/>
      <c r="CW12" s="9"/>
      <c r="CX12" s="9"/>
      <c r="CY12" s="9"/>
      <c r="CZ12" s="9"/>
      <c r="DA12" s="9">
        <v>1</v>
      </c>
      <c r="DB12" s="9"/>
      <c r="DC12" s="9"/>
      <c r="DD12" s="9"/>
      <c r="DE12" s="9"/>
      <c r="DF12" s="9"/>
      <c r="DG12" s="9">
        <v>1</v>
      </c>
      <c r="DH12" s="9"/>
      <c r="DI12" s="9"/>
      <c r="DJ12" s="9"/>
      <c r="DK12" s="9"/>
      <c r="DL12" s="9"/>
      <c r="DM12" s="9"/>
      <c r="DN12" s="9"/>
      <c r="DO12" s="9">
        <v>3</v>
      </c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>
        <v>1</v>
      </c>
      <c r="EC12" s="9"/>
      <c r="ED12" s="9"/>
      <c r="EE12" s="9">
        <v>1</v>
      </c>
      <c r="EF12" s="9">
        <v>2</v>
      </c>
      <c r="EG12" s="9"/>
      <c r="EH12" s="9"/>
      <c r="EI12" s="9"/>
      <c r="EJ12" s="9"/>
      <c r="EK12" s="9"/>
      <c r="EL12" s="9"/>
      <c r="EM12" s="9">
        <v>1</v>
      </c>
      <c r="EN12" s="9"/>
      <c r="EO12" s="9"/>
      <c r="EP12" s="9"/>
      <c r="EQ12" s="9"/>
      <c r="ER12" s="9"/>
      <c r="ES12" s="9"/>
      <c r="ET12" s="9">
        <v>2</v>
      </c>
      <c r="EU12" s="9">
        <v>1638</v>
      </c>
      <c r="EV12" s="61">
        <f t="shared" si="0"/>
        <v>0.47769028871391078</v>
      </c>
    </row>
    <row r="13" spans="1:152">
      <c r="A13" s="6"/>
      <c r="B13" s="6" t="s">
        <v>4</v>
      </c>
      <c r="C13" s="10">
        <v>2626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3</v>
      </c>
      <c r="O13" s="10">
        <v>2</v>
      </c>
      <c r="P13" s="10"/>
      <c r="Q13" s="10">
        <v>2</v>
      </c>
      <c r="R13" s="10"/>
      <c r="S13" s="10"/>
      <c r="T13" s="10">
        <v>1</v>
      </c>
      <c r="U13" s="10">
        <v>2</v>
      </c>
      <c r="V13" s="10">
        <v>4</v>
      </c>
      <c r="W13" s="10">
        <v>3</v>
      </c>
      <c r="X13" s="10">
        <v>1</v>
      </c>
      <c r="Y13" s="10"/>
      <c r="Z13" s="10">
        <v>1</v>
      </c>
      <c r="AA13" s="10">
        <v>9</v>
      </c>
      <c r="AB13" s="10">
        <v>3</v>
      </c>
      <c r="AC13" s="10">
        <v>13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>
        <v>3</v>
      </c>
      <c r="AK13" s="10">
        <v>1</v>
      </c>
      <c r="AL13" s="10"/>
      <c r="AM13" s="10">
        <v>2</v>
      </c>
      <c r="AN13" s="10">
        <v>1</v>
      </c>
      <c r="AO13" s="10">
        <v>3</v>
      </c>
      <c r="AP13" s="10">
        <v>3</v>
      </c>
      <c r="AQ13" s="10"/>
      <c r="AR13" s="10">
        <v>1</v>
      </c>
      <c r="AS13" s="10"/>
      <c r="AT13" s="10"/>
      <c r="AU13" s="10">
        <v>1</v>
      </c>
      <c r="AV13" s="10">
        <v>1</v>
      </c>
      <c r="AW13" s="10">
        <v>1</v>
      </c>
      <c r="AX13" s="10"/>
      <c r="AY13" s="10">
        <v>1</v>
      </c>
      <c r="AZ13" s="10"/>
      <c r="BA13" s="10">
        <v>1</v>
      </c>
      <c r="BB13" s="10"/>
      <c r="BC13" s="10"/>
      <c r="BD13" s="10"/>
      <c r="BE13" s="10">
        <v>1</v>
      </c>
      <c r="BF13" s="10">
        <v>1</v>
      </c>
      <c r="BG13" s="10"/>
      <c r="BH13" s="10">
        <v>1</v>
      </c>
      <c r="BI13" s="10">
        <v>1</v>
      </c>
      <c r="BJ13" s="10">
        <v>1</v>
      </c>
      <c r="BK13" s="10">
        <v>13</v>
      </c>
      <c r="BL13" s="10">
        <v>3</v>
      </c>
      <c r="BM13" s="10"/>
      <c r="BN13" s="10">
        <v>2</v>
      </c>
      <c r="BO13" s="10">
        <v>1</v>
      </c>
      <c r="BP13" s="10">
        <v>3</v>
      </c>
      <c r="BQ13" s="10">
        <v>1</v>
      </c>
      <c r="BR13" s="10"/>
      <c r="BS13" s="10">
        <v>3</v>
      </c>
      <c r="BT13" s="10"/>
      <c r="BU13" s="10"/>
      <c r="BV13" s="10">
        <v>1</v>
      </c>
      <c r="BW13" s="10">
        <v>1</v>
      </c>
      <c r="BX13" s="10">
        <v>1</v>
      </c>
      <c r="BY13" s="10"/>
      <c r="BZ13" s="10"/>
      <c r="CA13" s="10"/>
      <c r="CB13" s="10"/>
      <c r="CC13" s="10">
        <v>1</v>
      </c>
      <c r="CD13" s="10"/>
      <c r="CE13" s="10"/>
      <c r="CF13" s="10"/>
      <c r="CG13" s="10">
        <v>1</v>
      </c>
      <c r="CH13" s="10"/>
      <c r="CI13" s="10"/>
      <c r="CJ13" s="10">
        <v>1</v>
      </c>
      <c r="CK13" s="10">
        <v>5</v>
      </c>
      <c r="CL13" s="10">
        <v>4</v>
      </c>
      <c r="CM13" s="10">
        <v>1</v>
      </c>
      <c r="CN13" s="10">
        <v>2</v>
      </c>
      <c r="CO13" s="10"/>
      <c r="CP13" s="10"/>
      <c r="CQ13" s="10">
        <v>1</v>
      </c>
      <c r="CR13" s="10"/>
      <c r="CS13" s="10">
        <v>2</v>
      </c>
      <c r="CT13" s="10"/>
      <c r="CU13" s="10">
        <v>1</v>
      </c>
      <c r="CV13" s="10"/>
      <c r="CW13" s="10"/>
      <c r="CX13" s="10"/>
      <c r="CY13" s="10"/>
      <c r="CZ13" s="10"/>
      <c r="DA13" s="10">
        <v>1</v>
      </c>
      <c r="DB13" s="10"/>
      <c r="DC13" s="10"/>
      <c r="DD13" s="10"/>
      <c r="DE13" s="10"/>
      <c r="DF13" s="10"/>
      <c r="DG13" s="10">
        <v>1</v>
      </c>
      <c r="DH13" s="10"/>
      <c r="DI13" s="10"/>
      <c r="DJ13" s="10"/>
      <c r="DK13" s="10"/>
      <c r="DL13" s="10"/>
      <c r="DM13" s="10"/>
      <c r="DN13" s="10"/>
      <c r="DO13" s="10">
        <v>3</v>
      </c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>
        <v>1</v>
      </c>
      <c r="EC13" s="10"/>
      <c r="ED13" s="10"/>
      <c r="EE13" s="10">
        <v>1</v>
      </c>
      <c r="EF13" s="10">
        <v>2</v>
      </c>
      <c r="EG13" s="10"/>
      <c r="EH13" s="10"/>
      <c r="EI13" s="10"/>
      <c r="EJ13" s="10"/>
      <c r="EK13" s="10"/>
      <c r="EL13" s="10"/>
      <c r="EM13" s="10">
        <v>1</v>
      </c>
      <c r="EN13" s="10"/>
      <c r="EO13" s="10"/>
      <c r="EP13" s="10"/>
      <c r="EQ13" s="10"/>
      <c r="ER13" s="10"/>
      <c r="ES13" s="10"/>
      <c r="ET13" s="10">
        <v>2</v>
      </c>
      <c r="EU13" s="10">
        <v>1476</v>
      </c>
      <c r="EV13" s="62">
        <f t="shared" si="0"/>
        <v>0.56207159177456212</v>
      </c>
    </row>
    <row r="14" spans="1:152">
      <c r="A14" s="6"/>
      <c r="B14" s="6" t="s">
        <v>5</v>
      </c>
      <c r="C14" s="10">
        <v>803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2</v>
      </c>
      <c r="AR14" s="10"/>
      <c r="AS14" s="10">
        <v>1</v>
      </c>
      <c r="AT14" s="10"/>
      <c r="AU14" s="10"/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>
        <v>1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>
        <v>162</v>
      </c>
      <c r="EV14" s="62">
        <f t="shared" si="0"/>
        <v>0.20174346201743462</v>
      </c>
    </row>
    <row r="15" spans="1:152">
      <c r="A15" s="3" t="s">
        <v>9</v>
      </c>
      <c r="B15" s="15" t="s">
        <v>48</v>
      </c>
      <c r="C15" s="9">
        <v>893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>
        <v>1</v>
      </c>
      <c r="AR15" s="9">
        <v>1</v>
      </c>
      <c r="AS15" s="9">
        <v>1</v>
      </c>
      <c r="AT15" s="9"/>
      <c r="AU15" s="9"/>
      <c r="AV15" s="9"/>
      <c r="AW15" s="9"/>
      <c r="AX15" s="9"/>
      <c r="AY15" s="9"/>
      <c r="AZ15" s="9">
        <v>1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>
        <v>1</v>
      </c>
      <c r="DH15" s="9">
        <v>1</v>
      </c>
      <c r="DI15" s="9"/>
      <c r="DJ15" s="9"/>
      <c r="DK15" s="9"/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>
        <v>1</v>
      </c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>
        <v>245</v>
      </c>
      <c r="EV15" s="61">
        <f t="shared" si="0"/>
        <v>0.27435610302351626</v>
      </c>
    </row>
    <row r="16" spans="1:152">
      <c r="A16" s="6"/>
      <c r="B16" s="6" t="s">
        <v>4</v>
      </c>
      <c r="C16" s="10">
        <v>707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>
        <v>1</v>
      </c>
      <c r="AS16" s="10">
        <v>1</v>
      </c>
      <c r="AT16" s="10"/>
      <c r="AU16" s="10"/>
      <c r="AV16" s="10"/>
      <c r="AW16" s="10"/>
      <c r="AX16" s="10"/>
      <c r="AY16" s="10"/>
      <c r="AZ16" s="10">
        <v>1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>
        <v>1</v>
      </c>
      <c r="DH16" s="10">
        <v>1</v>
      </c>
      <c r="DI16" s="10"/>
      <c r="DJ16" s="10"/>
      <c r="DK16" s="10"/>
      <c r="DL16" s="10">
        <v>1</v>
      </c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>
        <v>1</v>
      </c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>
        <v>211</v>
      </c>
      <c r="EV16" s="62">
        <f t="shared" si="0"/>
        <v>0.29844413012729842</v>
      </c>
    </row>
    <row r="17" spans="1:152">
      <c r="A17" s="6"/>
      <c r="B17" s="6" t="s">
        <v>5</v>
      </c>
      <c r="C17" s="10">
        <v>186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>
        <v>1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>
        <v>34</v>
      </c>
      <c r="EV17" s="62">
        <f t="shared" si="0"/>
        <v>0.18279569892473119</v>
      </c>
    </row>
    <row r="18" spans="1:152">
      <c r="A18" s="3" t="s">
        <v>10</v>
      </c>
      <c r="B18" s="15" t="s">
        <v>48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>
        <v>85</v>
      </c>
      <c r="EV18" s="61">
        <f t="shared" si="0"/>
        <v>0.54487179487179482</v>
      </c>
    </row>
    <row r="19" spans="1:152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v>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>
        <v>78</v>
      </c>
      <c r="EV19" s="62">
        <f t="shared" si="0"/>
        <v>0.59541984732824427</v>
      </c>
    </row>
    <row r="20" spans="1:152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>
        <v>7</v>
      </c>
      <c r="EV20" s="62">
        <f t="shared" si="0"/>
        <v>0.28000000000000003</v>
      </c>
    </row>
    <row r="21" spans="1:152">
      <c r="A21" s="3" t="s">
        <v>11</v>
      </c>
      <c r="B21" s="15" t="s">
        <v>48</v>
      </c>
      <c r="C21" s="9">
        <v>1022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>
        <v>1</v>
      </c>
      <c r="AR21" s="9"/>
      <c r="AS21" s="9">
        <v>1</v>
      </c>
      <c r="AT21" s="9">
        <v>1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v>1</v>
      </c>
      <c r="BH21" s="9"/>
      <c r="BI21" s="9"/>
      <c r="BJ21" s="9"/>
      <c r="BK21" s="9"/>
      <c r="BL21" s="9"/>
      <c r="BM21" s="9"/>
      <c r="BN21" s="9"/>
      <c r="BO21" s="9">
        <v>1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>
        <v>1</v>
      </c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>
        <v>368</v>
      </c>
      <c r="EV21" s="61">
        <f t="shared" si="0"/>
        <v>0.36007827788649704</v>
      </c>
    </row>
    <row r="22" spans="1:152">
      <c r="A22" s="6"/>
      <c r="B22" s="6" t="s">
        <v>4</v>
      </c>
      <c r="C22" s="10">
        <v>803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>
        <v>1</v>
      </c>
      <c r="AR22" s="10"/>
      <c r="AS22" s="10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>
        <v>1</v>
      </c>
      <c r="BH22" s="10"/>
      <c r="BI22" s="10"/>
      <c r="BJ22" s="10"/>
      <c r="BK22" s="10"/>
      <c r="BL22" s="10"/>
      <c r="BM22" s="10"/>
      <c r="BN22" s="10"/>
      <c r="BO22" s="10">
        <v>1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>
        <v>1</v>
      </c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>
        <v>329</v>
      </c>
      <c r="EV22" s="62">
        <f t="shared" si="0"/>
        <v>0.40971357409713577</v>
      </c>
    </row>
    <row r="23" spans="1:152">
      <c r="A23" s="6"/>
      <c r="B23" s="6" t="s">
        <v>5</v>
      </c>
      <c r="C23" s="10">
        <v>219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>
        <v>1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>
        <v>39</v>
      </c>
      <c r="EV23" s="62">
        <f t="shared" si="0"/>
        <v>0.17808219178082191</v>
      </c>
    </row>
    <row r="24" spans="1:152">
      <c r="A24" s="3" t="s">
        <v>12</v>
      </c>
      <c r="B24" s="15" t="s">
        <v>48</v>
      </c>
      <c r="C24" s="9">
        <v>596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</v>
      </c>
      <c r="AQ24" s="9">
        <v>1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>
        <v>1</v>
      </c>
      <c r="BC24" s="9"/>
      <c r="BD24" s="9"/>
      <c r="BE24" s="9"/>
      <c r="BF24" s="9"/>
      <c r="BG24" s="9"/>
      <c r="BH24" s="9"/>
      <c r="BI24" s="9"/>
      <c r="BJ24" s="9"/>
      <c r="BK24" s="9"/>
      <c r="BL24" s="9">
        <v>1</v>
      </c>
      <c r="BM24" s="9"/>
      <c r="BN24" s="9"/>
      <c r="BO24" s="9"/>
      <c r="BP24" s="9"/>
      <c r="BQ24" s="9"/>
      <c r="BR24" s="9"/>
      <c r="BS24" s="9"/>
      <c r="BT24" s="9"/>
      <c r="BU24" s="9"/>
      <c r="BV24" s="9">
        <v>1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>
        <v>1</v>
      </c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>
        <v>210</v>
      </c>
      <c r="EV24" s="61">
        <f t="shared" si="0"/>
        <v>0.3523489932885906</v>
      </c>
    </row>
    <row r="25" spans="1:152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1</v>
      </c>
      <c r="AQ25" s="10">
        <v>1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1</v>
      </c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>
        <v>1</v>
      </c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>
        <v>187</v>
      </c>
      <c r="EV25" s="62">
        <f t="shared" si="0"/>
        <v>0.4174107142857143</v>
      </c>
    </row>
    <row r="26" spans="1:152">
      <c r="A26" s="6"/>
      <c r="B26" s="6" t="s">
        <v>5</v>
      </c>
      <c r="C26" s="10">
        <v>148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>
        <v>1</v>
      </c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>
        <v>23</v>
      </c>
      <c r="EV26" s="62">
        <f t="shared" si="0"/>
        <v>0.1554054054054054</v>
      </c>
    </row>
    <row r="27" spans="1:152">
      <c r="A27" s="3" t="s">
        <v>13</v>
      </c>
      <c r="B27" s="15" t="s">
        <v>48</v>
      </c>
      <c r="C27" s="9">
        <v>60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v>1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>
        <v>34</v>
      </c>
      <c r="EV27" s="61">
        <f t="shared" si="0"/>
        <v>0.56666666666666665</v>
      </c>
    </row>
    <row r="28" spans="1:152">
      <c r="A28" s="6"/>
      <c r="B28" s="6" t="s">
        <v>4</v>
      </c>
      <c r="C28" s="10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>
        <v>1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>
        <v>33</v>
      </c>
      <c r="EV28" s="62">
        <f t="shared" si="0"/>
        <v>0.67346938775510201</v>
      </c>
    </row>
    <row r="29" spans="1:152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>
        <v>1</v>
      </c>
      <c r="EV29" s="62">
        <f t="shared" si="0"/>
        <v>9.0909090909090912E-2</v>
      </c>
    </row>
    <row r="30" spans="1:152">
      <c r="A30" s="3" t="s">
        <v>14</v>
      </c>
      <c r="B30" s="15" t="s">
        <v>48</v>
      </c>
      <c r="C30" s="9">
        <v>7098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v>2</v>
      </c>
      <c r="AL30" s="9"/>
      <c r="AM30" s="9"/>
      <c r="AN30" s="9">
        <v>1</v>
      </c>
      <c r="AO30" s="9">
        <v>2</v>
      </c>
      <c r="AP30" s="9">
        <v>3</v>
      </c>
      <c r="AQ30" s="9">
        <v>2</v>
      </c>
      <c r="AR30" s="9">
        <v>4</v>
      </c>
      <c r="AS30" s="9">
        <v>4</v>
      </c>
      <c r="AT30" s="9"/>
      <c r="AU30" s="9"/>
      <c r="AV30" s="9">
        <v>1</v>
      </c>
      <c r="AW30" s="9">
        <v>1</v>
      </c>
      <c r="AX30" s="9">
        <v>1</v>
      </c>
      <c r="AY30" s="9"/>
      <c r="AZ30" s="9">
        <v>2</v>
      </c>
      <c r="BA30" s="9">
        <v>1</v>
      </c>
      <c r="BB30" s="9">
        <v>1</v>
      </c>
      <c r="BC30" s="9"/>
      <c r="BD30" s="9">
        <v>2</v>
      </c>
      <c r="BE30" s="9"/>
      <c r="BF30" s="9"/>
      <c r="BG30" s="9">
        <v>1</v>
      </c>
      <c r="BH30" s="9">
        <v>1</v>
      </c>
      <c r="BI30" s="9"/>
      <c r="BJ30" s="9"/>
      <c r="BK30" s="9"/>
      <c r="BL30" s="9">
        <v>1</v>
      </c>
      <c r="BM30" s="9">
        <v>2</v>
      </c>
      <c r="BN30" s="9"/>
      <c r="BO30" s="9"/>
      <c r="BP30" s="9"/>
      <c r="BQ30" s="9"/>
      <c r="BR30" s="9"/>
      <c r="BS30" s="9"/>
      <c r="BT30" s="9"/>
      <c r="BU30" s="9">
        <v>1</v>
      </c>
      <c r="BV30" s="9">
        <v>4</v>
      </c>
      <c r="BW30" s="9"/>
      <c r="BX30" s="9">
        <v>1</v>
      </c>
      <c r="BY30" s="9"/>
      <c r="BZ30" s="9"/>
      <c r="CA30" s="9"/>
      <c r="CB30" s="9"/>
      <c r="CC30" s="9"/>
      <c r="CD30" s="9">
        <v>1</v>
      </c>
      <c r="CE30" s="9"/>
      <c r="CF30" s="9"/>
      <c r="CG30" s="9"/>
      <c r="CH30" s="9"/>
      <c r="CI30" s="9"/>
      <c r="CJ30" s="9"/>
      <c r="CK30" s="9">
        <v>1</v>
      </c>
      <c r="CL30" s="9"/>
      <c r="CM30" s="9"/>
      <c r="CN30" s="9"/>
      <c r="CO30" s="9"/>
      <c r="CP30" s="9"/>
      <c r="CQ30" s="9">
        <v>4</v>
      </c>
      <c r="CR30" s="9"/>
      <c r="CS30" s="9"/>
      <c r="CT30" s="9"/>
      <c r="CU30" s="9"/>
      <c r="CV30" s="9"/>
      <c r="CW30" s="9"/>
      <c r="CX30" s="9"/>
      <c r="CY30" s="9"/>
      <c r="CZ30" s="9">
        <v>1</v>
      </c>
      <c r="DA30" s="9"/>
      <c r="DB30" s="9">
        <v>1</v>
      </c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>
        <v>2</v>
      </c>
      <c r="DO30" s="9">
        <v>2</v>
      </c>
      <c r="DP30" s="9"/>
      <c r="DQ30" s="9"/>
      <c r="DR30" s="9"/>
      <c r="DS30" s="9"/>
      <c r="DT30" s="9"/>
      <c r="DU30" s="9"/>
      <c r="DV30" s="9"/>
      <c r="DW30" s="9"/>
      <c r="DX30" s="9">
        <v>1</v>
      </c>
      <c r="DY30" s="9">
        <v>1</v>
      </c>
      <c r="DZ30" s="9"/>
      <c r="EA30" s="9"/>
      <c r="EB30" s="9"/>
      <c r="EC30" s="9"/>
      <c r="ED30" s="9"/>
      <c r="EE30" s="9"/>
      <c r="EF30" s="9">
        <v>1</v>
      </c>
      <c r="EG30" s="9">
        <v>1</v>
      </c>
      <c r="EH30" s="9"/>
      <c r="EI30" s="9"/>
      <c r="EJ30" s="9">
        <v>1</v>
      </c>
      <c r="EK30" s="9"/>
      <c r="EL30" s="9"/>
      <c r="EM30" s="9"/>
      <c r="EN30" s="9">
        <v>1</v>
      </c>
      <c r="EO30" s="9"/>
      <c r="EP30" s="9">
        <v>1</v>
      </c>
      <c r="EQ30" s="9">
        <v>1</v>
      </c>
      <c r="ER30" s="9"/>
      <c r="ES30" s="9">
        <v>1</v>
      </c>
      <c r="ET30" s="9">
        <v>1</v>
      </c>
      <c r="EU30" s="9">
        <v>1601</v>
      </c>
      <c r="EV30" s="61">
        <f t="shared" si="0"/>
        <v>0.22555649478726403</v>
      </c>
    </row>
    <row r="31" spans="1:152">
      <c r="A31" s="6"/>
      <c r="B31" s="6" t="s">
        <v>4</v>
      </c>
      <c r="C31" s="10">
        <v>5479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>
        <v>2</v>
      </c>
      <c r="AL31" s="10"/>
      <c r="AM31" s="10"/>
      <c r="AN31" s="10">
        <v>1</v>
      </c>
      <c r="AO31" s="10"/>
      <c r="AP31" s="10">
        <v>3</v>
      </c>
      <c r="AQ31" s="10"/>
      <c r="AR31" s="10">
        <v>4</v>
      </c>
      <c r="AS31" s="10">
        <v>4</v>
      </c>
      <c r="AT31" s="10"/>
      <c r="AU31" s="10"/>
      <c r="AV31" s="10">
        <v>1</v>
      </c>
      <c r="AW31" s="10">
        <v>1</v>
      </c>
      <c r="AX31" s="10">
        <v>1</v>
      </c>
      <c r="AY31" s="10"/>
      <c r="AZ31" s="10">
        <v>2</v>
      </c>
      <c r="BA31" s="10"/>
      <c r="BB31" s="10">
        <v>1</v>
      </c>
      <c r="BC31" s="10"/>
      <c r="BD31" s="10"/>
      <c r="BE31" s="10"/>
      <c r="BF31" s="10"/>
      <c r="BG31" s="10">
        <v>1</v>
      </c>
      <c r="BH31" s="10">
        <v>1</v>
      </c>
      <c r="BI31" s="10"/>
      <c r="BJ31" s="10"/>
      <c r="BK31" s="10"/>
      <c r="BL31" s="10">
        <v>1</v>
      </c>
      <c r="BM31" s="10">
        <v>2</v>
      </c>
      <c r="BN31" s="10"/>
      <c r="BO31" s="10"/>
      <c r="BP31" s="10"/>
      <c r="BQ31" s="10"/>
      <c r="BR31" s="10"/>
      <c r="BS31" s="10"/>
      <c r="BT31" s="10"/>
      <c r="BU31" s="10">
        <v>1</v>
      </c>
      <c r="BV31" s="10">
        <v>4</v>
      </c>
      <c r="BW31" s="10"/>
      <c r="BX31" s="10">
        <v>1</v>
      </c>
      <c r="BY31" s="10"/>
      <c r="BZ31" s="10"/>
      <c r="CA31" s="10"/>
      <c r="CB31" s="10"/>
      <c r="CC31" s="10"/>
      <c r="CD31" s="10">
        <v>1</v>
      </c>
      <c r="CE31" s="10"/>
      <c r="CF31" s="10"/>
      <c r="CG31" s="10"/>
      <c r="CH31" s="10"/>
      <c r="CI31" s="10"/>
      <c r="CJ31" s="10"/>
      <c r="CK31" s="10">
        <v>1</v>
      </c>
      <c r="CL31" s="10"/>
      <c r="CM31" s="10"/>
      <c r="CN31" s="10"/>
      <c r="CO31" s="10"/>
      <c r="CP31" s="10"/>
      <c r="CQ31" s="10">
        <v>4</v>
      </c>
      <c r="CR31" s="10"/>
      <c r="CS31" s="10"/>
      <c r="CT31" s="10"/>
      <c r="CU31" s="10"/>
      <c r="CV31" s="10"/>
      <c r="CW31" s="10"/>
      <c r="CX31" s="10"/>
      <c r="CY31" s="10"/>
      <c r="CZ31" s="10">
        <v>1</v>
      </c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>
        <v>2</v>
      </c>
      <c r="DO31" s="10">
        <v>2</v>
      </c>
      <c r="DP31" s="10"/>
      <c r="DQ31" s="10"/>
      <c r="DR31" s="10"/>
      <c r="DS31" s="10"/>
      <c r="DT31" s="10"/>
      <c r="DU31" s="10"/>
      <c r="DV31" s="10"/>
      <c r="DW31" s="10"/>
      <c r="DX31" s="10">
        <v>1</v>
      </c>
      <c r="DY31" s="10">
        <v>1</v>
      </c>
      <c r="DZ31" s="10"/>
      <c r="EA31" s="10"/>
      <c r="EB31" s="10"/>
      <c r="EC31" s="10"/>
      <c r="ED31" s="10"/>
      <c r="EE31" s="10"/>
      <c r="EF31" s="10">
        <v>1</v>
      </c>
      <c r="EG31" s="10">
        <v>1</v>
      </c>
      <c r="EH31" s="10"/>
      <c r="EI31" s="10"/>
      <c r="EJ31" s="10"/>
      <c r="EK31" s="10"/>
      <c r="EL31" s="10"/>
      <c r="EM31" s="10"/>
      <c r="EN31" s="10">
        <v>1</v>
      </c>
      <c r="EO31" s="10"/>
      <c r="EP31" s="10">
        <v>1</v>
      </c>
      <c r="EQ31" s="10">
        <v>1</v>
      </c>
      <c r="ER31" s="10"/>
      <c r="ES31" s="10">
        <v>1</v>
      </c>
      <c r="ET31" s="10">
        <v>1</v>
      </c>
      <c r="EU31" s="10">
        <v>1381</v>
      </c>
      <c r="EV31" s="62">
        <f t="shared" si="0"/>
        <v>0.25205329439678775</v>
      </c>
    </row>
    <row r="32" spans="1:152">
      <c r="A32" s="6"/>
      <c r="B32" s="6" t="s">
        <v>5</v>
      </c>
      <c r="C32" s="10">
        <v>1619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</v>
      </c>
      <c r="AP32" s="10"/>
      <c r="AQ32" s="10">
        <v>2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1</v>
      </c>
      <c r="BB32" s="10"/>
      <c r="BC32" s="10"/>
      <c r="BD32" s="10">
        <v>2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>
        <v>1</v>
      </c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>
        <v>1</v>
      </c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>
        <v>220</v>
      </c>
      <c r="EV32" s="62">
        <f t="shared" si="0"/>
        <v>0.13588634959851761</v>
      </c>
    </row>
    <row r="33" spans="1:152">
      <c r="A33" s="3" t="s">
        <v>15</v>
      </c>
      <c r="B33" s="15" t="s">
        <v>48</v>
      </c>
      <c r="C33" s="9">
        <v>6593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>
        <v>1</v>
      </c>
      <c r="P33" s="9"/>
      <c r="Q33" s="9"/>
      <c r="R33" s="9">
        <v>1</v>
      </c>
      <c r="S33" s="9"/>
      <c r="T33" s="9">
        <v>1</v>
      </c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</v>
      </c>
      <c r="AN33" s="9">
        <v>1</v>
      </c>
      <c r="AO33" s="9">
        <v>7</v>
      </c>
      <c r="AP33" s="9">
        <v>5</v>
      </c>
      <c r="AQ33" s="9">
        <v>3</v>
      </c>
      <c r="AR33" s="9">
        <v>3</v>
      </c>
      <c r="AS33" s="9">
        <v>3</v>
      </c>
      <c r="AT33" s="9">
        <v>1</v>
      </c>
      <c r="AU33" s="9">
        <v>1</v>
      </c>
      <c r="AV33" s="9">
        <v>4</v>
      </c>
      <c r="AW33" s="9">
        <v>1</v>
      </c>
      <c r="AX33" s="9">
        <v>2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>
        <v>2</v>
      </c>
      <c r="BK33" s="9">
        <v>1</v>
      </c>
      <c r="BL33" s="9"/>
      <c r="BM33" s="9">
        <v>2</v>
      </c>
      <c r="BN33" s="9"/>
      <c r="BO33" s="9">
        <v>1</v>
      </c>
      <c r="BP33" s="9">
        <v>1</v>
      </c>
      <c r="BQ33" s="9"/>
      <c r="BR33" s="9"/>
      <c r="BS33" s="9"/>
      <c r="BT33" s="9"/>
      <c r="BU33" s="9"/>
      <c r="BV33" s="9">
        <v>1</v>
      </c>
      <c r="BW33" s="9"/>
      <c r="BX33" s="9"/>
      <c r="BY33" s="9"/>
      <c r="BZ33" s="9">
        <v>2</v>
      </c>
      <c r="CA33" s="9"/>
      <c r="CB33" s="9">
        <v>1</v>
      </c>
      <c r="CC33" s="9"/>
      <c r="CD33" s="9"/>
      <c r="CE33" s="9"/>
      <c r="CF33" s="9"/>
      <c r="CG33" s="9"/>
      <c r="CH33" s="9"/>
      <c r="CI33" s="9"/>
      <c r="CJ33" s="9"/>
      <c r="CK33" s="9">
        <v>1</v>
      </c>
      <c r="CL33" s="9">
        <v>1</v>
      </c>
      <c r="CM33" s="9">
        <v>2</v>
      </c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>
        <v>2</v>
      </c>
      <c r="DF33" s="9">
        <v>1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>
        <v>1</v>
      </c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>
        <v>1</v>
      </c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>
        <v>1860</v>
      </c>
      <c r="EV33" s="61">
        <f t="shared" si="0"/>
        <v>0.28211739723949641</v>
      </c>
    </row>
    <row r="34" spans="1:152">
      <c r="A34" s="6"/>
      <c r="B34" s="6" t="s">
        <v>4</v>
      </c>
      <c r="C34" s="10">
        <v>4996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>
        <v>1</v>
      </c>
      <c r="S34" s="10"/>
      <c r="T34" s="10">
        <v>1</v>
      </c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1</v>
      </c>
      <c r="AN34" s="10">
        <v>1</v>
      </c>
      <c r="AO34" s="10">
        <v>7</v>
      </c>
      <c r="AP34" s="10">
        <v>5</v>
      </c>
      <c r="AQ34" s="10">
        <v>3</v>
      </c>
      <c r="AR34" s="10">
        <v>3</v>
      </c>
      <c r="AS34" s="10"/>
      <c r="AT34" s="10"/>
      <c r="AU34" s="10">
        <v>1</v>
      </c>
      <c r="AV34" s="10">
        <v>4</v>
      </c>
      <c r="AW34" s="10">
        <v>1</v>
      </c>
      <c r="AX34" s="10">
        <v>2</v>
      </c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>
        <v>2</v>
      </c>
      <c r="BK34" s="10">
        <v>1</v>
      </c>
      <c r="BL34" s="10"/>
      <c r="BM34" s="10"/>
      <c r="BN34" s="10"/>
      <c r="BO34" s="10">
        <v>1</v>
      </c>
      <c r="BP34" s="10">
        <v>1</v>
      </c>
      <c r="BQ34" s="10"/>
      <c r="BR34" s="10"/>
      <c r="BS34" s="10"/>
      <c r="BT34" s="10"/>
      <c r="BU34" s="10"/>
      <c r="BV34" s="10">
        <v>1</v>
      </c>
      <c r="BW34" s="10"/>
      <c r="BX34" s="10"/>
      <c r="BY34" s="10"/>
      <c r="BZ34" s="10">
        <v>2</v>
      </c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>
        <v>1</v>
      </c>
      <c r="CL34" s="10">
        <v>1</v>
      </c>
      <c r="CM34" s="10">
        <v>2</v>
      </c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>
        <v>2</v>
      </c>
      <c r="DF34" s="10">
        <v>1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>
        <v>1</v>
      </c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>
        <v>1</v>
      </c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>
        <v>1636</v>
      </c>
      <c r="EV34" s="62">
        <f t="shared" si="0"/>
        <v>0.32746196957566054</v>
      </c>
    </row>
    <row r="35" spans="1:152">
      <c r="A35" s="6"/>
      <c r="B35" s="6" t="s">
        <v>5</v>
      </c>
      <c r="C35" s="10">
        <v>1597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3</v>
      </c>
      <c r="AT35" s="10">
        <v>1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>
        <v>2</v>
      </c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>
        <v>1</v>
      </c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>
        <v>224</v>
      </c>
      <c r="EV35" s="62">
        <f t="shared" ref="EV35:EV66" si="1">IF(C35=0,0,EU35/C35)</f>
        <v>0.14026299311208515</v>
      </c>
    </row>
    <row r="36" spans="1:152">
      <c r="A36" s="3" t="s">
        <v>16</v>
      </c>
      <c r="B36" s="15" t="s">
        <v>48</v>
      </c>
      <c r="C36" s="9">
        <v>843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>
        <v>1</v>
      </c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>
        <v>180</v>
      </c>
      <c r="EV36" s="61">
        <f t="shared" si="1"/>
        <v>0.21352313167259787</v>
      </c>
    </row>
    <row r="37" spans="1:152">
      <c r="A37" s="6"/>
      <c r="B37" s="6" t="s">
        <v>4</v>
      </c>
      <c r="C37" s="10">
        <v>730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>
        <v>1</v>
      </c>
      <c r="AR37" s="10"/>
      <c r="AS37" s="10"/>
      <c r="AT37" s="10">
        <v>1</v>
      </c>
      <c r="AU37" s="10"/>
      <c r="AV37" s="10"/>
      <c r="AW37" s="10">
        <v>1</v>
      </c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>
        <v>1</v>
      </c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>
        <v>167</v>
      </c>
      <c r="EV37" s="62">
        <f t="shared" si="1"/>
        <v>0.22876712328767124</v>
      </c>
    </row>
    <row r="38" spans="1:152">
      <c r="A38" s="6"/>
      <c r="B38" s="6" t="s">
        <v>5</v>
      </c>
      <c r="C38" s="10">
        <v>113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>
        <v>13</v>
      </c>
      <c r="EV38" s="62">
        <f t="shared" si="1"/>
        <v>0.11504424778761062</v>
      </c>
    </row>
    <row r="39" spans="1:152">
      <c r="A39" s="3" t="s">
        <v>17</v>
      </c>
      <c r="B39" s="15" t="s">
        <v>48</v>
      </c>
      <c r="C39" s="9">
        <v>2672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</v>
      </c>
      <c r="Z39" s="9"/>
      <c r="AA39" s="9"/>
      <c r="AB39" s="9">
        <v>1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1</v>
      </c>
      <c r="AP39" s="9"/>
      <c r="AQ39" s="9">
        <v>1</v>
      </c>
      <c r="AR39" s="9"/>
      <c r="AS39" s="9"/>
      <c r="AT39" s="9">
        <v>1</v>
      </c>
      <c r="AU39" s="9"/>
      <c r="AV39" s="9"/>
      <c r="AW39" s="9"/>
      <c r="AX39" s="9"/>
      <c r="AY39" s="9">
        <v>2</v>
      </c>
      <c r="AZ39" s="9"/>
      <c r="BA39" s="9"/>
      <c r="BB39" s="9"/>
      <c r="BC39" s="9"/>
      <c r="BD39" s="9">
        <v>1</v>
      </c>
      <c r="BE39" s="9"/>
      <c r="BF39" s="9"/>
      <c r="BG39" s="9">
        <v>1</v>
      </c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>
        <v>1</v>
      </c>
      <c r="DA39" s="9">
        <v>1</v>
      </c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>
        <v>1</v>
      </c>
      <c r="EO39" s="9"/>
      <c r="EP39" s="9"/>
      <c r="EQ39" s="9"/>
      <c r="ER39" s="9"/>
      <c r="ES39" s="9"/>
      <c r="ET39" s="9"/>
      <c r="EU39" s="9">
        <v>825</v>
      </c>
      <c r="EV39" s="61">
        <f t="shared" si="1"/>
        <v>0.3087574850299401</v>
      </c>
    </row>
    <row r="40" spans="1:152">
      <c r="A40" s="6"/>
      <c r="B40" s="6" t="s">
        <v>4</v>
      </c>
      <c r="C40" s="10">
        <v>2088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1</v>
      </c>
      <c r="Z40" s="10"/>
      <c r="AA40" s="10"/>
      <c r="AB40" s="10">
        <v>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>
        <v>1</v>
      </c>
      <c r="AP40" s="10"/>
      <c r="AQ40" s="10"/>
      <c r="AR40" s="10"/>
      <c r="AS40" s="10"/>
      <c r="AT40" s="10">
        <v>1</v>
      </c>
      <c r="AU40" s="10"/>
      <c r="AV40" s="10"/>
      <c r="AW40" s="10"/>
      <c r="AX40" s="10"/>
      <c r="AY40" s="10">
        <v>2</v>
      </c>
      <c r="AZ40" s="10"/>
      <c r="BA40" s="10"/>
      <c r="BB40" s="10"/>
      <c r="BC40" s="10"/>
      <c r="BD40" s="10"/>
      <c r="BE40" s="10"/>
      <c r="BF40" s="10"/>
      <c r="BG40" s="10">
        <v>1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>
        <v>1</v>
      </c>
      <c r="DA40" s="10">
        <v>1</v>
      </c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>
        <v>720</v>
      </c>
      <c r="EV40" s="62">
        <f t="shared" si="1"/>
        <v>0.34482758620689657</v>
      </c>
    </row>
    <row r="41" spans="1:152">
      <c r="A41" s="6"/>
      <c r="B41" s="6" t="s">
        <v>5</v>
      </c>
      <c r="C41" s="10">
        <v>584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>
        <v>1</v>
      </c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>
        <v>1</v>
      </c>
      <c r="EO41" s="10"/>
      <c r="EP41" s="10"/>
      <c r="EQ41" s="10"/>
      <c r="ER41" s="10"/>
      <c r="ES41" s="10"/>
      <c r="ET41" s="10"/>
      <c r="EU41" s="10">
        <v>105</v>
      </c>
      <c r="EV41" s="62">
        <f t="shared" si="1"/>
        <v>0.1797945205479452</v>
      </c>
    </row>
    <row r="42" spans="1:152">
      <c r="A42" s="3" t="s">
        <v>18</v>
      </c>
      <c r="B42" s="15" t="s">
        <v>48</v>
      </c>
      <c r="C42" s="9">
        <v>17383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>
        <v>1</v>
      </c>
      <c r="O42" s="9">
        <v>1</v>
      </c>
      <c r="P42" s="9">
        <v>2</v>
      </c>
      <c r="Q42" s="9">
        <v>2</v>
      </c>
      <c r="R42" s="9"/>
      <c r="S42" s="9"/>
      <c r="T42" s="9">
        <v>1</v>
      </c>
      <c r="U42" s="9">
        <v>1</v>
      </c>
      <c r="V42" s="9">
        <v>18</v>
      </c>
      <c r="W42" s="9">
        <v>16</v>
      </c>
      <c r="X42" s="9">
        <v>5</v>
      </c>
      <c r="Y42" s="9">
        <v>5</v>
      </c>
      <c r="Z42" s="9">
        <v>1</v>
      </c>
      <c r="AA42" s="9">
        <v>8</v>
      </c>
      <c r="AB42" s="9">
        <v>26</v>
      </c>
      <c r="AC42" s="9">
        <v>8</v>
      </c>
      <c r="AD42" s="9">
        <v>1</v>
      </c>
      <c r="AE42" s="9">
        <v>1</v>
      </c>
      <c r="AF42" s="9"/>
      <c r="AG42" s="9">
        <v>1</v>
      </c>
      <c r="AH42" s="9">
        <v>2</v>
      </c>
      <c r="AI42" s="9"/>
      <c r="AJ42" s="9">
        <v>8</v>
      </c>
      <c r="AK42" s="9">
        <v>3</v>
      </c>
      <c r="AL42" s="9">
        <v>2</v>
      </c>
      <c r="AM42" s="9">
        <v>30</v>
      </c>
      <c r="AN42" s="9">
        <v>7</v>
      </c>
      <c r="AO42" s="9">
        <v>12</v>
      </c>
      <c r="AP42" s="9">
        <v>17</v>
      </c>
      <c r="AQ42" s="9">
        <v>9</v>
      </c>
      <c r="AR42" s="9">
        <v>11</v>
      </c>
      <c r="AS42" s="9">
        <v>10</v>
      </c>
      <c r="AT42" s="9">
        <v>11</v>
      </c>
      <c r="AU42" s="9">
        <v>13</v>
      </c>
      <c r="AV42" s="9">
        <v>11</v>
      </c>
      <c r="AW42" s="9">
        <v>10</v>
      </c>
      <c r="AX42" s="9">
        <v>2</v>
      </c>
      <c r="AY42" s="9">
        <v>5</v>
      </c>
      <c r="AZ42" s="9">
        <v>3</v>
      </c>
      <c r="BA42" s="9">
        <v>3</v>
      </c>
      <c r="BB42" s="9">
        <v>3</v>
      </c>
      <c r="BC42" s="9">
        <v>4</v>
      </c>
      <c r="BD42" s="9"/>
      <c r="BE42" s="9">
        <v>5</v>
      </c>
      <c r="BF42" s="9">
        <v>3</v>
      </c>
      <c r="BG42" s="9">
        <v>3</v>
      </c>
      <c r="BH42" s="9">
        <v>2</v>
      </c>
      <c r="BI42" s="9">
        <v>3</v>
      </c>
      <c r="BJ42" s="9">
        <v>1</v>
      </c>
      <c r="BK42" s="9">
        <v>1</v>
      </c>
      <c r="BL42" s="9">
        <v>5</v>
      </c>
      <c r="BM42" s="9">
        <v>2</v>
      </c>
      <c r="BN42" s="9">
        <v>2</v>
      </c>
      <c r="BO42" s="9">
        <v>3</v>
      </c>
      <c r="BP42" s="9">
        <v>2</v>
      </c>
      <c r="BQ42" s="9">
        <v>6</v>
      </c>
      <c r="BR42" s="9">
        <v>5</v>
      </c>
      <c r="BS42" s="9">
        <v>8</v>
      </c>
      <c r="BT42" s="9">
        <v>2</v>
      </c>
      <c r="BU42" s="9">
        <v>1</v>
      </c>
      <c r="BV42" s="9">
        <v>2</v>
      </c>
      <c r="BW42" s="9">
        <v>4</v>
      </c>
      <c r="BX42" s="9">
        <v>1</v>
      </c>
      <c r="BY42" s="9">
        <v>2</v>
      </c>
      <c r="BZ42" s="9"/>
      <c r="CA42" s="9">
        <v>1</v>
      </c>
      <c r="CB42" s="9">
        <v>1</v>
      </c>
      <c r="CC42" s="9">
        <v>3</v>
      </c>
      <c r="CD42" s="9">
        <v>2</v>
      </c>
      <c r="CE42" s="9"/>
      <c r="CF42" s="9"/>
      <c r="CG42" s="9">
        <v>1</v>
      </c>
      <c r="CH42" s="9">
        <v>1</v>
      </c>
      <c r="CI42" s="9"/>
      <c r="CJ42" s="9">
        <v>1</v>
      </c>
      <c r="CK42" s="9">
        <v>2</v>
      </c>
      <c r="CL42" s="9"/>
      <c r="CM42" s="9"/>
      <c r="CN42" s="9"/>
      <c r="CO42" s="9"/>
      <c r="CP42" s="9"/>
      <c r="CQ42" s="9">
        <v>2</v>
      </c>
      <c r="CR42" s="9">
        <v>2</v>
      </c>
      <c r="CS42" s="9"/>
      <c r="CT42" s="9"/>
      <c r="CU42" s="9">
        <v>6</v>
      </c>
      <c r="CV42" s="9">
        <v>1</v>
      </c>
      <c r="CW42" s="9"/>
      <c r="CX42" s="9">
        <v>2</v>
      </c>
      <c r="CY42" s="9">
        <v>3</v>
      </c>
      <c r="CZ42" s="9">
        <v>1</v>
      </c>
      <c r="DA42" s="9">
        <v>2</v>
      </c>
      <c r="DB42" s="9">
        <v>2</v>
      </c>
      <c r="DC42" s="9">
        <v>1</v>
      </c>
      <c r="DD42" s="9"/>
      <c r="DE42" s="9">
        <v>1</v>
      </c>
      <c r="DF42" s="9">
        <v>3</v>
      </c>
      <c r="DG42" s="9">
        <v>1</v>
      </c>
      <c r="DH42" s="9"/>
      <c r="DI42" s="9"/>
      <c r="DJ42" s="9"/>
      <c r="DK42" s="9"/>
      <c r="DL42" s="9"/>
      <c r="DM42" s="9">
        <v>1</v>
      </c>
      <c r="DN42" s="9">
        <v>9</v>
      </c>
      <c r="DO42" s="9">
        <v>3</v>
      </c>
      <c r="DP42" s="9"/>
      <c r="DQ42" s="9"/>
      <c r="DR42" s="9"/>
      <c r="DS42" s="9"/>
      <c r="DT42" s="9"/>
      <c r="DU42" s="9">
        <v>1</v>
      </c>
      <c r="DV42" s="9">
        <v>3</v>
      </c>
      <c r="DW42" s="9"/>
      <c r="DX42" s="9"/>
      <c r="DY42" s="9"/>
      <c r="DZ42" s="9"/>
      <c r="EA42" s="9">
        <v>2</v>
      </c>
      <c r="EB42" s="9">
        <v>4</v>
      </c>
      <c r="EC42" s="9">
        <v>2</v>
      </c>
      <c r="ED42" s="9"/>
      <c r="EE42" s="9"/>
      <c r="EF42" s="9">
        <v>2</v>
      </c>
      <c r="EG42" s="9">
        <v>2</v>
      </c>
      <c r="EH42" s="9">
        <v>1</v>
      </c>
      <c r="EI42" s="9">
        <v>2</v>
      </c>
      <c r="EJ42" s="9">
        <v>1</v>
      </c>
      <c r="EK42" s="9"/>
      <c r="EL42" s="9">
        <v>1</v>
      </c>
      <c r="EM42" s="9"/>
      <c r="EN42" s="9"/>
      <c r="EO42" s="9">
        <v>1</v>
      </c>
      <c r="EP42" s="9"/>
      <c r="EQ42" s="9">
        <v>1</v>
      </c>
      <c r="ER42" s="9"/>
      <c r="ES42" s="9"/>
      <c r="ET42" s="9">
        <v>5</v>
      </c>
      <c r="EU42" s="9">
        <v>7123</v>
      </c>
      <c r="EV42" s="61">
        <f t="shared" si="1"/>
        <v>0.40976816429845253</v>
      </c>
    </row>
    <row r="43" spans="1:152">
      <c r="A43" s="6"/>
      <c r="B43" s="6" t="s">
        <v>4</v>
      </c>
      <c r="C43" s="10">
        <v>13702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>
        <v>1</v>
      </c>
      <c r="O43" s="10">
        <v>1</v>
      </c>
      <c r="P43" s="10"/>
      <c r="Q43" s="10">
        <v>2</v>
      </c>
      <c r="R43" s="10"/>
      <c r="S43" s="10"/>
      <c r="T43" s="10">
        <v>1</v>
      </c>
      <c r="U43" s="10">
        <v>1</v>
      </c>
      <c r="V43" s="10">
        <v>18</v>
      </c>
      <c r="W43" s="10">
        <v>16</v>
      </c>
      <c r="X43" s="10">
        <v>5</v>
      </c>
      <c r="Y43" s="10">
        <v>5</v>
      </c>
      <c r="Z43" s="10">
        <v>1</v>
      </c>
      <c r="AA43" s="10">
        <v>8</v>
      </c>
      <c r="AB43" s="10">
        <v>26</v>
      </c>
      <c r="AC43" s="10">
        <v>8</v>
      </c>
      <c r="AD43" s="10">
        <v>1</v>
      </c>
      <c r="AE43" s="10">
        <v>1</v>
      </c>
      <c r="AF43" s="10"/>
      <c r="AG43" s="10">
        <v>1</v>
      </c>
      <c r="AH43" s="10">
        <v>2</v>
      </c>
      <c r="AI43" s="10"/>
      <c r="AJ43" s="10">
        <v>8</v>
      </c>
      <c r="AK43" s="10">
        <v>3</v>
      </c>
      <c r="AL43" s="10">
        <v>2</v>
      </c>
      <c r="AM43" s="10">
        <v>30</v>
      </c>
      <c r="AN43" s="10">
        <v>7</v>
      </c>
      <c r="AO43" s="10">
        <v>12</v>
      </c>
      <c r="AP43" s="10">
        <v>17</v>
      </c>
      <c r="AQ43" s="10">
        <v>9</v>
      </c>
      <c r="AR43" s="10">
        <v>11</v>
      </c>
      <c r="AS43" s="10"/>
      <c r="AT43" s="10">
        <v>11</v>
      </c>
      <c r="AU43" s="10">
        <v>13</v>
      </c>
      <c r="AV43" s="10">
        <v>11</v>
      </c>
      <c r="AW43" s="10">
        <v>10</v>
      </c>
      <c r="AX43" s="10">
        <v>2</v>
      </c>
      <c r="AY43" s="10">
        <v>5</v>
      </c>
      <c r="AZ43" s="10">
        <v>3</v>
      </c>
      <c r="BA43" s="10">
        <v>3</v>
      </c>
      <c r="BB43" s="10">
        <v>3</v>
      </c>
      <c r="BC43" s="10">
        <v>4</v>
      </c>
      <c r="BD43" s="10"/>
      <c r="BE43" s="10">
        <v>5</v>
      </c>
      <c r="BF43" s="10">
        <v>3</v>
      </c>
      <c r="BG43" s="10">
        <v>3</v>
      </c>
      <c r="BH43" s="10">
        <v>2</v>
      </c>
      <c r="BI43" s="10">
        <v>3</v>
      </c>
      <c r="BJ43" s="10">
        <v>1</v>
      </c>
      <c r="BK43" s="10">
        <v>1</v>
      </c>
      <c r="BL43" s="10">
        <v>5</v>
      </c>
      <c r="BM43" s="10">
        <v>2</v>
      </c>
      <c r="BN43" s="10">
        <v>2</v>
      </c>
      <c r="BO43" s="10">
        <v>3</v>
      </c>
      <c r="BP43" s="10">
        <v>2</v>
      </c>
      <c r="BQ43" s="10"/>
      <c r="BR43" s="10">
        <v>5</v>
      </c>
      <c r="BS43" s="10">
        <v>8</v>
      </c>
      <c r="BT43" s="10">
        <v>2</v>
      </c>
      <c r="BU43" s="10">
        <v>1</v>
      </c>
      <c r="BV43" s="10">
        <v>2</v>
      </c>
      <c r="BW43" s="10">
        <v>4</v>
      </c>
      <c r="BX43" s="10">
        <v>1</v>
      </c>
      <c r="BY43" s="10">
        <v>2</v>
      </c>
      <c r="BZ43" s="10"/>
      <c r="CA43" s="10">
        <v>1</v>
      </c>
      <c r="CB43" s="10">
        <v>1</v>
      </c>
      <c r="CC43" s="10">
        <v>3</v>
      </c>
      <c r="CD43" s="10">
        <v>2</v>
      </c>
      <c r="CE43" s="10"/>
      <c r="CF43" s="10"/>
      <c r="CG43" s="10">
        <v>1</v>
      </c>
      <c r="CH43" s="10"/>
      <c r="CI43" s="10"/>
      <c r="CJ43" s="10">
        <v>1</v>
      </c>
      <c r="CK43" s="10">
        <v>2</v>
      </c>
      <c r="CL43" s="10"/>
      <c r="CM43" s="10"/>
      <c r="CN43" s="10"/>
      <c r="CO43" s="10"/>
      <c r="CP43" s="10"/>
      <c r="CQ43" s="10">
        <v>2</v>
      </c>
      <c r="CR43" s="10">
        <v>2</v>
      </c>
      <c r="CS43" s="10"/>
      <c r="CT43" s="10"/>
      <c r="CU43" s="10">
        <v>6</v>
      </c>
      <c r="CV43" s="10">
        <v>1</v>
      </c>
      <c r="CW43" s="10"/>
      <c r="CX43" s="10">
        <v>2</v>
      </c>
      <c r="CY43" s="10">
        <v>3</v>
      </c>
      <c r="CZ43" s="10">
        <v>1</v>
      </c>
      <c r="DA43" s="10">
        <v>2</v>
      </c>
      <c r="DB43" s="10">
        <v>2</v>
      </c>
      <c r="DC43" s="10">
        <v>1</v>
      </c>
      <c r="DD43" s="10"/>
      <c r="DE43" s="10">
        <v>1</v>
      </c>
      <c r="DF43" s="10">
        <v>3</v>
      </c>
      <c r="DG43" s="10">
        <v>1</v>
      </c>
      <c r="DH43" s="10"/>
      <c r="DI43" s="10"/>
      <c r="DJ43" s="10"/>
      <c r="DK43" s="10"/>
      <c r="DL43" s="10"/>
      <c r="DM43" s="10">
        <v>1</v>
      </c>
      <c r="DN43" s="10">
        <v>9</v>
      </c>
      <c r="DO43" s="10">
        <v>3</v>
      </c>
      <c r="DP43" s="10"/>
      <c r="DQ43" s="10"/>
      <c r="DR43" s="10"/>
      <c r="DS43" s="10"/>
      <c r="DT43" s="10"/>
      <c r="DU43" s="10">
        <v>1</v>
      </c>
      <c r="DV43" s="10">
        <v>3</v>
      </c>
      <c r="DW43" s="10"/>
      <c r="DX43" s="10"/>
      <c r="DY43" s="10"/>
      <c r="DZ43" s="10"/>
      <c r="EA43" s="10">
        <v>2</v>
      </c>
      <c r="EB43" s="10">
        <v>4</v>
      </c>
      <c r="EC43" s="10">
        <v>2</v>
      </c>
      <c r="ED43" s="10"/>
      <c r="EE43" s="10"/>
      <c r="EF43" s="10">
        <v>2</v>
      </c>
      <c r="EG43" s="10">
        <v>2</v>
      </c>
      <c r="EH43" s="10">
        <v>1</v>
      </c>
      <c r="EI43" s="10">
        <v>2</v>
      </c>
      <c r="EJ43" s="10">
        <v>1</v>
      </c>
      <c r="EK43" s="10"/>
      <c r="EL43" s="10">
        <v>1</v>
      </c>
      <c r="EM43" s="10"/>
      <c r="EN43" s="10"/>
      <c r="EO43" s="10">
        <v>1</v>
      </c>
      <c r="EP43" s="10"/>
      <c r="EQ43" s="10">
        <v>1</v>
      </c>
      <c r="ER43" s="10"/>
      <c r="ES43" s="10"/>
      <c r="ET43" s="10">
        <v>5</v>
      </c>
      <c r="EU43" s="10">
        <v>6497</v>
      </c>
      <c r="EV43" s="62">
        <f t="shared" si="1"/>
        <v>0.47416435556853015</v>
      </c>
    </row>
    <row r="44" spans="1:152">
      <c r="A44" s="6"/>
      <c r="B44" s="6" t="s">
        <v>5</v>
      </c>
      <c r="C44" s="10">
        <v>3681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>
        <v>10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>
        <v>6</v>
      </c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>
        <v>1</v>
      </c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626</v>
      </c>
      <c r="EV44" s="62">
        <f t="shared" si="1"/>
        <v>0.17006248302091823</v>
      </c>
    </row>
    <row r="45" spans="1:152">
      <c r="A45" s="3" t="s">
        <v>19</v>
      </c>
      <c r="B45" s="15" t="s">
        <v>48</v>
      </c>
      <c r="C45" s="9"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>
        <v>7</v>
      </c>
      <c r="EV45" s="61">
        <f t="shared" si="1"/>
        <v>0.53846153846153844</v>
      </c>
    </row>
    <row r="46" spans="1:152">
      <c r="A46" s="6"/>
      <c r="B46" s="6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>
        <v>4</v>
      </c>
      <c r="EV46" s="62">
        <f t="shared" si="1"/>
        <v>0.5714285714285714</v>
      </c>
    </row>
    <row r="47" spans="1:152">
      <c r="A47" s="6"/>
      <c r="B47" s="6" t="s">
        <v>5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>
        <v>3</v>
      </c>
      <c r="EV47" s="62">
        <f t="shared" si="1"/>
        <v>0.5</v>
      </c>
    </row>
    <row r="48" spans="1:152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>
        <v>5</v>
      </c>
      <c r="EV48" s="61">
        <f t="shared" si="1"/>
        <v>0.22727272727272727</v>
      </c>
    </row>
    <row r="49" spans="1:152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>
        <v>5</v>
      </c>
      <c r="EV49" s="62">
        <f t="shared" si="1"/>
        <v>0.35714285714285715</v>
      </c>
    </row>
    <row r="50" spans="1:152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62">
        <f t="shared" si="1"/>
        <v>0</v>
      </c>
    </row>
    <row r="51" spans="1:152">
      <c r="A51" s="3" t="s">
        <v>94</v>
      </c>
      <c r="B51" s="15" t="s">
        <v>48</v>
      </c>
      <c r="C51" s="9">
        <v>1404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1</v>
      </c>
      <c r="AP51" s="9"/>
      <c r="AQ51" s="9"/>
      <c r="AR51" s="9">
        <v>1</v>
      </c>
      <c r="AS51" s="9">
        <v>2</v>
      </c>
      <c r="AT51" s="9">
        <v>1</v>
      </c>
      <c r="AU51" s="9"/>
      <c r="AV51" s="9"/>
      <c r="AW51" s="9"/>
      <c r="AX51" s="9">
        <v>2</v>
      </c>
      <c r="AY51" s="9">
        <v>1</v>
      </c>
      <c r="AZ51" s="9">
        <v>1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>
        <v>1</v>
      </c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>
        <v>1</v>
      </c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>
        <v>1</v>
      </c>
      <c r="EP51" s="9"/>
      <c r="EQ51" s="9"/>
      <c r="ER51" s="9"/>
      <c r="ES51" s="9"/>
      <c r="ET51" s="9"/>
      <c r="EU51" s="9">
        <v>205</v>
      </c>
      <c r="EV51" s="61">
        <f t="shared" si="1"/>
        <v>0.14601139601139601</v>
      </c>
    </row>
    <row r="52" spans="1:152">
      <c r="A52" s="6"/>
      <c r="B52" s="6" t="s">
        <v>4</v>
      </c>
      <c r="C52" s="10">
        <v>1337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>
        <v>1</v>
      </c>
      <c r="AP52" s="10"/>
      <c r="AQ52" s="10"/>
      <c r="AR52" s="10">
        <v>1</v>
      </c>
      <c r="AS52" s="10">
        <v>2</v>
      </c>
      <c r="AT52" s="10">
        <v>1</v>
      </c>
      <c r="AU52" s="10"/>
      <c r="AV52" s="10"/>
      <c r="AW52" s="10"/>
      <c r="AX52" s="10">
        <v>2</v>
      </c>
      <c r="AY52" s="10">
        <v>1</v>
      </c>
      <c r="AZ52" s="10">
        <v>1</v>
      </c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>
        <v>1</v>
      </c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>
        <v>1</v>
      </c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>
        <v>1</v>
      </c>
      <c r="EP52" s="10"/>
      <c r="EQ52" s="10"/>
      <c r="ER52" s="10"/>
      <c r="ES52" s="10"/>
      <c r="ET52" s="10"/>
      <c r="EU52" s="10">
        <v>199</v>
      </c>
      <c r="EV52" s="62">
        <f t="shared" si="1"/>
        <v>0.14884068810770382</v>
      </c>
    </row>
    <row r="53" spans="1:152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>
        <v>6</v>
      </c>
      <c r="EV53" s="62">
        <f t="shared" si="1"/>
        <v>8.9552238805970144E-2</v>
      </c>
    </row>
    <row r="54" spans="1:152">
      <c r="A54" s="3" t="s">
        <v>21</v>
      </c>
      <c r="B54" s="15" t="s">
        <v>48</v>
      </c>
      <c r="C54" s="9">
        <v>431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>
        <v>152</v>
      </c>
      <c r="EV54" s="61">
        <f t="shared" si="1"/>
        <v>0.35266821345707655</v>
      </c>
    </row>
    <row r="55" spans="1:152">
      <c r="A55" s="6"/>
      <c r="B55" s="6" t="s">
        <v>4</v>
      </c>
      <c r="C55" s="10">
        <v>353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>
        <v>142</v>
      </c>
      <c r="EV55" s="62">
        <f t="shared" si="1"/>
        <v>0.40226628895184136</v>
      </c>
    </row>
    <row r="56" spans="1:152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10</v>
      </c>
      <c r="EV56" s="62">
        <f t="shared" si="1"/>
        <v>0.12820512820512819</v>
      </c>
    </row>
    <row r="57" spans="1:152">
      <c r="A57" s="3" t="s">
        <v>22</v>
      </c>
      <c r="B57" s="15" t="s">
        <v>48</v>
      </c>
      <c r="C57" s="9">
        <v>1342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>
        <v>1</v>
      </c>
      <c r="R57" s="9">
        <v>1</v>
      </c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>
        <v>2</v>
      </c>
      <c r="AP57" s="9">
        <v>2</v>
      </c>
      <c r="AQ57" s="9">
        <v>1</v>
      </c>
      <c r="AR57" s="9"/>
      <c r="AS57" s="9"/>
      <c r="AT57" s="9">
        <v>1</v>
      </c>
      <c r="AU57" s="9"/>
      <c r="AV57" s="9"/>
      <c r="AW57" s="9"/>
      <c r="AX57" s="9"/>
      <c r="AY57" s="9">
        <v>1</v>
      </c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>
        <v>1</v>
      </c>
      <c r="BK57" s="9"/>
      <c r="BL57" s="9"/>
      <c r="BM57" s="9"/>
      <c r="BN57" s="9"/>
      <c r="BO57" s="9">
        <v>1</v>
      </c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>
        <v>460</v>
      </c>
      <c r="EV57" s="61">
        <f t="shared" si="1"/>
        <v>0.34277198211624443</v>
      </c>
    </row>
    <row r="58" spans="1:152">
      <c r="A58" s="6"/>
      <c r="B58" s="6" t="s">
        <v>4</v>
      </c>
      <c r="C58" s="10">
        <v>1031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>
        <v>1</v>
      </c>
      <c r="R58" s="10">
        <v>1</v>
      </c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2</v>
      </c>
      <c r="AQ58" s="10">
        <v>1</v>
      </c>
      <c r="AR58" s="10"/>
      <c r="AS58" s="10"/>
      <c r="AT58" s="10">
        <v>1</v>
      </c>
      <c r="AU58" s="10"/>
      <c r="AV58" s="10"/>
      <c r="AW58" s="10"/>
      <c r="AX58" s="10"/>
      <c r="AY58" s="10">
        <v>1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>
        <v>1</v>
      </c>
      <c r="BK58" s="10"/>
      <c r="BL58" s="10"/>
      <c r="BM58" s="10"/>
      <c r="BN58" s="10"/>
      <c r="BO58" s="10">
        <v>1</v>
      </c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>
        <v>400</v>
      </c>
      <c r="EV58" s="62">
        <f t="shared" si="1"/>
        <v>0.3879728419010669</v>
      </c>
    </row>
    <row r="59" spans="1:152">
      <c r="A59" s="6"/>
      <c r="B59" s="6" t="s">
        <v>5</v>
      </c>
      <c r="C59" s="10">
        <v>311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>
        <v>2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>
        <v>60</v>
      </c>
      <c r="EV59" s="62">
        <f t="shared" si="1"/>
        <v>0.19292604501607716</v>
      </c>
    </row>
    <row r="60" spans="1:152">
      <c r="A60" s="3" t="s">
        <v>23</v>
      </c>
      <c r="B60" s="15" t="s">
        <v>48</v>
      </c>
      <c r="C60" s="9">
        <v>164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>
        <v>1</v>
      </c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>
        <v>25</v>
      </c>
      <c r="EV60" s="61">
        <f t="shared" si="1"/>
        <v>0.1524390243902439</v>
      </c>
    </row>
    <row r="61" spans="1:152">
      <c r="A61" s="6"/>
      <c r="B61" s="6" t="s">
        <v>4</v>
      </c>
      <c r="C61" s="10">
        <v>153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>
        <v>1</v>
      </c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>
        <v>24</v>
      </c>
      <c r="EV61" s="62">
        <f t="shared" si="1"/>
        <v>0.15686274509803921</v>
      </c>
    </row>
    <row r="62" spans="1:152">
      <c r="A62" s="6"/>
      <c r="B62" s="6" t="s">
        <v>5</v>
      </c>
      <c r="C62" s="10">
        <v>11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>
        <v>1</v>
      </c>
      <c r="EV62" s="62">
        <f t="shared" si="1"/>
        <v>9.0909090909090912E-2</v>
      </c>
    </row>
    <row r="63" spans="1:152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>
        <v>19</v>
      </c>
      <c r="EV63" s="61">
        <f t="shared" si="1"/>
        <v>0.73076923076923073</v>
      </c>
    </row>
    <row r="64" spans="1:152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>
        <v>16</v>
      </c>
      <c r="EV64" s="62">
        <f t="shared" si="1"/>
        <v>0.94117647058823528</v>
      </c>
    </row>
    <row r="65" spans="1:152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>
        <v>3</v>
      </c>
      <c r="EV65" s="62">
        <f t="shared" si="1"/>
        <v>0.33333333333333331</v>
      </c>
    </row>
    <row r="66" spans="1:152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>
        <v>4</v>
      </c>
      <c r="EV66" s="61">
        <f t="shared" si="1"/>
        <v>0.8</v>
      </c>
    </row>
    <row r="67" spans="1:152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>
        <v>4</v>
      </c>
      <c r="EV67" s="62">
        <f t="shared" ref="EV67:EV98" si="2">IF(C67=0,0,EU67/C67)</f>
        <v>0.8</v>
      </c>
    </row>
    <row r="68" spans="1:152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62">
        <f t="shared" si="2"/>
        <v>0</v>
      </c>
    </row>
    <row r="69" spans="1:152">
      <c r="A69" s="3" t="s">
        <v>26</v>
      </c>
      <c r="B69" s="15" t="s">
        <v>48</v>
      </c>
      <c r="C69" s="9">
        <v>1324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>
        <v>1</v>
      </c>
      <c r="AM69" s="9"/>
      <c r="AN69" s="9">
        <v>1</v>
      </c>
      <c r="AO69" s="9">
        <v>2</v>
      </c>
      <c r="AP69" s="9">
        <v>1</v>
      </c>
      <c r="AQ69" s="9"/>
      <c r="AR69" s="9"/>
      <c r="AS69" s="9"/>
      <c r="AT69" s="9">
        <v>1</v>
      </c>
      <c r="AU69" s="9"/>
      <c r="AV69" s="9"/>
      <c r="AW69" s="9">
        <v>1</v>
      </c>
      <c r="AX69" s="9"/>
      <c r="AY69" s="9"/>
      <c r="AZ69" s="9"/>
      <c r="BA69" s="9"/>
      <c r="BB69" s="9"/>
      <c r="BC69" s="9"/>
      <c r="BD69" s="9"/>
      <c r="BE69" s="9">
        <v>1</v>
      </c>
      <c r="BF69" s="9"/>
      <c r="BG69" s="9"/>
      <c r="BH69" s="9"/>
      <c r="BI69" s="9"/>
      <c r="BJ69" s="9"/>
      <c r="BK69" s="9"/>
      <c r="BL69" s="9"/>
      <c r="BM69" s="9"/>
      <c r="BN69" s="9"/>
      <c r="BO69" s="9">
        <v>1</v>
      </c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>
        <v>1</v>
      </c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>
        <v>1</v>
      </c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>
        <v>1</v>
      </c>
      <c r="EO69" s="9"/>
      <c r="EP69" s="9"/>
      <c r="EQ69" s="9"/>
      <c r="ER69" s="9"/>
      <c r="ES69" s="9"/>
      <c r="ET69" s="9"/>
      <c r="EU69" s="9">
        <v>395</v>
      </c>
      <c r="EV69" s="61">
        <f t="shared" si="2"/>
        <v>0.29833836858006041</v>
      </c>
    </row>
    <row r="70" spans="1:152">
      <c r="A70" s="6"/>
      <c r="B70" s="6" t="s">
        <v>4</v>
      </c>
      <c r="C70" s="10">
        <v>1036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>
        <v>1</v>
      </c>
      <c r="AM70" s="10"/>
      <c r="AN70" s="10">
        <v>1</v>
      </c>
      <c r="AO70" s="10">
        <v>2</v>
      </c>
      <c r="AP70" s="10">
        <v>1</v>
      </c>
      <c r="AQ70" s="10"/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>
        <v>1</v>
      </c>
      <c r="BF70" s="10"/>
      <c r="BG70" s="10"/>
      <c r="BH70" s="10"/>
      <c r="BI70" s="10"/>
      <c r="BJ70" s="10"/>
      <c r="BK70" s="10"/>
      <c r="BL70" s="10"/>
      <c r="BM70" s="10"/>
      <c r="BN70" s="10"/>
      <c r="BO70" s="10">
        <v>1</v>
      </c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>
        <v>1</v>
      </c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>
        <v>345</v>
      </c>
      <c r="EV70" s="62">
        <f t="shared" si="2"/>
        <v>0.33301158301158301</v>
      </c>
    </row>
    <row r="71" spans="1:152">
      <c r="A71" s="6"/>
      <c r="B71" s="6" t="s">
        <v>5</v>
      </c>
      <c r="C71" s="10">
        <v>288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>
        <v>1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>
        <v>1</v>
      </c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>
        <v>1</v>
      </c>
      <c r="EO71" s="10"/>
      <c r="EP71" s="10"/>
      <c r="EQ71" s="10"/>
      <c r="ER71" s="10"/>
      <c r="ES71" s="10"/>
      <c r="ET71" s="10"/>
      <c r="EU71" s="10">
        <v>50</v>
      </c>
      <c r="EV71" s="62">
        <f t="shared" si="2"/>
        <v>0.1736111111111111</v>
      </c>
    </row>
    <row r="72" spans="1:152">
      <c r="A72" s="3" t="s">
        <v>27</v>
      </c>
      <c r="B72" s="15" t="s">
        <v>48</v>
      </c>
      <c r="C72" s="9">
        <v>316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>
        <v>1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>
        <v>100</v>
      </c>
      <c r="EV72" s="61">
        <f t="shared" si="2"/>
        <v>0.31645569620253167</v>
      </c>
    </row>
    <row r="73" spans="1:152">
      <c r="A73" s="6"/>
      <c r="B73" s="6" t="s">
        <v>4</v>
      </c>
      <c r="C73" s="10">
        <v>246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>
        <v>93</v>
      </c>
      <c r="EV73" s="62">
        <f t="shared" si="2"/>
        <v>0.37804878048780488</v>
      </c>
    </row>
    <row r="74" spans="1:152">
      <c r="A74" s="6"/>
      <c r="B74" s="6" t="s">
        <v>5</v>
      </c>
      <c r="C74" s="10">
        <v>70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>
        <v>7</v>
      </c>
      <c r="EV74" s="62">
        <f t="shared" si="2"/>
        <v>0.1</v>
      </c>
    </row>
    <row r="75" spans="1:152">
      <c r="A75" s="3" t="s">
        <v>28</v>
      </c>
      <c r="B75" s="15" t="s">
        <v>48</v>
      </c>
      <c r="C75" s="9">
        <v>526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/>
      <c r="AV75" s="9"/>
      <c r="AW75" s="9"/>
      <c r="AX75" s="9"/>
      <c r="AY75" s="9">
        <v>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2</v>
      </c>
      <c r="EJ75" s="9"/>
      <c r="EK75" s="9"/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>
        <v>152</v>
      </c>
      <c r="EV75" s="61">
        <f t="shared" si="2"/>
        <v>0.28897338403041822</v>
      </c>
    </row>
    <row r="76" spans="1:152">
      <c r="A76" s="6"/>
      <c r="B76" s="6" t="s">
        <v>4</v>
      </c>
      <c r="C76" s="10">
        <v>361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2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>
        <v>130</v>
      </c>
      <c r="EV76" s="62">
        <f t="shared" si="2"/>
        <v>0.36011080332409973</v>
      </c>
    </row>
    <row r="77" spans="1:152">
      <c r="A77" s="6"/>
      <c r="B77" s="6" t="s">
        <v>5</v>
      </c>
      <c r="C77" s="10">
        <v>165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>
        <v>1</v>
      </c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>
        <v>22</v>
      </c>
      <c r="EV77" s="62">
        <f t="shared" si="2"/>
        <v>0.13333333333333333</v>
      </c>
    </row>
    <row r="78" spans="1:152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>
        <v>35</v>
      </c>
      <c r="EV78" s="61">
        <f t="shared" si="2"/>
        <v>0.22012578616352202</v>
      </c>
    </row>
    <row r="79" spans="1:152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>
        <v>34</v>
      </c>
      <c r="EV79" s="62">
        <f t="shared" si="2"/>
        <v>0.24637681159420291</v>
      </c>
    </row>
    <row r="80" spans="1:152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>
        <v>1</v>
      </c>
      <c r="EV80" s="62">
        <f t="shared" si="2"/>
        <v>4.7619047619047616E-2</v>
      </c>
    </row>
    <row r="81" spans="1:152">
      <c r="A81" s="3" t="s">
        <v>30</v>
      </c>
      <c r="B81" s="15" t="s">
        <v>48</v>
      </c>
      <c r="C81" s="9">
        <v>407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>
        <v>1</v>
      </c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>
        <v>76</v>
      </c>
      <c r="EV81" s="61">
        <f t="shared" si="2"/>
        <v>0.18673218673218672</v>
      </c>
    </row>
    <row r="82" spans="1:152">
      <c r="A82" s="6"/>
      <c r="B82" s="6" t="s">
        <v>4</v>
      </c>
      <c r="C82" s="10">
        <v>317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>
        <v>65</v>
      </c>
      <c r="EV82" s="62">
        <f t="shared" si="2"/>
        <v>0.20504731861198738</v>
      </c>
    </row>
    <row r="83" spans="1:152">
      <c r="A83" s="6"/>
      <c r="B83" s="6" t="s">
        <v>5</v>
      </c>
      <c r="C83" s="10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>
        <v>1</v>
      </c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>
        <v>11</v>
      </c>
      <c r="EV83" s="62">
        <f t="shared" si="2"/>
        <v>0.12222222222222222</v>
      </c>
    </row>
    <row r="84" spans="1:152">
      <c r="A84" s="3" t="s">
        <v>31</v>
      </c>
      <c r="B84" s="15" t="s">
        <v>48</v>
      </c>
      <c r="C84" s="9">
        <v>1013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>
        <v>1</v>
      </c>
      <c r="AP84" s="9"/>
      <c r="AQ84" s="9"/>
      <c r="AR84" s="9"/>
      <c r="AS84" s="9">
        <v>1</v>
      </c>
      <c r="AT84" s="9">
        <v>1</v>
      </c>
      <c r="AU84" s="9"/>
      <c r="AV84" s="9"/>
      <c r="AW84" s="9"/>
      <c r="AX84" s="9"/>
      <c r="AY84" s="9"/>
      <c r="AZ84" s="9">
        <v>1</v>
      </c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>
        <v>1</v>
      </c>
      <c r="CD84" s="9"/>
      <c r="CE84" s="9"/>
      <c r="CF84" s="9"/>
      <c r="CG84" s="9"/>
      <c r="CH84" s="9">
        <v>1</v>
      </c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>
        <v>1</v>
      </c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>
        <v>300</v>
      </c>
      <c r="EV84" s="61">
        <f t="shared" si="2"/>
        <v>0.29615004935834155</v>
      </c>
    </row>
    <row r="85" spans="1:152">
      <c r="A85" s="6"/>
      <c r="B85" s="6" t="s">
        <v>4</v>
      </c>
      <c r="C85" s="10">
        <v>740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>
        <v>1</v>
      </c>
      <c r="AP85" s="10"/>
      <c r="AQ85" s="10"/>
      <c r="AR85" s="10"/>
      <c r="AS85" s="10">
        <v>1</v>
      </c>
      <c r="AT85" s="10">
        <v>1</v>
      </c>
      <c r="AU85" s="10"/>
      <c r="AV85" s="10"/>
      <c r="AW85" s="10"/>
      <c r="AX85" s="10"/>
      <c r="AY85" s="10"/>
      <c r="AZ85" s="10">
        <v>1</v>
      </c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>
        <v>1</v>
      </c>
      <c r="CD85" s="10"/>
      <c r="CE85" s="10"/>
      <c r="CF85" s="10"/>
      <c r="CG85" s="10"/>
      <c r="CH85" s="10">
        <v>1</v>
      </c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>
        <v>1</v>
      </c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>
        <v>258</v>
      </c>
      <c r="EV85" s="62">
        <f t="shared" si="2"/>
        <v>0.34864864864864864</v>
      </c>
    </row>
    <row r="86" spans="1:152">
      <c r="A86" s="6"/>
      <c r="B86" s="6" t="s">
        <v>5</v>
      </c>
      <c r="C86" s="10">
        <v>273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>
        <v>42</v>
      </c>
      <c r="EV86" s="62">
        <f t="shared" si="2"/>
        <v>0.15384615384615385</v>
      </c>
    </row>
    <row r="87" spans="1:152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>
        <v>59</v>
      </c>
      <c r="EV87" s="61">
        <f t="shared" si="2"/>
        <v>0.42753623188405798</v>
      </c>
    </row>
    <row r="88" spans="1:152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>
        <v>54</v>
      </c>
      <c r="EV88" s="62">
        <f t="shared" si="2"/>
        <v>0.48214285714285715</v>
      </c>
    </row>
    <row r="89" spans="1:152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>
        <v>5</v>
      </c>
      <c r="EV89" s="62">
        <f t="shared" si="2"/>
        <v>0.19230769230769232</v>
      </c>
    </row>
    <row r="90" spans="1:152">
      <c r="A90" s="3" t="s">
        <v>33</v>
      </c>
      <c r="B90" s="15" t="s">
        <v>48</v>
      </c>
      <c r="C90" s="9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>
        <v>1</v>
      </c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>
        <v>15</v>
      </c>
      <c r="EV90" s="61">
        <f t="shared" si="2"/>
        <v>0.20547945205479451</v>
      </c>
    </row>
    <row r="91" spans="1:152">
      <c r="A91" s="6"/>
      <c r="B91" s="6" t="s">
        <v>4</v>
      </c>
      <c r="C91" s="10">
        <v>61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>
        <v>1</v>
      </c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>
        <v>13</v>
      </c>
      <c r="EV91" s="62">
        <f t="shared" si="2"/>
        <v>0.21311475409836064</v>
      </c>
    </row>
    <row r="92" spans="1:152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>
        <v>2</v>
      </c>
      <c r="EV92" s="62">
        <f t="shared" si="2"/>
        <v>0.16666666666666666</v>
      </c>
    </row>
    <row r="93" spans="1:152">
      <c r="A93" s="3" t="s">
        <v>34</v>
      </c>
      <c r="B93" s="15" t="s">
        <v>48</v>
      </c>
      <c r="C93" s="9">
        <v>97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>
        <v>1</v>
      </c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>
        <v>21</v>
      </c>
      <c r="EV93" s="61">
        <f t="shared" si="2"/>
        <v>0.21649484536082475</v>
      </c>
    </row>
    <row r="94" spans="1:152">
      <c r="A94" s="6"/>
      <c r="B94" s="6" t="s">
        <v>4</v>
      </c>
      <c r="C94" s="10">
        <v>80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>
        <v>1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>
        <v>20</v>
      </c>
      <c r="EV94" s="62">
        <f t="shared" si="2"/>
        <v>0.25</v>
      </c>
    </row>
    <row r="95" spans="1:152">
      <c r="A95" s="6"/>
      <c r="B95" s="6" t="s">
        <v>5</v>
      </c>
      <c r="C95" s="10">
        <v>17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>
        <v>1</v>
      </c>
      <c r="EV95" s="62">
        <f t="shared" si="2"/>
        <v>5.8823529411764705E-2</v>
      </c>
    </row>
    <row r="96" spans="1:152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>
        <v>20</v>
      </c>
      <c r="EV96" s="61">
        <f t="shared" si="2"/>
        <v>0.16949152542372881</v>
      </c>
    </row>
    <row r="97" spans="1:152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>
        <v>20</v>
      </c>
      <c r="EV97" s="62">
        <f t="shared" si="2"/>
        <v>0.19607843137254902</v>
      </c>
    </row>
    <row r="98" spans="1:152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62">
        <f t="shared" si="2"/>
        <v>0</v>
      </c>
    </row>
    <row r="99" spans="1:152">
      <c r="A99" s="3" t="s">
        <v>36</v>
      </c>
      <c r="B99" s="15" t="s">
        <v>48</v>
      </c>
      <c r="C99" s="9">
        <v>150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>
        <v>1</v>
      </c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>
        <v>63</v>
      </c>
      <c r="EV99" s="61">
        <f t="shared" ref="EV99:EV130" si="3">IF(C99=0,0,EU99/C99)</f>
        <v>0.42</v>
      </c>
    </row>
    <row r="100" spans="1:152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>
        <v>1</v>
      </c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>
        <v>56</v>
      </c>
      <c r="EV100" s="62">
        <f t="shared" si="3"/>
        <v>0.5436893203883495</v>
      </c>
    </row>
    <row r="101" spans="1:152">
      <c r="A101" s="6"/>
      <c r="B101" s="6" t="s">
        <v>5</v>
      </c>
      <c r="C101" s="10">
        <v>47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>
        <v>7</v>
      </c>
      <c r="EV101" s="62">
        <f t="shared" si="3"/>
        <v>0.14893617021276595</v>
      </c>
    </row>
    <row r="102" spans="1:152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>
        <v>9</v>
      </c>
      <c r="EV102" s="61">
        <f t="shared" si="3"/>
        <v>0.52941176470588236</v>
      </c>
    </row>
    <row r="103" spans="1:152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>
        <v>7</v>
      </c>
      <c r="EV103" s="62">
        <f t="shared" si="3"/>
        <v>0.77777777777777779</v>
      </c>
    </row>
    <row r="104" spans="1:152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>
        <v>2</v>
      </c>
      <c r="EV104" s="62">
        <f t="shared" si="3"/>
        <v>0.25</v>
      </c>
    </row>
    <row r="105" spans="1:152">
      <c r="A105" s="3" t="s">
        <v>96</v>
      </c>
      <c r="B105" s="15" t="s">
        <v>48</v>
      </c>
      <c r="C105" s="9">
        <v>150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>
        <v>1</v>
      </c>
      <c r="BE105" s="9">
        <v>2</v>
      </c>
      <c r="BF105" s="9"/>
      <c r="BG105" s="9"/>
      <c r="BH105" s="9"/>
      <c r="BI105" s="9"/>
      <c r="BJ105" s="9"/>
      <c r="BK105" s="9"/>
      <c r="BL105" s="9"/>
      <c r="BM105" s="9">
        <v>1</v>
      </c>
      <c r="BN105" s="9">
        <v>2</v>
      </c>
      <c r="BO105" s="9">
        <v>1</v>
      </c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>
        <v>6</v>
      </c>
      <c r="EV105" s="61">
        <f t="shared" si="3"/>
        <v>0.04</v>
      </c>
    </row>
    <row r="106" spans="1:152">
      <c r="A106" s="6"/>
      <c r="B106" s="6" t="s">
        <v>4</v>
      </c>
      <c r="C106" s="10">
        <v>128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>
        <v>1</v>
      </c>
      <c r="BE106" s="10"/>
      <c r="BF106" s="10"/>
      <c r="BG106" s="10"/>
      <c r="BH106" s="10"/>
      <c r="BI106" s="10"/>
      <c r="BJ106" s="10"/>
      <c r="BK106" s="10"/>
      <c r="BL106" s="10"/>
      <c r="BM106" s="10">
        <v>1</v>
      </c>
      <c r="BN106" s="10">
        <v>2</v>
      </c>
      <c r="BO106" s="10">
        <v>1</v>
      </c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>
        <v>4</v>
      </c>
      <c r="EV106" s="62">
        <f t="shared" si="3"/>
        <v>3.125E-2</v>
      </c>
    </row>
    <row r="107" spans="1:152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>
        <v>2</v>
      </c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>
        <v>2</v>
      </c>
      <c r="EV107" s="62">
        <f t="shared" si="3"/>
        <v>9.0909090909090912E-2</v>
      </c>
    </row>
    <row r="108" spans="1:152">
      <c r="A108" s="3" t="s">
        <v>37</v>
      </c>
      <c r="B108" s="15" t="s">
        <v>48</v>
      </c>
      <c r="C108" s="9">
        <v>691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>
        <v>1</v>
      </c>
      <c r="AP108" s="9">
        <v>1</v>
      </c>
      <c r="AQ108" s="9"/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>
        <v>1</v>
      </c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>
        <v>176</v>
      </c>
      <c r="EV108" s="61">
        <f t="shared" si="3"/>
        <v>0.25470332850940663</v>
      </c>
    </row>
    <row r="109" spans="1:152">
      <c r="A109" s="6"/>
      <c r="B109" s="6" t="s">
        <v>4</v>
      </c>
      <c r="C109" s="10">
        <v>512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>
        <v>1</v>
      </c>
      <c r="AP109" s="10">
        <v>1</v>
      </c>
      <c r="AQ109" s="10"/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>
        <v>144</v>
      </c>
      <c r="EV109" s="62">
        <f t="shared" si="3"/>
        <v>0.28125</v>
      </c>
    </row>
    <row r="110" spans="1:152">
      <c r="A110" s="6"/>
      <c r="B110" s="6" t="s">
        <v>5</v>
      </c>
      <c r="C110" s="10">
        <v>179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>
        <v>1</v>
      </c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>
        <v>32</v>
      </c>
      <c r="EV110" s="62">
        <f t="shared" si="3"/>
        <v>0.1787709497206704</v>
      </c>
    </row>
    <row r="111" spans="1:152">
      <c r="A111" s="3" t="s">
        <v>38</v>
      </c>
      <c r="B111" s="15" t="s">
        <v>48</v>
      </c>
      <c r="C111" s="9">
        <v>9508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>
        <v>2</v>
      </c>
      <c r="U111" s="9"/>
      <c r="V111" s="9">
        <v>1</v>
      </c>
      <c r="W111" s="9"/>
      <c r="X111" s="9">
        <v>1</v>
      </c>
      <c r="Y111" s="9"/>
      <c r="Z111" s="9"/>
      <c r="AA111" s="9"/>
      <c r="AB111" s="9"/>
      <c r="AC111" s="9">
        <v>1</v>
      </c>
      <c r="AD111" s="9"/>
      <c r="AE111" s="9"/>
      <c r="AF111" s="9">
        <v>1</v>
      </c>
      <c r="AG111" s="9"/>
      <c r="AH111" s="9"/>
      <c r="AI111" s="9"/>
      <c r="AJ111" s="9"/>
      <c r="AK111" s="9"/>
      <c r="AL111" s="9"/>
      <c r="AM111" s="9"/>
      <c r="AN111" s="9">
        <v>4</v>
      </c>
      <c r="AO111" s="9">
        <v>6</v>
      </c>
      <c r="AP111" s="9">
        <v>5</v>
      </c>
      <c r="AQ111" s="9">
        <v>6</v>
      </c>
      <c r="AR111" s="9">
        <v>2</v>
      </c>
      <c r="AS111" s="9">
        <v>1</v>
      </c>
      <c r="AT111" s="9">
        <v>1</v>
      </c>
      <c r="AU111" s="9">
        <v>2</v>
      </c>
      <c r="AV111" s="9">
        <v>2</v>
      </c>
      <c r="AW111" s="9">
        <v>2</v>
      </c>
      <c r="AX111" s="9">
        <v>1</v>
      </c>
      <c r="AY111" s="9"/>
      <c r="AZ111" s="9">
        <v>2</v>
      </c>
      <c r="BA111" s="9">
        <v>1</v>
      </c>
      <c r="BB111" s="9">
        <v>1</v>
      </c>
      <c r="BC111" s="9">
        <v>1</v>
      </c>
      <c r="BD111" s="9">
        <v>1</v>
      </c>
      <c r="BE111" s="9">
        <v>2</v>
      </c>
      <c r="BF111" s="9"/>
      <c r="BG111" s="9">
        <v>1</v>
      </c>
      <c r="BH111" s="9">
        <v>1</v>
      </c>
      <c r="BI111" s="9">
        <v>3</v>
      </c>
      <c r="BJ111" s="9">
        <v>1</v>
      </c>
      <c r="BK111" s="9"/>
      <c r="BL111" s="9"/>
      <c r="BM111" s="9"/>
      <c r="BN111" s="9">
        <v>1</v>
      </c>
      <c r="BO111" s="9"/>
      <c r="BP111" s="9"/>
      <c r="BQ111" s="9"/>
      <c r="BR111" s="9"/>
      <c r="BS111" s="9"/>
      <c r="BT111" s="9"/>
      <c r="BU111" s="9"/>
      <c r="BV111" s="9">
        <v>1</v>
      </c>
      <c r="BW111" s="9"/>
      <c r="BX111" s="9"/>
      <c r="BY111" s="9">
        <v>1</v>
      </c>
      <c r="BZ111" s="9">
        <v>1</v>
      </c>
      <c r="CA111" s="9"/>
      <c r="CB111" s="9"/>
      <c r="CC111" s="9"/>
      <c r="CD111" s="9"/>
      <c r="CE111" s="9">
        <v>2</v>
      </c>
      <c r="CF111" s="9">
        <v>1</v>
      </c>
      <c r="CG111" s="9">
        <v>1</v>
      </c>
      <c r="CH111" s="9">
        <v>1</v>
      </c>
      <c r="CI111" s="9">
        <v>1</v>
      </c>
      <c r="CJ111" s="9">
        <v>1</v>
      </c>
      <c r="CK111" s="9">
        <v>1</v>
      </c>
      <c r="CL111" s="9"/>
      <c r="CM111" s="9">
        <v>1</v>
      </c>
      <c r="CN111" s="9"/>
      <c r="CO111" s="9"/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/>
      <c r="DD111" s="9"/>
      <c r="DE111" s="9"/>
      <c r="DF111" s="9"/>
      <c r="DG111" s="9">
        <v>1</v>
      </c>
      <c r="DH111" s="9"/>
      <c r="DI111" s="9"/>
      <c r="DJ111" s="9"/>
      <c r="DK111" s="9">
        <v>1</v>
      </c>
      <c r="DL111" s="9"/>
      <c r="DM111" s="9"/>
      <c r="DN111" s="9"/>
      <c r="DO111" s="9"/>
      <c r="DP111" s="9"/>
      <c r="DQ111" s="9"/>
      <c r="DR111" s="9"/>
      <c r="DS111" s="9"/>
      <c r="DT111" s="9"/>
      <c r="DU111" s="9">
        <v>2</v>
      </c>
      <c r="DV111" s="9"/>
      <c r="DW111" s="9"/>
      <c r="DX111" s="9">
        <v>1</v>
      </c>
      <c r="DY111" s="9"/>
      <c r="DZ111" s="9"/>
      <c r="EA111" s="9"/>
      <c r="EB111" s="9">
        <v>1</v>
      </c>
      <c r="EC111" s="9">
        <v>1</v>
      </c>
      <c r="ED111" s="9"/>
      <c r="EE111" s="9"/>
      <c r="EF111" s="9"/>
      <c r="EG111" s="9">
        <v>1</v>
      </c>
      <c r="EH111" s="9"/>
      <c r="EI111" s="9"/>
      <c r="EJ111" s="9"/>
      <c r="EK111" s="9"/>
      <c r="EL111" s="9"/>
      <c r="EM111" s="9"/>
      <c r="EN111" s="9">
        <v>1</v>
      </c>
      <c r="EO111" s="9"/>
      <c r="EP111" s="9">
        <v>1</v>
      </c>
      <c r="EQ111" s="9"/>
      <c r="ER111" s="9"/>
      <c r="ES111" s="9">
        <v>1</v>
      </c>
      <c r="ET111" s="9"/>
      <c r="EU111" s="9">
        <v>3171</v>
      </c>
      <c r="EV111" s="61">
        <f t="shared" si="3"/>
        <v>0.33350862431636519</v>
      </c>
    </row>
    <row r="112" spans="1:152">
      <c r="A112" s="6"/>
      <c r="B112" s="6" t="s">
        <v>4</v>
      </c>
      <c r="C112" s="10">
        <v>7230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>
        <v>1</v>
      </c>
      <c r="Q112" s="10"/>
      <c r="R112" s="10"/>
      <c r="S112" s="10"/>
      <c r="T112" s="10">
        <v>2</v>
      </c>
      <c r="U112" s="10"/>
      <c r="V112" s="10">
        <v>1</v>
      </c>
      <c r="W112" s="10"/>
      <c r="X112" s="10">
        <v>1</v>
      </c>
      <c r="Y112" s="10"/>
      <c r="Z112" s="10"/>
      <c r="AA112" s="10"/>
      <c r="AB112" s="10"/>
      <c r="AC112" s="10">
        <v>1</v>
      </c>
      <c r="AD112" s="10"/>
      <c r="AE112" s="10"/>
      <c r="AF112" s="10">
        <v>1</v>
      </c>
      <c r="AG112" s="10"/>
      <c r="AH112" s="10"/>
      <c r="AI112" s="10"/>
      <c r="AJ112" s="10"/>
      <c r="AK112" s="10"/>
      <c r="AL112" s="10"/>
      <c r="AM112" s="10"/>
      <c r="AN112" s="10">
        <v>4</v>
      </c>
      <c r="AO112" s="10">
        <v>6</v>
      </c>
      <c r="AP112" s="10">
        <v>5</v>
      </c>
      <c r="AQ112" s="10">
        <v>6</v>
      </c>
      <c r="AR112" s="10">
        <v>2</v>
      </c>
      <c r="AS112" s="10"/>
      <c r="AT112" s="10">
        <v>1</v>
      </c>
      <c r="AU112" s="10">
        <v>2</v>
      </c>
      <c r="AV112" s="10">
        <v>2</v>
      </c>
      <c r="AW112" s="10">
        <v>2</v>
      </c>
      <c r="AX112" s="10">
        <v>1</v>
      </c>
      <c r="AY112" s="10"/>
      <c r="AZ112" s="10">
        <v>2</v>
      </c>
      <c r="BA112" s="10">
        <v>1</v>
      </c>
      <c r="BB112" s="10">
        <v>1</v>
      </c>
      <c r="BC112" s="10">
        <v>1</v>
      </c>
      <c r="BD112" s="10">
        <v>1</v>
      </c>
      <c r="BE112" s="10">
        <v>2</v>
      </c>
      <c r="BF112" s="10"/>
      <c r="BG112" s="10">
        <v>1</v>
      </c>
      <c r="BH112" s="10">
        <v>1</v>
      </c>
      <c r="BI112" s="10">
        <v>3</v>
      </c>
      <c r="BJ112" s="10">
        <v>1</v>
      </c>
      <c r="BK112" s="10"/>
      <c r="BL112" s="10"/>
      <c r="BM112" s="10"/>
      <c r="BN112" s="10">
        <v>1</v>
      </c>
      <c r="BO112" s="10"/>
      <c r="BP112" s="10"/>
      <c r="BQ112" s="10"/>
      <c r="BR112" s="10"/>
      <c r="BS112" s="10"/>
      <c r="BT112" s="10"/>
      <c r="BU112" s="10"/>
      <c r="BV112" s="10">
        <v>1</v>
      </c>
      <c r="BW112" s="10"/>
      <c r="BX112" s="10"/>
      <c r="BY112" s="10">
        <v>1</v>
      </c>
      <c r="BZ112" s="10">
        <v>1</v>
      </c>
      <c r="CA112" s="10"/>
      <c r="CB112" s="10"/>
      <c r="CC112" s="10"/>
      <c r="CD112" s="10"/>
      <c r="CE112" s="10">
        <v>2</v>
      </c>
      <c r="CF112" s="10">
        <v>1</v>
      </c>
      <c r="CG112" s="10">
        <v>1</v>
      </c>
      <c r="CH112" s="10"/>
      <c r="CI112" s="10"/>
      <c r="CJ112" s="10">
        <v>1</v>
      </c>
      <c r="CK112" s="10">
        <v>1</v>
      </c>
      <c r="CL112" s="10"/>
      <c r="CM112" s="10">
        <v>1</v>
      </c>
      <c r="CN112" s="10"/>
      <c r="CO112" s="10"/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/>
      <c r="DD112" s="10"/>
      <c r="DE112" s="10"/>
      <c r="DF112" s="10"/>
      <c r="DG112" s="10">
        <v>1</v>
      </c>
      <c r="DH112" s="10"/>
      <c r="DI112" s="10"/>
      <c r="DJ112" s="10"/>
      <c r="DK112" s="10">
        <v>1</v>
      </c>
      <c r="DL112" s="10"/>
      <c r="DM112" s="10"/>
      <c r="DN112" s="10"/>
      <c r="DO112" s="10"/>
      <c r="DP112" s="10"/>
      <c r="DQ112" s="10"/>
      <c r="DR112" s="10"/>
      <c r="DS112" s="10"/>
      <c r="DT112" s="10"/>
      <c r="DU112" s="10">
        <v>2</v>
      </c>
      <c r="DV112" s="10"/>
      <c r="DW112" s="10"/>
      <c r="DX112" s="10">
        <v>1</v>
      </c>
      <c r="DY112" s="10"/>
      <c r="DZ112" s="10"/>
      <c r="EA112" s="10"/>
      <c r="EB112" s="10">
        <v>1</v>
      </c>
      <c r="EC112" s="10">
        <v>1</v>
      </c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>
        <v>1</v>
      </c>
      <c r="EO112" s="10"/>
      <c r="EP112" s="10">
        <v>1</v>
      </c>
      <c r="EQ112" s="10"/>
      <c r="ER112" s="10"/>
      <c r="ES112" s="10"/>
      <c r="ET112" s="10"/>
      <c r="EU112" s="10">
        <v>2780</v>
      </c>
      <c r="EV112" s="62">
        <f t="shared" si="3"/>
        <v>0.38450899031811897</v>
      </c>
    </row>
    <row r="113" spans="1:152">
      <c r="A113" s="6"/>
      <c r="B113" s="6" t="s">
        <v>5</v>
      </c>
      <c r="C113" s="10">
        <v>2278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1</v>
      </c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>
        <v>1</v>
      </c>
      <c r="CI113" s="10">
        <v>1</v>
      </c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>
        <v>1</v>
      </c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>
        <v>1</v>
      </c>
      <c r="ET113" s="10"/>
      <c r="EU113" s="10">
        <v>391</v>
      </c>
      <c r="EV113" s="62">
        <f t="shared" si="3"/>
        <v>0.17164179104477612</v>
      </c>
    </row>
    <row r="114" spans="1:152">
      <c r="A114" s="3" t="s">
        <v>97</v>
      </c>
      <c r="B114" s="15" t="s">
        <v>48</v>
      </c>
      <c r="C114" s="9">
        <v>395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2</v>
      </c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>
        <v>2</v>
      </c>
      <c r="AK114" s="9"/>
      <c r="AL114" s="9">
        <v>1</v>
      </c>
      <c r="AM114" s="9"/>
      <c r="AN114" s="9"/>
      <c r="AO114" s="9"/>
      <c r="AP114" s="9"/>
      <c r="AQ114" s="9">
        <v>1</v>
      </c>
      <c r="AR114" s="9"/>
      <c r="AS114" s="9">
        <v>3</v>
      </c>
      <c r="AT114" s="9"/>
      <c r="AU114" s="9"/>
      <c r="AV114" s="9"/>
      <c r="AW114" s="9">
        <v>1</v>
      </c>
      <c r="AX114" s="9">
        <v>2</v>
      </c>
      <c r="AY114" s="9"/>
      <c r="AZ114" s="9">
        <v>1</v>
      </c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/>
      <c r="BJ114" s="9"/>
      <c r="BK114" s="9"/>
      <c r="BL114" s="9"/>
      <c r="BM114" s="9"/>
      <c r="BN114" s="9">
        <v>1</v>
      </c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>
        <v>21</v>
      </c>
      <c r="EV114" s="61">
        <f t="shared" si="3"/>
        <v>5.3164556962025315E-2</v>
      </c>
    </row>
    <row r="115" spans="1:152">
      <c r="A115" s="6"/>
      <c r="B115" s="6" t="s">
        <v>4</v>
      </c>
      <c r="C115" s="10">
        <v>293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v>2</v>
      </c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>
        <v>2</v>
      </c>
      <c r="AK115" s="10"/>
      <c r="AL115" s="10">
        <v>1</v>
      </c>
      <c r="AM115" s="10"/>
      <c r="AN115" s="10"/>
      <c r="AO115" s="10"/>
      <c r="AP115" s="10"/>
      <c r="AQ115" s="10">
        <v>1</v>
      </c>
      <c r="AR115" s="10"/>
      <c r="AS115" s="10">
        <v>3</v>
      </c>
      <c r="AT115" s="10"/>
      <c r="AU115" s="10"/>
      <c r="AV115" s="10"/>
      <c r="AW115" s="10">
        <v>1</v>
      </c>
      <c r="AX115" s="10">
        <v>2</v>
      </c>
      <c r="AY115" s="10"/>
      <c r="AZ115" s="10">
        <v>1</v>
      </c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>
        <v>18</v>
      </c>
      <c r="EV115" s="62">
        <f t="shared" si="3"/>
        <v>6.1433447098976107E-2</v>
      </c>
    </row>
    <row r="116" spans="1:152">
      <c r="A116" s="6"/>
      <c r="B116" s="6" t="s">
        <v>5</v>
      </c>
      <c r="C116" s="10">
        <v>102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>
        <v>1</v>
      </c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>
        <v>3</v>
      </c>
      <c r="EV116" s="62">
        <f t="shared" si="3"/>
        <v>2.9411764705882353E-2</v>
      </c>
    </row>
    <row r="117" spans="1:152">
      <c r="A117" s="3" t="s">
        <v>39</v>
      </c>
      <c r="B117" s="15" t="s">
        <v>48</v>
      </c>
      <c r="C117" s="9">
        <v>1392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>
        <v>1</v>
      </c>
      <c r="AQ117" s="9"/>
      <c r="AR117" s="9"/>
      <c r="AS117" s="9"/>
      <c r="AT117" s="9"/>
      <c r="AU117" s="9"/>
      <c r="AV117" s="9"/>
      <c r="AW117" s="9"/>
      <c r="AX117" s="9">
        <v>1</v>
      </c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>
        <v>1</v>
      </c>
      <c r="BP117" s="9"/>
      <c r="BQ117" s="9"/>
      <c r="BR117" s="9"/>
      <c r="BS117" s="9"/>
      <c r="BT117" s="9"/>
      <c r="BU117" s="9"/>
      <c r="BV117" s="9">
        <v>1</v>
      </c>
      <c r="BW117" s="9"/>
      <c r="BX117" s="9"/>
      <c r="BY117" s="9"/>
      <c r="BZ117" s="9"/>
      <c r="CA117" s="9"/>
      <c r="CB117" s="9"/>
      <c r="CC117" s="9">
        <v>1</v>
      </c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>
        <v>463</v>
      </c>
      <c r="EV117" s="61">
        <f t="shared" si="3"/>
        <v>0.33261494252873564</v>
      </c>
    </row>
    <row r="118" spans="1:152">
      <c r="A118" s="6"/>
      <c r="B118" s="6" t="s">
        <v>4</v>
      </c>
      <c r="C118" s="10">
        <v>899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  <c r="AV118" s="10"/>
      <c r="AW118" s="10"/>
      <c r="AX118" s="10">
        <v>1</v>
      </c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/>
      <c r="BZ118" s="10"/>
      <c r="CA118" s="10"/>
      <c r="CB118" s="10"/>
      <c r="CC118" s="10">
        <v>1</v>
      </c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>
        <v>406</v>
      </c>
      <c r="EV118" s="62">
        <f t="shared" si="3"/>
        <v>0.45161290322580644</v>
      </c>
    </row>
    <row r="119" spans="1:152">
      <c r="A119" s="6"/>
      <c r="B119" s="6" t="s">
        <v>5</v>
      </c>
      <c r="C119" s="10">
        <v>493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>
        <v>1</v>
      </c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>
        <v>57</v>
      </c>
      <c r="EV119" s="62">
        <f t="shared" si="3"/>
        <v>0.11561866125760649</v>
      </c>
    </row>
    <row r="120" spans="1:152" s="18" customFormat="1">
      <c r="A120" s="3" t="s">
        <v>40</v>
      </c>
      <c r="B120" s="16"/>
      <c r="C120" s="16">
        <v>94494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9</v>
      </c>
      <c r="O120" s="16">
        <v>6</v>
      </c>
      <c r="P120" s="16">
        <v>7</v>
      </c>
      <c r="Q120" s="16">
        <v>9</v>
      </c>
      <c r="R120" s="16">
        <v>4</v>
      </c>
      <c r="S120" s="16">
        <v>2</v>
      </c>
      <c r="T120" s="16">
        <v>8</v>
      </c>
      <c r="U120" s="16">
        <v>4</v>
      </c>
      <c r="V120" s="16">
        <v>27</v>
      </c>
      <c r="W120" s="16">
        <v>34</v>
      </c>
      <c r="X120" s="16">
        <v>102</v>
      </c>
      <c r="Y120" s="16">
        <v>7</v>
      </c>
      <c r="Z120" s="16">
        <v>3</v>
      </c>
      <c r="AA120" s="16">
        <v>20</v>
      </c>
      <c r="AB120" s="16">
        <v>158</v>
      </c>
      <c r="AC120" s="16">
        <v>28</v>
      </c>
      <c r="AD120" s="16">
        <v>5</v>
      </c>
      <c r="AE120" s="16">
        <v>3</v>
      </c>
      <c r="AF120" s="16">
        <v>2</v>
      </c>
      <c r="AG120" s="16">
        <v>2</v>
      </c>
      <c r="AH120" s="16">
        <v>3</v>
      </c>
      <c r="AI120" s="16">
        <v>2</v>
      </c>
      <c r="AJ120" s="16">
        <v>16</v>
      </c>
      <c r="AK120" s="16">
        <v>9</v>
      </c>
      <c r="AL120" s="16">
        <v>4</v>
      </c>
      <c r="AM120" s="16">
        <v>34</v>
      </c>
      <c r="AN120" s="16">
        <v>23</v>
      </c>
      <c r="AO120" s="16">
        <v>64</v>
      </c>
      <c r="AP120" s="16">
        <v>67</v>
      </c>
      <c r="AQ120" s="16">
        <v>48</v>
      </c>
      <c r="AR120" s="16">
        <v>50</v>
      </c>
      <c r="AS120" s="16">
        <v>46</v>
      </c>
      <c r="AT120" s="16">
        <v>32</v>
      </c>
      <c r="AU120" s="16">
        <v>35</v>
      </c>
      <c r="AV120" s="16">
        <v>24</v>
      </c>
      <c r="AW120" s="16">
        <v>29</v>
      </c>
      <c r="AX120" s="16">
        <v>13</v>
      </c>
      <c r="AY120" s="16">
        <v>19</v>
      </c>
      <c r="AZ120" s="16">
        <v>17</v>
      </c>
      <c r="BA120" s="16">
        <v>12</v>
      </c>
      <c r="BB120" s="16">
        <v>8</v>
      </c>
      <c r="BC120" s="16">
        <v>9</v>
      </c>
      <c r="BD120" s="16">
        <v>11</v>
      </c>
      <c r="BE120" s="16">
        <v>16</v>
      </c>
      <c r="BF120" s="16">
        <v>10</v>
      </c>
      <c r="BG120" s="16">
        <v>12</v>
      </c>
      <c r="BH120" s="16">
        <v>9</v>
      </c>
      <c r="BI120" s="16">
        <v>9</v>
      </c>
      <c r="BJ120" s="16">
        <v>10</v>
      </c>
      <c r="BK120" s="16">
        <v>20</v>
      </c>
      <c r="BL120" s="16">
        <v>13</v>
      </c>
      <c r="BM120" s="16">
        <v>8</v>
      </c>
      <c r="BN120" s="16">
        <v>8</v>
      </c>
      <c r="BO120" s="16">
        <v>11</v>
      </c>
      <c r="BP120" s="16">
        <v>11</v>
      </c>
      <c r="BQ120" s="16">
        <v>10</v>
      </c>
      <c r="BR120" s="16">
        <v>9</v>
      </c>
      <c r="BS120" s="16">
        <v>15</v>
      </c>
      <c r="BT120" s="16">
        <v>2</v>
      </c>
      <c r="BU120" s="16">
        <v>4</v>
      </c>
      <c r="BV120" s="16">
        <v>12</v>
      </c>
      <c r="BW120" s="16">
        <v>8</v>
      </c>
      <c r="BX120" s="16">
        <v>5</v>
      </c>
      <c r="BY120" s="16">
        <v>5</v>
      </c>
      <c r="BZ120" s="16">
        <v>5</v>
      </c>
      <c r="CA120" s="16">
        <v>5</v>
      </c>
      <c r="CB120" s="16">
        <v>5</v>
      </c>
      <c r="CC120" s="16">
        <v>9</v>
      </c>
      <c r="CD120" s="16">
        <v>5</v>
      </c>
      <c r="CE120" s="16">
        <v>7</v>
      </c>
      <c r="CF120" s="16">
        <v>2</v>
      </c>
      <c r="CG120" s="16">
        <v>3</v>
      </c>
      <c r="CH120" s="16">
        <v>7</v>
      </c>
      <c r="CI120" s="16">
        <v>2</v>
      </c>
      <c r="CJ120" s="16">
        <v>5</v>
      </c>
      <c r="CK120" s="16">
        <v>14</v>
      </c>
      <c r="CL120" s="16">
        <v>5</v>
      </c>
      <c r="CM120" s="16">
        <v>6</v>
      </c>
      <c r="CN120" s="16">
        <v>4</v>
      </c>
      <c r="CO120" s="16">
        <v>2</v>
      </c>
      <c r="CP120" s="16">
        <v>5</v>
      </c>
      <c r="CQ120" s="16">
        <v>10</v>
      </c>
      <c r="CR120" s="16">
        <v>3</v>
      </c>
      <c r="CS120" s="16">
        <v>4</v>
      </c>
      <c r="CT120" s="16">
        <v>2</v>
      </c>
      <c r="CU120" s="16">
        <v>9</v>
      </c>
      <c r="CV120" s="16">
        <v>3</v>
      </c>
      <c r="CW120" s="16">
        <v>1</v>
      </c>
      <c r="CX120" s="16">
        <v>5</v>
      </c>
      <c r="CY120" s="16">
        <v>6</v>
      </c>
      <c r="CZ120" s="16">
        <v>3</v>
      </c>
      <c r="DA120" s="16">
        <v>5</v>
      </c>
      <c r="DB120" s="16">
        <v>5</v>
      </c>
      <c r="DC120" s="16">
        <v>2</v>
      </c>
      <c r="DD120" s="16">
        <v>2</v>
      </c>
      <c r="DE120" s="16">
        <v>3</v>
      </c>
      <c r="DF120" s="16">
        <v>7</v>
      </c>
      <c r="DG120" s="16">
        <v>10</v>
      </c>
      <c r="DH120" s="16">
        <v>2</v>
      </c>
      <c r="DI120" s="16">
        <v>0</v>
      </c>
      <c r="DJ120" s="16">
        <v>0</v>
      </c>
      <c r="DK120" s="16">
        <v>2</v>
      </c>
      <c r="DL120" s="16">
        <v>4</v>
      </c>
      <c r="DM120" s="16">
        <v>3</v>
      </c>
      <c r="DN120" s="16">
        <v>12</v>
      </c>
      <c r="DO120" s="16">
        <v>10</v>
      </c>
      <c r="DP120" s="16">
        <v>6</v>
      </c>
      <c r="DQ120" s="16">
        <v>0</v>
      </c>
      <c r="DR120" s="16">
        <v>1</v>
      </c>
      <c r="DS120" s="16">
        <v>4</v>
      </c>
      <c r="DT120" s="16">
        <v>1</v>
      </c>
      <c r="DU120" s="16">
        <v>4</v>
      </c>
      <c r="DV120" s="16">
        <v>5</v>
      </c>
      <c r="DW120" s="16">
        <v>2</v>
      </c>
      <c r="DX120" s="16">
        <v>4</v>
      </c>
      <c r="DY120" s="16">
        <v>2</v>
      </c>
      <c r="DZ120" s="16">
        <v>2</v>
      </c>
      <c r="EA120" s="16">
        <v>6</v>
      </c>
      <c r="EB120" s="16">
        <v>7</v>
      </c>
      <c r="EC120" s="16">
        <v>4</v>
      </c>
      <c r="ED120" s="16">
        <v>1</v>
      </c>
      <c r="EE120" s="16">
        <v>1</v>
      </c>
      <c r="EF120" s="16">
        <v>11</v>
      </c>
      <c r="EG120" s="16">
        <v>12</v>
      </c>
      <c r="EH120" s="16">
        <v>3</v>
      </c>
      <c r="EI120" s="16">
        <v>5</v>
      </c>
      <c r="EJ120" s="16">
        <v>3</v>
      </c>
      <c r="EK120" s="16">
        <v>1</v>
      </c>
      <c r="EL120" s="16">
        <v>2</v>
      </c>
      <c r="EM120" s="16">
        <v>2</v>
      </c>
      <c r="EN120" s="16">
        <v>4</v>
      </c>
      <c r="EO120" s="16">
        <v>6</v>
      </c>
      <c r="EP120" s="16">
        <v>3</v>
      </c>
      <c r="EQ120" s="16">
        <v>4</v>
      </c>
      <c r="ER120" s="16">
        <v>1</v>
      </c>
      <c r="ES120" s="16">
        <v>3</v>
      </c>
      <c r="ET120" s="16">
        <v>14</v>
      </c>
      <c r="EU120" s="16">
        <v>32315</v>
      </c>
      <c r="EV120" s="19">
        <f t="shared" si="3"/>
        <v>0.3419793849344932</v>
      </c>
    </row>
    <row r="121" spans="1:152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73569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9</v>
      </c>
      <c r="O121" s="17">
        <f t="shared" si="4"/>
        <v>4</v>
      </c>
      <c r="P121" s="17">
        <f t="shared" si="4"/>
        <v>5</v>
      </c>
      <c r="Q121" s="17">
        <f t="shared" si="4"/>
        <v>9</v>
      </c>
      <c r="R121" s="17">
        <f t="shared" si="4"/>
        <v>4</v>
      </c>
      <c r="S121" s="17">
        <f t="shared" si="4"/>
        <v>2</v>
      </c>
      <c r="T121" s="17">
        <f t="shared" si="4"/>
        <v>8</v>
      </c>
      <c r="U121" s="17">
        <f t="shared" si="4"/>
        <v>4</v>
      </c>
      <c r="V121" s="17">
        <f t="shared" si="4"/>
        <v>27</v>
      </c>
      <c r="W121" s="17">
        <f t="shared" si="4"/>
        <v>34</v>
      </c>
      <c r="X121" s="17">
        <f t="shared" si="4"/>
        <v>102</v>
      </c>
      <c r="Y121" s="17">
        <f t="shared" si="4"/>
        <v>6</v>
      </c>
      <c r="Z121" s="17">
        <f t="shared" si="4"/>
        <v>3</v>
      </c>
      <c r="AA121" s="17">
        <f t="shared" si="4"/>
        <v>20</v>
      </c>
      <c r="AB121" s="17">
        <f t="shared" si="4"/>
        <v>158</v>
      </c>
      <c r="AC121" s="17">
        <f t="shared" si="4"/>
        <v>28</v>
      </c>
      <c r="AD121" s="17">
        <f t="shared" si="4"/>
        <v>4</v>
      </c>
      <c r="AE121" s="17">
        <f t="shared" si="4"/>
        <v>3</v>
      </c>
      <c r="AF121" s="17">
        <f t="shared" si="4"/>
        <v>2</v>
      </c>
      <c r="AG121" s="17">
        <f t="shared" si="4"/>
        <v>2</v>
      </c>
      <c r="AH121" s="17">
        <f t="shared" si="4"/>
        <v>3</v>
      </c>
      <c r="AI121" s="17">
        <f t="shared" si="4"/>
        <v>2</v>
      </c>
      <c r="AJ121" s="17">
        <f t="shared" si="4"/>
        <v>15</v>
      </c>
      <c r="AK121" s="17">
        <f t="shared" si="4"/>
        <v>9</v>
      </c>
      <c r="AL121" s="17">
        <f t="shared" si="4"/>
        <v>4</v>
      </c>
      <c r="AM121" s="17">
        <f t="shared" si="4"/>
        <v>34</v>
      </c>
      <c r="AN121" s="17">
        <f t="shared" si="4"/>
        <v>23</v>
      </c>
      <c r="AO121" s="17">
        <f t="shared" si="4"/>
        <v>60</v>
      </c>
      <c r="AP121" s="17">
        <f t="shared" si="4"/>
        <v>67</v>
      </c>
      <c r="AQ121" s="17">
        <f t="shared" si="4"/>
        <v>27</v>
      </c>
      <c r="AR121" s="17">
        <f t="shared" si="4"/>
        <v>50</v>
      </c>
      <c r="AS121" s="17">
        <f t="shared" si="4"/>
        <v>31</v>
      </c>
      <c r="AT121" s="17">
        <f t="shared" si="4"/>
        <v>19</v>
      </c>
      <c r="AU121" s="17">
        <f t="shared" si="4"/>
        <v>35</v>
      </c>
      <c r="AV121" s="17">
        <f t="shared" si="4"/>
        <v>23</v>
      </c>
      <c r="AW121" s="17">
        <f t="shared" si="4"/>
        <v>28</v>
      </c>
      <c r="AX121" s="17">
        <f t="shared" si="4"/>
        <v>12</v>
      </c>
      <c r="AY121" s="17">
        <f t="shared" si="4"/>
        <v>18</v>
      </c>
      <c r="AZ121" s="17">
        <f t="shared" si="4"/>
        <v>17</v>
      </c>
      <c r="BA121" s="17">
        <f t="shared" si="4"/>
        <v>11</v>
      </c>
      <c r="BB121" s="17">
        <f t="shared" si="4"/>
        <v>8</v>
      </c>
      <c r="BC121" s="17">
        <f t="shared" si="4"/>
        <v>9</v>
      </c>
      <c r="BD121" s="17">
        <f t="shared" si="4"/>
        <v>8</v>
      </c>
      <c r="BE121" s="17">
        <f t="shared" si="4"/>
        <v>14</v>
      </c>
      <c r="BF121" s="17">
        <f t="shared" si="4"/>
        <v>10</v>
      </c>
      <c r="BG121" s="17">
        <f t="shared" si="4"/>
        <v>11</v>
      </c>
      <c r="BH121" s="17">
        <f t="shared" si="4"/>
        <v>9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7</v>
      </c>
      <c r="BJ121" s="17">
        <f t="shared" si="5"/>
        <v>10</v>
      </c>
      <c r="BK121" s="17">
        <f t="shared" si="5"/>
        <v>19</v>
      </c>
      <c r="BL121" s="17">
        <f t="shared" si="5"/>
        <v>12</v>
      </c>
      <c r="BM121" s="17">
        <f t="shared" si="5"/>
        <v>6</v>
      </c>
      <c r="BN121" s="17">
        <f t="shared" si="5"/>
        <v>7</v>
      </c>
      <c r="BO121" s="17">
        <f t="shared" si="5"/>
        <v>10</v>
      </c>
      <c r="BP121" s="17">
        <f t="shared" si="5"/>
        <v>11</v>
      </c>
      <c r="BQ121" s="17">
        <f t="shared" si="5"/>
        <v>4</v>
      </c>
      <c r="BR121" s="17">
        <f t="shared" si="5"/>
        <v>9</v>
      </c>
      <c r="BS121" s="17">
        <f t="shared" si="5"/>
        <v>15</v>
      </c>
      <c r="BT121" s="17">
        <f t="shared" si="5"/>
        <v>2</v>
      </c>
      <c r="BU121" s="17">
        <f t="shared" si="5"/>
        <v>4</v>
      </c>
      <c r="BV121" s="17">
        <f t="shared" si="5"/>
        <v>12</v>
      </c>
      <c r="BW121" s="17">
        <f t="shared" si="5"/>
        <v>7</v>
      </c>
      <c r="BX121" s="17">
        <f t="shared" si="5"/>
        <v>3</v>
      </c>
      <c r="BY121" s="17">
        <f t="shared" si="5"/>
        <v>5</v>
      </c>
      <c r="BZ121" s="17">
        <f t="shared" si="5"/>
        <v>5</v>
      </c>
      <c r="CA121" s="17">
        <f t="shared" si="5"/>
        <v>2</v>
      </c>
      <c r="CB121" s="17">
        <f t="shared" si="5"/>
        <v>4</v>
      </c>
      <c r="CC121" s="17">
        <f t="shared" si="5"/>
        <v>9</v>
      </c>
      <c r="CD121" s="17">
        <f t="shared" si="5"/>
        <v>5</v>
      </c>
      <c r="CE121" s="17">
        <f t="shared" si="5"/>
        <v>7</v>
      </c>
      <c r="CF121" s="17">
        <f t="shared" si="5"/>
        <v>2</v>
      </c>
      <c r="CG121" s="17">
        <f t="shared" si="5"/>
        <v>3</v>
      </c>
      <c r="CH121" s="17">
        <f t="shared" si="5"/>
        <v>5</v>
      </c>
      <c r="CI121" s="17">
        <f t="shared" si="5"/>
        <v>0</v>
      </c>
      <c r="CJ121" s="17">
        <f t="shared" si="5"/>
        <v>5</v>
      </c>
      <c r="CK121" s="17">
        <f t="shared" si="5"/>
        <v>14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6</v>
      </c>
      <c r="CN121" s="17">
        <f t="shared" si="6"/>
        <v>4</v>
      </c>
      <c r="CO121" s="17">
        <f t="shared" si="6"/>
        <v>2</v>
      </c>
      <c r="CP121" s="17">
        <f t="shared" si="6"/>
        <v>4</v>
      </c>
      <c r="CQ121" s="17">
        <f t="shared" si="6"/>
        <v>10</v>
      </c>
      <c r="CR121" s="17">
        <f t="shared" si="6"/>
        <v>3</v>
      </c>
      <c r="CS121" s="17">
        <f t="shared" si="6"/>
        <v>4</v>
      </c>
      <c r="CT121" s="17">
        <f t="shared" si="6"/>
        <v>2</v>
      </c>
      <c r="CU121" s="17">
        <f t="shared" si="6"/>
        <v>9</v>
      </c>
      <c r="CV121" s="17">
        <f t="shared" si="6"/>
        <v>2</v>
      </c>
      <c r="CW121" s="17">
        <f t="shared" si="6"/>
        <v>0</v>
      </c>
      <c r="CX121" s="17">
        <f t="shared" si="6"/>
        <v>5</v>
      </c>
      <c r="CY121" s="17">
        <f t="shared" si="6"/>
        <v>6</v>
      </c>
      <c r="CZ121" s="17">
        <f t="shared" si="6"/>
        <v>3</v>
      </c>
      <c r="DA121" s="17">
        <f t="shared" si="6"/>
        <v>5</v>
      </c>
      <c r="DB121" s="17">
        <f t="shared" si="6"/>
        <v>4</v>
      </c>
      <c r="DC121" s="17">
        <f t="shared" si="6"/>
        <v>2</v>
      </c>
      <c r="DD121" s="17">
        <f t="shared" si="6"/>
        <v>2</v>
      </c>
      <c r="DE121" s="17">
        <f t="shared" si="6"/>
        <v>3</v>
      </c>
      <c r="DF121" s="17">
        <f t="shared" si="6"/>
        <v>7</v>
      </c>
      <c r="DG121" s="17">
        <f t="shared" si="6"/>
        <v>10</v>
      </c>
      <c r="DH121" s="17">
        <f t="shared" si="6"/>
        <v>2</v>
      </c>
      <c r="DI121" s="17">
        <f t="shared" si="6"/>
        <v>0</v>
      </c>
      <c r="DJ121" s="17">
        <f t="shared" si="6"/>
        <v>0</v>
      </c>
      <c r="DK121" s="17">
        <f t="shared" si="6"/>
        <v>2</v>
      </c>
      <c r="DL121" s="17">
        <f t="shared" si="6"/>
        <v>4</v>
      </c>
      <c r="DM121" s="17">
        <f t="shared" si="6"/>
        <v>3</v>
      </c>
      <c r="DN121" s="17">
        <f t="shared" si="6"/>
        <v>12</v>
      </c>
      <c r="DO121" s="17">
        <f t="shared" si="6"/>
        <v>10</v>
      </c>
      <c r="DP121" s="17">
        <f t="shared" si="6"/>
        <v>6</v>
      </c>
      <c r="DQ121" s="17">
        <f t="shared" si="6"/>
        <v>0</v>
      </c>
      <c r="DR121" s="17">
        <f t="shared" ref="DR121:ET121" si="7">SUM(DR4,DR7,DR10,DR13,DR16,DR19,DR22,DR25,DR28,DR31,DR34,DR37,DR40,DR43,DR46,DR49,DR52,DR55,DR58,DR61,DR64,DR67,DR70,DR73,DR76,DR79,DR82,DR85,DR88,DR91,DR94,DR97,DR100,DR103,DR106,DR109,DR112,DR115,DR118)</f>
        <v>1</v>
      </c>
      <c r="DS121" s="17">
        <f t="shared" si="7"/>
        <v>4</v>
      </c>
      <c r="DT121" s="17">
        <f t="shared" si="7"/>
        <v>1</v>
      </c>
      <c r="DU121" s="17">
        <f t="shared" si="7"/>
        <v>4</v>
      </c>
      <c r="DV121" s="17">
        <f t="shared" si="7"/>
        <v>5</v>
      </c>
      <c r="DW121" s="17">
        <f t="shared" si="7"/>
        <v>1</v>
      </c>
      <c r="DX121" s="17">
        <f t="shared" si="7"/>
        <v>4</v>
      </c>
      <c r="DY121" s="17">
        <f t="shared" si="7"/>
        <v>2</v>
      </c>
      <c r="DZ121" s="17">
        <f t="shared" si="7"/>
        <v>2</v>
      </c>
      <c r="EA121" s="17">
        <f t="shared" si="7"/>
        <v>5</v>
      </c>
      <c r="EB121" s="17">
        <f t="shared" si="7"/>
        <v>7</v>
      </c>
      <c r="EC121" s="17">
        <f t="shared" si="7"/>
        <v>4</v>
      </c>
      <c r="ED121" s="17">
        <f t="shared" si="7"/>
        <v>1</v>
      </c>
      <c r="EE121" s="17">
        <f t="shared" si="7"/>
        <v>1</v>
      </c>
      <c r="EF121" s="17">
        <f t="shared" si="7"/>
        <v>11</v>
      </c>
      <c r="EG121" s="17">
        <f t="shared" si="7"/>
        <v>11</v>
      </c>
      <c r="EH121" s="17">
        <f t="shared" si="7"/>
        <v>3</v>
      </c>
      <c r="EI121" s="17">
        <f t="shared" si="7"/>
        <v>5</v>
      </c>
      <c r="EJ121" s="17">
        <f t="shared" si="7"/>
        <v>2</v>
      </c>
      <c r="EK121" s="17">
        <f t="shared" si="7"/>
        <v>1</v>
      </c>
      <c r="EL121" s="17">
        <f t="shared" si="7"/>
        <v>1</v>
      </c>
      <c r="EM121" s="17">
        <f t="shared" si="7"/>
        <v>2</v>
      </c>
      <c r="EN121" s="17">
        <f t="shared" si="7"/>
        <v>2</v>
      </c>
      <c r="EO121" s="17">
        <f t="shared" si="7"/>
        <v>3</v>
      </c>
      <c r="EP121" s="17">
        <f t="shared" si="7"/>
        <v>3</v>
      </c>
      <c r="EQ121" s="17">
        <f t="shared" si="7"/>
        <v>4</v>
      </c>
      <c r="ER121" s="17">
        <f t="shared" si="7"/>
        <v>1</v>
      </c>
      <c r="ES121" s="17">
        <f t="shared" si="7"/>
        <v>2</v>
      </c>
      <c r="ET121" s="17">
        <f t="shared" si="7"/>
        <v>14</v>
      </c>
      <c r="EU121" s="17">
        <f>SUM(EU4,EU7,EU10,EU13,EU16,EU19,EU22,EU25,EU28,EU31,EU34,EU37,EU40,EU43,EU46,EU49,EU52,EU55,EU58,EU61,EU64,EU67,EU70,EU73,EU76,EU79,EU82,EU85,EU88,EU91,EU94,EU97,EU100,EU103,EU106,EU109,EU112,EU115,EU118)</f>
        <v>28446</v>
      </c>
      <c r="EV121" s="27">
        <f t="shared" si="3"/>
        <v>0.38665742364311056</v>
      </c>
    </row>
    <row r="122" spans="1:152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20925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8">SUM(E5,E8,E11,E14,E17,E20,E23,E26,E29,E32,E35,E38,E41,E44,E47,E50,E53,E56,E59,E62,E65,E68,E71,E74,E77,E80,E83,E86,E89,E92,E95,E98,E101,E104,E107,E110,E113,E116,E119)</f>
        <v>0</v>
      </c>
      <c r="F122" s="17">
        <f t="shared" si="8"/>
        <v>0</v>
      </c>
      <c r="G122" s="17">
        <f t="shared" si="8"/>
        <v>0</v>
      </c>
      <c r="H122" s="17">
        <f t="shared" si="8"/>
        <v>0</v>
      </c>
      <c r="I122" s="17">
        <f t="shared" si="8"/>
        <v>0</v>
      </c>
      <c r="J122" s="17">
        <f t="shared" si="8"/>
        <v>0</v>
      </c>
      <c r="K122" s="17">
        <f t="shared" si="8"/>
        <v>0</v>
      </c>
      <c r="L122" s="17">
        <f t="shared" si="8"/>
        <v>1</v>
      </c>
      <c r="M122" s="17">
        <f t="shared" si="8"/>
        <v>2</v>
      </c>
      <c r="N122" s="17">
        <f t="shared" si="8"/>
        <v>0</v>
      </c>
      <c r="O122" s="17">
        <f t="shared" si="8"/>
        <v>2</v>
      </c>
      <c r="P122" s="17">
        <f t="shared" si="8"/>
        <v>2</v>
      </c>
      <c r="Q122" s="17">
        <f t="shared" si="8"/>
        <v>0</v>
      </c>
      <c r="R122" s="17">
        <f t="shared" si="8"/>
        <v>0</v>
      </c>
      <c r="S122" s="17">
        <f t="shared" si="8"/>
        <v>0</v>
      </c>
      <c r="T122" s="17">
        <f t="shared" si="8"/>
        <v>0</v>
      </c>
      <c r="U122" s="17">
        <f t="shared" si="8"/>
        <v>0</v>
      </c>
      <c r="V122" s="17">
        <f t="shared" si="8"/>
        <v>0</v>
      </c>
      <c r="W122" s="17">
        <f t="shared" si="8"/>
        <v>0</v>
      </c>
      <c r="X122" s="17">
        <f t="shared" si="8"/>
        <v>0</v>
      </c>
      <c r="Y122" s="17">
        <f t="shared" si="8"/>
        <v>1</v>
      </c>
      <c r="Z122" s="17">
        <f t="shared" si="8"/>
        <v>0</v>
      </c>
      <c r="AA122" s="17">
        <f t="shared" si="8"/>
        <v>0</v>
      </c>
      <c r="AB122" s="17">
        <f t="shared" si="8"/>
        <v>0</v>
      </c>
      <c r="AC122" s="17">
        <f t="shared" si="8"/>
        <v>0</v>
      </c>
      <c r="AD122" s="17">
        <f t="shared" si="8"/>
        <v>1</v>
      </c>
      <c r="AE122" s="17">
        <f t="shared" si="8"/>
        <v>0</v>
      </c>
      <c r="AF122" s="17">
        <f t="shared" si="8"/>
        <v>0</v>
      </c>
      <c r="AG122" s="17">
        <f t="shared" si="8"/>
        <v>0</v>
      </c>
      <c r="AH122" s="17">
        <f t="shared" si="8"/>
        <v>0</v>
      </c>
      <c r="AI122" s="17">
        <f t="shared" si="8"/>
        <v>0</v>
      </c>
      <c r="AJ122" s="17">
        <f t="shared" si="8"/>
        <v>1</v>
      </c>
      <c r="AK122" s="17">
        <f t="shared" si="8"/>
        <v>0</v>
      </c>
      <c r="AL122" s="17">
        <f t="shared" si="8"/>
        <v>0</v>
      </c>
      <c r="AM122" s="17">
        <f t="shared" si="8"/>
        <v>0</v>
      </c>
      <c r="AN122" s="17">
        <f t="shared" si="8"/>
        <v>0</v>
      </c>
      <c r="AO122" s="17">
        <f t="shared" si="8"/>
        <v>4</v>
      </c>
      <c r="AP122" s="17">
        <f t="shared" si="8"/>
        <v>0</v>
      </c>
      <c r="AQ122" s="17">
        <f t="shared" si="8"/>
        <v>21</v>
      </c>
      <c r="AR122" s="17">
        <f t="shared" si="8"/>
        <v>0</v>
      </c>
      <c r="AS122" s="17">
        <f t="shared" si="8"/>
        <v>15</v>
      </c>
      <c r="AT122" s="17">
        <f t="shared" si="8"/>
        <v>13</v>
      </c>
      <c r="AU122" s="17">
        <f t="shared" si="8"/>
        <v>0</v>
      </c>
      <c r="AV122" s="17">
        <f t="shared" si="8"/>
        <v>1</v>
      </c>
      <c r="AW122" s="17">
        <f t="shared" si="8"/>
        <v>1</v>
      </c>
      <c r="AX122" s="17">
        <f t="shared" si="8"/>
        <v>1</v>
      </c>
      <c r="AY122" s="17">
        <f t="shared" si="8"/>
        <v>1</v>
      </c>
      <c r="AZ122" s="17">
        <f t="shared" si="8"/>
        <v>0</v>
      </c>
      <c r="BA122" s="17">
        <f t="shared" si="8"/>
        <v>1</v>
      </c>
      <c r="BB122" s="17">
        <f t="shared" si="8"/>
        <v>0</v>
      </c>
      <c r="BC122" s="17">
        <f t="shared" si="8"/>
        <v>0</v>
      </c>
      <c r="BD122" s="17">
        <f t="shared" si="8"/>
        <v>3</v>
      </c>
      <c r="BE122" s="17">
        <f t="shared" si="8"/>
        <v>2</v>
      </c>
      <c r="BF122" s="17">
        <f t="shared" si="8"/>
        <v>0</v>
      </c>
      <c r="BG122" s="17">
        <f t="shared" si="8"/>
        <v>1</v>
      </c>
      <c r="BH122" s="17">
        <f t="shared" si="8"/>
        <v>0</v>
      </c>
      <c r="BI122" s="17">
        <f t="shared" ref="BI122:CL122" si="9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9"/>
        <v>0</v>
      </c>
      <c r="BK122" s="17">
        <f t="shared" si="9"/>
        <v>1</v>
      </c>
      <c r="BL122" s="17">
        <f t="shared" si="9"/>
        <v>1</v>
      </c>
      <c r="BM122" s="17">
        <f t="shared" si="9"/>
        <v>2</v>
      </c>
      <c r="BN122" s="17">
        <f t="shared" si="9"/>
        <v>1</v>
      </c>
      <c r="BO122" s="17">
        <f t="shared" si="9"/>
        <v>1</v>
      </c>
      <c r="BP122" s="17">
        <f t="shared" si="9"/>
        <v>0</v>
      </c>
      <c r="BQ122" s="17">
        <f t="shared" si="9"/>
        <v>6</v>
      </c>
      <c r="BR122" s="17">
        <f t="shared" si="9"/>
        <v>0</v>
      </c>
      <c r="BS122" s="17">
        <f t="shared" si="9"/>
        <v>0</v>
      </c>
      <c r="BT122" s="17">
        <f t="shared" si="9"/>
        <v>0</v>
      </c>
      <c r="BU122" s="17">
        <f t="shared" si="9"/>
        <v>0</v>
      </c>
      <c r="BV122" s="17">
        <f t="shared" si="9"/>
        <v>0</v>
      </c>
      <c r="BW122" s="17">
        <f t="shared" si="9"/>
        <v>1</v>
      </c>
      <c r="BX122" s="17">
        <f t="shared" si="9"/>
        <v>2</v>
      </c>
      <c r="BY122" s="17">
        <f t="shared" si="9"/>
        <v>0</v>
      </c>
      <c r="BZ122" s="17">
        <f t="shared" si="9"/>
        <v>0</v>
      </c>
      <c r="CA122" s="17">
        <f t="shared" si="9"/>
        <v>3</v>
      </c>
      <c r="CB122" s="17">
        <f t="shared" si="9"/>
        <v>1</v>
      </c>
      <c r="CC122" s="17">
        <f t="shared" si="9"/>
        <v>0</v>
      </c>
      <c r="CD122" s="17">
        <f t="shared" si="9"/>
        <v>0</v>
      </c>
      <c r="CE122" s="17">
        <f t="shared" si="9"/>
        <v>0</v>
      </c>
      <c r="CF122" s="17">
        <f t="shared" si="9"/>
        <v>0</v>
      </c>
      <c r="CG122" s="17">
        <f t="shared" si="9"/>
        <v>0</v>
      </c>
      <c r="CH122" s="17">
        <f t="shared" si="9"/>
        <v>2</v>
      </c>
      <c r="CI122" s="17">
        <f t="shared" si="9"/>
        <v>2</v>
      </c>
      <c r="CJ122" s="17">
        <f t="shared" si="9"/>
        <v>0</v>
      </c>
      <c r="CK122" s="17">
        <f t="shared" si="9"/>
        <v>0</v>
      </c>
      <c r="CL122" s="17">
        <f t="shared" si="9"/>
        <v>0</v>
      </c>
      <c r="CM122" s="17">
        <f t="shared" ref="CM122:DQ122" si="10">SUM(CM5,CM8,CM11,CM14,CM17,CM20,CM23,CM26,CM29,CM32,CM35,CM38,CM41,CM44,CM47,CM50,CM53,CM56,CM59,CM62,CM65,CM68,CM71,CM74,CM77,CM80,CM83,CM86,CM89,CM92,CM95,CM98,CM101,CM104,CM107,CM110,CM113,CM116,CM119)</f>
        <v>0</v>
      </c>
      <c r="CN122" s="17">
        <f t="shared" si="10"/>
        <v>0</v>
      </c>
      <c r="CO122" s="17">
        <f t="shared" si="10"/>
        <v>0</v>
      </c>
      <c r="CP122" s="17">
        <f t="shared" si="10"/>
        <v>1</v>
      </c>
      <c r="CQ122" s="17">
        <f t="shared" si="10"/>
        <v>0</v>
      </c>
      <c r="CR122" s="17">
        <f t="shared" si="10"/>
        <v>0</v>
      </c>
      <c r="CS122" s="17">
        <f t="shared" si="10"/>
        <v>0</v>
      </c>
      <c r="CT122" s="17">
        <f t="shared" si="10"/>
        <v>0</v>
      </c>
      <c r="CU122" s="17">
        <f t="shared" si="10"/>
        <v>0</v>
      </c>
      <c r="CV122" s="17">
        <f t="shared" si="10"/>
        <v>1</v>
      </c>
      <c r="CW122" s="17">
        <f t="shared" si="10"/>
        <v>1</v>
      </c>
      <c r="CX122" s="17">
        <f t="shared" si="10"/>
        <v>0</v>
      </c>
      <c r="CY122" s="17">
        <f t="shared" si="10"/>
        <v>0</v>
      </c>
      <c r="CZ122" s="17">
        <f t="shared" si="10"/>
        <v>0</v>
      </c>
      <c r="DA122" s="17">
        <f t="shared" si="10"/>
        <v>0</v>
      </c>
      <c r="DB122" s="17">
        <f t="shared" si="10"/>
        <v>1</v>
      </c>
      <c r="DC122" s="17">
        <f t="shared" si="10"/>
        <v>0</v>
      </c>
      <c r="DD122" s="17">
        <f t="shared" si="10"/>
        <v>0</v>
      </c>
      <c r="DE122" s="17">
        <f t="shared" si="10"/>
        <v>0</v>
      </c>
      <c r="DF122" s="17">
        <f t="shared" si="10"/>
        <v>0</v>
      </c>
      <c r="DG122" s="17">
        <f t="shared" si="10"/>
        <v>0</v>
      </c>
      <c r="DH122" s="17">
        <f t="shared" si="10"/>
        <v>0</v>
      </c>
      <c r="DI122" s="17">
        <f t="shared" si="10"/>
        <v>0</v>
      </c>
      <c r="DJ122" s="17">
        <f t="shared" si="10"/>
        <v>0</v>
      </c>
      <c r="DK122" s="17">
        <f t="shared" si="10"/>
        <v>0</v>
      </c>
      <c r="DL122" s="17">
        <f t="shared" si="10"/>
        <v>0</v>
      </c>
      <c r="DM122" s="17">
        <f t="shared" si="10"/>
        <v>0</v>
      </c>
      <c r="DN122" s="17">
        <f t="shared" si="10"/>
        <v>0</v>
      </c>
      <c r="DO122" s="17">
        <f t="shared" si="10"/>
        <v>0</v>
      </c>
      <c r="DP122" s="17">
        <f t="shared" si="10"/>
        <v>0</v>
      </c>
      <c r="DQ122" s="17">
        <f t="shared" si="10"/>
        <v>0</v>
      </c>
      <c r="DR122" s="17">
        <f t="shared" ref="DR122:ET122" si="11">SUM(DR5,DR8,DR11,DR14,DR17,DR20,DR23,DR26,DR29,DR32,DR35,DR38,DR41,DR44,DR47,DR50,DR53,DR56,DR59,DR62,DR65,DR68,DR71,DR74,DR77,DR80,DR83,DR86,DR89,DR92,DR95,DR98,DR101,DR104,DR107,DR110,DR113,DR116,DR119)</f>
        <v>0</v>
      </c>
      <c r="DS122" s="17">
        <f t="shared" si="11"/>
        <v>0</v>
      </c>
      <c r="DT122" s="17">
        <f t="shared" si="11"/>
        <v>0</v>
      </c>
      <c r="DU122" s="17">
        <f t="shared" si="11"/>
        <v>0</v>
      </c>
      <c r="DV122" s="17">
        <f t="shared" si="11"/>
        <v>0</v>
      </c>
      <c r="DW122" s="17">
        <f t="shared" si="11"/>
        <v>1</v>
      </c>
      <c r="DX122" s="17">
        <f t="shared" si="11"/>
        <v>0</v>
      </c>
      <c r="DY122" s="17">
        <f t="shared" si="11"/>
        <v>0</v>
      </c>
      <c r="DZ122" s="17">
        <f t="shared" si="11"/>
        <v>0</v>
      </c>
      <c r="EA122" s="17">
        <f t="shared" si="11"/>
        <v>1</v>
      </c>
      <c r="EB122" s="17">
        <f t="shared" si="11"/>
        <v>0</v>
      </c>
      <c r="EC122" s="17">
        <f t="shared" si="11"/>
        <v>0</v>
      </c>
      <c r="ED122" s="17">
        <f t="shared" si="11"/>
        <v>0</v>
      </c>
      <c r="EE122" s="17">
        <f t="shared" si="11"/>
        <v>0</v>
      </c>
      <c r="EF122" s="17">
        <f t="shared" si="11"/>
        <v>0</v>
      </c>
      <c r="EG122" s="17">
        <f t="shared" si="11"/>
        <v>1</v>
      </c>
      <c r="EH122" s="17">
        <f t="shared" si="11"/>
        <v>0</v>
      </c>
      <c r="EI122" s="17">
        <f t="shared" si="11"/>
        <v>0</v>
      </c>
      <c r="EJ122" s="17">
        <f t="shared" si="11"/>
        <v>1</v>
      </c>
      <c r="EK122" s="17">
        <f t="shared" si="11"/>
        <v>0</v>
      </c>
      <c r="EL122" s="17">
        <f t="shared" si="11"/>
        <v>1</v>
      </c>
      <c r="EM122" s="17">
        <f t="shared" si="11"/>
        <v>0</v>
      </c>
      <c r="EN122" s="17">
        <f t="shared" si="11"/>
        <v>2</v>
      </c>
      <c r="EO122" s="17">
        <f t="shared" si="11"/>
        <v>3</v>
      </c>
      <c r="EP122" s="17">
        <f t="shared" si="11"/>
        <v>0</v>
      </c>
      <c r="EQ122" s="17">
        <f t="shared" si="11"/>
        <v>0</v>
      </c>
      <c r="ER122" s="17">
        <f t="shared" si="11"/>
        <v>0</v>
      </c>
      <c r="ES122" s="17">
        <f t="shared" si="11"/>
        <v>1</v>
      </c>
      <c r="ET122" s="17">
        <f t="shared" si="11"/>
        <v>0</v>
      </c>
      <c r="EU122" s="17">
        <f>SUM(EU5,EU8,EU11,EU14,EU17,EU20,EU23,EU26,EU29,EU32,EU35,EU38,EU41,EU44,EU47,EU50,EU53,EU56,EU59,EU62,EU65,EU68,EU71,EU74,EU77,EU80,EU83,EU86,EU89,EU92,EU95,EU98,EU101,EU104,EU107,EU110,EU113,EU116,EU119)</f>
        <v>3869</v>
      </c>
      <c r="EV122" s="27">
        <f t="shared" si="3"/>
        <v>0.1848984468339307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22"/>
  <sheetViews>
    <sheetView workbookViewId="0">
      <pane xSplit="2" ySplit="2" topLeftCell="EJ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FA2" sqref="FA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157" width="10.25" style="4" customWidth="1"/>
    <col min="158" max="16384" width="8.875" style="4"/>
  </cols>
  <sheetData>
    <row r="1" spans="1:157">
      <c r="A1" s="1" t="s">
        <v>41</v>
      </c>
    </row>
    <row r="2" spans="1:157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>
        <v>44378</v>
      </c>
      <c r="CQ2" s="37">
        <v>44379</v>
      </c>
      <c r="CR2" s="37">
        <v>44380</v>
      </c>
      <c r="CS2" s="37">
        <v>44381</v>
      </c>
      <c r="CT2" s="37">
        <v>44382</v>
      </c>
      <c r="CU2" s="37">
        <v>44383</v>
      </c>
      <c r="CV2" s="37">
        <v>44384</v>
      </c>
      <c r="CW2" s="37">
        <v>44385</v>
      </c>
      <c r="CX2" s="37">
        <v>44386</v>
      </c>
      <c r="CY2" s="37">
        <v>44387</v>
      </c>
      <c r="CZ2" s="37">
        <v>44388</v>
      </c>
      <c r="DA2" s="37">
        <v>44389</v>
      </c>
      <c r="DB2" s="37">
        <v>44390</v>
      </c>
      <c r="DC2" s="37">
        <v>44391</v>
      </c>
      <c r="DD2" s="37">
        <v>44392</v>
      </c>
      <c r="DE2" s="37">
        <v>44393</v>
      </c>
      <c r="DF2" s="37">
        <v>44394</v>
      </c>
      <c r="DG2" s="37">
        <v>44395</v>
      </c>
      <c r="DH2" s="37">
        <v>44396</v>
      </c>
      <c r="DI2" s="37">
        <v>44397</v>
      </c>
      <c r="DJ2" s="37">
        <v>44398</v>
      </c>
      <c r="DK2" s="37">
        <v>44399</v>
      </c>
      <c r="DL2" s="37">
        <v>44400</v>
      </c>
      <c r="DM2" s="37">
        <v>44401</v>
      </c>
      <c r="DN2" s="37">
        <v>44402</v>
      </c>
      <c r="DO2" s="37">
        <v>44403</v>
      </c>
      <c r="DP2" s="37">
        <v>44404</v>
      </c>
      <c r="DQ2" s="37">
        <v>44405</v>
      </c>
      <c r="DR2" s="37">
        <v>44406</v>
      </c>
      <c r="DS2" s="37">
        <v>44407</v>
      </c>
      <c r="DT2" s="37">
        <v>44408</v>
      </c>
      <c r="DU2" s="37" t="s">
        <v>192</v>
      </c>
      <c r="DV2" s="37" t="s">
        <v>193</v>
      </c>
      <c r="DW2" s="37" t="s">
        <v>194</v>
      </c>
      <c r="DX2" s="37" t="s">
        <v>195</v>
      </c>
      <c r="DY2" s="37" t="s">
        <v>196</v>
      </c>
      <c r="DZ2" s="37" t="s">
        <v>197</v>
      </c>
      <c r="EA2" s="37" t="s">
        <v>198</v>
      </c>
      <c r="EB2" s="37" t="s">
        <v>199</v>
      </c>
      <c r="EC2" s="37" t="s">
        <v>221</v>
      </c>
      <c r="ED2" s="37" t="s">
        <v>200</v>
      </c>
      <c r="EE2" s="37" t="s">
        <v>201</v>
      </c>
      <c r="EF2" s="37" t="s">
        <v>202</v>
      </c>
      <c r="EG2" s="37" t="s">
        <v>203</v>
      </c>
      <c r="EH2" s="37" t="s">
        <v>204</v>
      </c>
      <c r="EI2" s="37" t="s">
        <v>205</v>
      </c>
      <c r="EJ2" s="37" t="s">
        <v>206</v>
      </c>
      <c r="EK2" s="37" t="s">
        <v>207</v>
      </c>
      <c r="EL2" s="37" t="s">
        <v>208</v>
      </c>
      <c r="EM2" s="37" t="s">
        <v>209</v>
      </c>
      <c r="EN2" s="37" t="s">
        <v>210</v>
      </c>
      <c r="EO2" s="37" t="s">
        <v>222</v>
      </c>
      <c r="EP2" s="37" t="s">
        <v>211</v>
      </c>
      <c r="EQ2" s="37" t="s">
        <v>212</v>
      </c>
      <c r="ER2" s="37" t="s">
        <v>213</v>
      </c>
      <c r="ES2" s="37" t="s">
        <v>214</v>
      </c>
      <c r="ET2" s="37" t="s">
        <v>215</v>
      </c>
      <c r="EU2" s="37" t="s">
        <v>216</v>
      </c>
      <c r="EV2" s="37" t="s">
        <v>217</v>
      </c>
      <c r="EW2" s="37" t="s">
        <v>218</v>
      </c>
      <c r="EX2" s="37" t="s">
        <v>219</v>
      </c>
      <c r="EY2" s="37" t="s">
        <v>220</v>
      </c>
      <c r="EZ2" s="37" t="s">
        <v>223</v>
      </c>
      <c r="FA2" s="37" t="s">
        <v>40</v>
      </c>
    </row>
    <row r="3" spans="1:157">
      <c r="A3" s="3" t="s">
        <v>3</v>
      </c>
      <c r="B3" s="5"/>
      <c r="C3" s="9">
        <v>15</v>
      </c>
      <c r="D3" s="9">
        <v>18</v>
      </c>
      <c r="E3" s="9">
        <v>13</v>
      </c>
      <c r="F3" s="9">
        <v>13</v>
      </c>
      <c r="G3" s="9">
        <v>33</v>
      </c>
      <c r="H3" s="9">
        <v>32</v>
      </c>
      <c r="I3" s="9">
        <v>18</v>
      </c>
      <c r="J3" s="9">
        <v>23</v>
      </c>
      <c r="K3" s="9">
        <v>32</v>
      </c>
      <c r="L3" s="9">
        <v>20</v>
      </c>
      <c r="M3" s="9">
        <v>26</v>
      </c>
      <c r="N3" s="9">
        <v>41</v>
      </c>
      <c r="O3" s="9">
        <v>29</v>
      </c>
      <c r="P3" s="9">
        <v>137</v>
      </c>
      <c r="Q3" s="9">
        <v>37</v>
      </c>
      <c r="R3" s="9">
        <v>37</v>
      </c>
      <c r="S3" s="9">
        <v>18</v>
      </c>
      <c r="T3" s="9">
        <v>20</v>
      </c>
      <c r="U3" s="9">
        <v>58</v>
      </c>
      <c r="V3" s="9">
        <v>59</v>
      </c>
      <c r="W3" s="9">
        <v>57</v>
      </c>
      <c r="X3" s="9">
        <v>43</v>
      </c>
      <c r="Y3" s="9">
        <v>125</v>
      </c>
      <c r="Z3" s="9">
        <v>23</v>
      </c>
      <c r="AA3" s="9">
        <v>25</v>
      </c>
      <c r="AB3" s="9">
        <v>76</v>
      </c>
      <c r="AC3" s="9">
        <v>187</v>
      </c>
      <c r="AD3" s="9">
        <v>99</v>
      </c>
      <c r="AE3" s="9">
        <v>34</v>
      </c>
      <c r="AF3" s="9">
        <v>32</v>
      </c>
      <c r="AG3" s="9">
        <v>10</v>
      </c>
      <c r="AH3" s="9">
        <v>11</v>
      </c>
      <c r="AI3" s="9">
        <v>12</v>
      </c>
      <c r="AJ3" s="9">
        <v>17</v>
      </c>
      <c r="AK3" s="9">
        <v>19</v>
      </c>
      <c r="AL3" s="9">
        <v>54</v>
      </c>
      <c r="AM3" s="9">
        <v>35</v>
      </c>
      <c r="AN3" s="9">
        <v>20</v>
      </c>
      <c r="AO3" s="9">
        <v>12</v>
      </c>
      <c r="AP3" s="9">
        <v>45</v>
      </c>
      <c r="AQ3" s="9">
        <v>42</v>
      </c>
      <c r="AR3" s="9">
        <v>170</v>
      </c>
      <c r="AS3" s="9">
        <v>84</v>
      </c>
      <c r="AT3" s="9">
        <v>55</v>
      </c>
      <c r="AU3" s="9">
        <v>58</v>
      </c>
      <c r="AV3" s="9">
        <v>50</v>
      </c>
      <c r="AW3" s="9">
        <v>64</v>
      </c>
      <c r="AX3" s="9">
        <v>60</v>
      </c>
      <c r="AY3" s="9">
        <v>43</v>
      </c>
      <c r="AZ3" s="9">
        <v>47</v>
      </c>
      <c r="BA3" s="9">
        <v>37</v>
      </c>
      <c r="BB3" s="9">
        <v>30</v>
      </c>
      <c r="BC3" s="9">
        <v>27</v>
      </c>
      <c r="BD3" s="9">
        <v>85</v>
      </c>
      <c r="BE3" s="9">
        <v>55</v>
      </c>
      <c r="BF3" s="9">
        <v>69</v>
      </c>
      <c r="BG3" s="9">
        <v>54</v>
      </c>
      <c r="BH3" s="9">
        <v>77</v>
      </c>
      <c r="BI3" s="9">
        <v>49</v>
      </c>
      <c r="BJ3" s="9">
        <v>63</v>
      </c>
      <c r="BK3" s="9">
        <v>216</v>
      </c>
      <c r="BL3" s="9">
        <v>32</v>
      </c>
      <c r="BM3" s="9">
        <v>28</v>
      </c>
      <c r="BN3" s="9">
        <v>25</v>
      </c>
      <c r="BO3" s="9">
        <v>26</v>
      </c>
      <c r="BP3" s="9">
        <v>13</v>
      </c>
      <c r="BQ3" s="9">
        <v>14</v>
      </c>
      <c r="BR3" s="9">
        <v>41</v>
      </c>
      <c r="BS3" s="9">
        <v>40</v>
      </c>
      <c r="BT3" s="9">
        <v>40</v>
      </c>
      <c r="BU3" s="9">
        <v>26</v>
      </c>
      <c r="BV3" s="9">
        <v>29</v>
      </c>
      <c r="BW3" s="9">
        <v>14</v>
      </c>
      <c r="BX3" s="9">
        <v>16</v>
      </c>
      <c r="BY3" s="9">
        <v>160</v>
      </c>
      <c r="BZ3" s="9">
        <v>49</v>
      </c>
      <c r="CA3" s="9">
        <v>41</v>
      </c>
      <c r="CB3" s="9">
        <v>31</v>
      </c>
      <c r="CC3" s="9">
        <v>23</v>
      </c>
      <c r="CD3" s="9">
        <v>22</v>
      </c>
      <c r="CE3" s="9">
        <v>27</v>
      </c>
      <c r="CF3" s="9">
        <v>53</v>
      </c>
      <c r="CG3" s="9">
        <v>42</v>
      </c>
      <c r="CH3" s="9">
        <v>48</v>
      </c>
      <c r="CI3" s="9">
        <v>39</v>
      </c>
      <c r="CJ3" s="9">
        <v>47</v>
      </c>
      <c r="CK3" s="9">
        <v>39</v>
      </c>
      <c r="CL3" s="9">
        <v>50</v>
      </c>
      <c r="CM3" s="9">
        <v>105</v>
      </c>
      <c r="CN3" s="9">
        <v>105</v>
      </c>
      <c r="CO3" s="9">
        <v>148</v>
      </c>
      <c r="CP3" s="9">
        <v>29</v>
      </c>
      <c r="CQ3" s="9">
        <v>18</v>
      </c>
      <c r="CR3" s="9">
        <v>14</v>
      </c>
      <c r="CS3" s="9">
        <v>16</v>
      </c>
      <c r="CT3" s="9">
        <v>36</v>
      </c>
      <c r="CU3" s="9">
        <v>25</v>
      </c>
      <c r="CV3" s="9">
        <v>32</v>
      </c>
      <c r="CW3" s="9">
        <v>43</v>
      </c>
      <c r="CX3" s="9">
        <v>25</v>
      </c>
      <c r="CY3" s="9">
        <v>15</v>
      </c>
      <c r="CZ3" s="9">
        <v>14</v>
      </c>
      <c r="DA3" s="9">
        <v>45</v>
      </c>
      <c r="DB3" s="9">
        <v>87</v>
      </c>
      <c r="DC3" s="9">
        <v>41</v>
      </c>
      <c r="DD3" s="9">
        <v>40</v>
      </c>
      <c r="DE3" s="9">
        <v>25</v>
      </c>
      <c r="DF3" s="9">
        <v>29</v>
      </c>
      <c r="DG3" s="9">
        <v>19</v>
      </c>
      <c r="DH3" s="9">
        <v>41</v>
      </c>
      <c r="DI3" s="9">
        <v>36</v>
      </c>
      <c r="DJ3" s="9">
        <v>39</v>
      </c>
      <c r="DK3" s="9">
        <v>23</v>
      </c>
      <c r="DL3" s="9">
        <v>19</v>
      </c>
      <c r="DM3" s="9">
        <v>10</v>
      </c>
      <c r="DN3" s="9">
        <v>26</v>
      </c>
      <c r="DO3" s="9">
        <v>70</v>
      </c>
      <c r="DP3" s="9">
        <v>53</v>
      </c>
      <c r="DQ3" s="9">
        <v>60</v>
      </c>
      <c r="DR3" s="9">
        <v>74</v>
      </c>
      <c r="DS3" s="9">
        <v>128</v>
      </c>
      <c r="DT3" s="9">
        <v>47</v>
      </c>
      <c r="DU3" s="9">
        <v>14</v>
      </c>
      <c r="DV3" s="9">
        <v>25</v>
      </c>
      <c r="DW3" s="9">
        <v>23</v>
      </c>
      <c r="DX3" s="9">
        <v>21</v>
      </c>
      <c r="DY3" s="9">
        <v>15</v>
      </c>
      <c r="DZ3" s="9">
        <v>18</v>
      </c>
      <c r="EA3" s="9">
        <v>13</v>
      </c>
      <c r="EB3" s="9">
        <v>20</v>
      </c>
      <c r="EC3" s="9">
        <v>13</v>
      </c>
      <c r="ED3" s="9">
        <v>47</v>
      </c>
      <c r="EE3" s="9">
        <v>28</v>
      </c>
      <c r="EF3" s="9">
        <v>32</v>
      </c>
      <c r="EG3" s="9">
        <v>31</v>
      </c>
      <c r="EH3" s="9">
        <v>13</v>
      </c>
      <c r="EI3" s="9">
        <v>10</v>
      </c>
      <c r="EJ3" s="9">
        <v>51</v>
      </c>
      <c r="EK3" s="9">
        <v>121</v>
      </c>
      <c r="EL3" s="9">
        <v>52</v>
      </c>
      <c r="EM3" s="9">
        <v>29</v>
      </c>
      <c r="EN3" s="9">
        <v>37</v>
      </c>
      <c r="EO3" s="9">
        <v>12</v>
      </c>
      <c r="EP3" s="9">
        <v>20</v>
      </c>
      <c r="EQ3" s="9">
        <v>52</v>
      </c>
      <c r="ER3" s="9">
        <v>42</v>
      </c>
      <c r="ES3" s="9">
        <v>32</v>
      </c>
      <c r="ET3" s="9">
        <v>50</v>
      </c>
      <c r="EU3" s="9">
        <v>44</v>
      </c>
      <c r="EV3" s="9">
        <v>39</v>
      </c>
      <c r="EW3" s="9">
        <v>64</v>
      </c>
      <c r="EX3" s="9">
        <v>105</v>
      </c>
      <c r="EY3" s="9">
        <v>162</v>
      </c>
      <c r="EZ3" s="9">
        <v>123</v>
      </c>
      <c r="FA3" s="9">
        <v>10612</v>
      </c>
    </row>
    <row r="4" spans="1:157">
      <c r="A4" s="6"/>
      <c r="B4" s="6" t="s">
        <v>4</v>
      </c>
      <c r="C4" s="10">
        <v>15</v>
      </c>
      <c r="D4" s="10">
        <v>18</v>
      </c>
      <c r="E4" s="10">
        <v>13</v>
      </c>
      <c r="F4" s="10">
        <v>13</v>
      </c>
      <c r="G4" s="10">
        <v>33</v>
      </c>
      <c r="H4" s="10">
        <v>32</v>
      </c>
      <c r="I4" s="10">
        <v>18</v>
      </c>
      <c r="J4" s="10">
        <v>23</v>
      </c>
      <c r="K4" s="10">
        <v>32</v>
      </c>
      <c r="L4" s="10">
        <v>20</v>
      </c>
      <c r="M4" s="10">
        <v>26</v>
      </c>
      <c r="N4" s="10">
        <v>41</v>
      </c>
      <c r="O4" s="10">
        <v>29</v>
      </c>
      <c r="P4" s="10">
        <v>137</v>
      </c>
      <c r="Q4" s="10">
        <v>37</v>
      </c>
      <c r="R4" s="10">
        <v>37</v>
      </c>
      <c r="S4" s="10">
        <v>18</v>
      </c>
      <c r="T4" s="10">
        <v>20</v>
      </c>
      <c r="U4" s="10">
        <v>58</v>
      </c>
      <c r="V4" s="10">
        <v>59</v>
      </c>
      <c r="W4" s="10">
        <v>57</v>
      </c>
      <c r="X4" s="10">
        <v>43</v>
      </c>
      <c r="Y4" s="10">
        <v>125</v>
      </c>
      <c r="Z4" s="10">
        <v>23</v>
      </c>
      <c r="AA4" s="10">
        <v>25</v>
      </c>
      <c r="AB4" s="10">
        <v>76</v>
      </c>
      <c r="AC4" s="10">
        <v>187</v>
      </c>
      <c r="AD4" s="10"/>
      <c r="AE4" s="10">
        <v>34</v>
      </c>
      <c r="AF4" s="10">
        <v>32</v>
      </c>
      <c r="AG4" s="10">
        <v>10</v>
      </c>
      <c r="AH4" s="10">
        <v>11</v>
      </c>
      <c r="AI4" s="10">
        <v>12</v>
      </c>
      <c r="AJ4" s="10">
        <v>17</v>
      </c>
      <c r="AK4" s="10">
        <v>19</v>
      </c>
      <c r="AL4" s="10">
        <v>54</v>
      </c>
      <c r="AM4" s="10">
        <v>35</v>
      </c>
      <c r="AN4" s="10">
        <v>20</v>
      </c>
      <c r="AO4" s="10">
        <v>12</v>
      </c>
      <c r="AP4" s="10">
        <v>45</v>
      </c>
      <c r="AQ4" s="10">
        <v>42</v>
      </c>
      <c r="AR4" s="10">
        <v>170</v>
      </c>
      <c r="AS4" s="10">
        <v>84</v>
      </c>
      <c r="AT4" s="10">
        <v>55</v>
      </c>
      <c r="AU4" s="10">
        <v>58</v>
      </c>
      <c r="AV4" s="10">
        <v>50</v>
      </c>
      <c r="AW4" s="10">
        <v>64</v>
      </c>
      <c r="AX4" s="10">
        <v>60</v>
      </c>
      <c r="AY4" s="10">
        <v>43</v>
      </c>
      <c r="AZ4" s="10">
        <v>47</v>
      </c>
      <c r="BA4" s="10">
        <v>37</v>
      </c>
      <c r="BB4" s="10">
        <v>30</v>
      </c>
      <c r="BC4" s="10">
        <v>27</v>
      </c>
      <c r="BD4" s="10">
        <v>85</v>
      </c>
      <c r="BE4" s="10"/>
      <c r="BF4" s="10">
        <v>69</v>
      </c>
      <c r="BG4" s="10">
        <v>54</v>
      </c>
      <c r="BH4" s="10">
        <v>77</v>
      </c>
      <c r="BI4" s="10">
        <v>49</v>
      </c>
      <c r="BJ4" s="10">
        <v>63</v>
      </c>
      <c r="BK4" s="10">
        <v>216</v>
      </c>
      <c r="BL4" s="10"/>
      <c r="BM4" s="10">
        <v>28</v>
      </c>
      <c r="BN4" s="10">
        <v>25</v>
      </c>
      <c r="BO4" s="10">
        <v>26</v>
      </c>
      <c r="BP4" s="10">
        <v>13</v>
      </c>
      <c r="BQ4" s="10">
        <v>14</v>
      </c>
      <c r="BR4" s="10">
        <v>41</v>
      </c>
      <c r="BS4" s="10">
        <v>40</v>
      </c>
      <c r="BT4" s="10">
        <v>40</v>
      </c>
      <c r="BU4" s="10">
        <v>26</v>
      </c>
      <c r="BV4" s="10">
        <v>29</v>
      </c>
      <c r="BW4" s="10">
        <v>14</v>
      </c>
      <c r="BX4" s="10">
        <v>16</v>
      </c>
      <c r="BY4" s="10">
        <v>160</v>
      </c>
      <c r="BZ4" s="10">
        <v>49</v>
      </c>
      <c r="CA4" s="10">
        <v>41</v>
      </c>
      <c r="CB4" s="10">
        <v>31</v>
      </c>
      <c r="CC4" s="10">
        <v>23</v>
      </c>
      <c r="CD4" s="10">
        <v>22</v>
      </c>
      <c r="CE4" s="10"/>
      <c r="CF4" s="10">
        <v>53</v>
      </c>
      <c r="CG4" s="10">
        <v>42</v>
      </c>
      <c r="CH4" s="10">
        <v>48</v>
      </c>
      <c r="CI4" s="10">
        <v>39</v>
      </c>
      <c r="CJ4" s="10">
        <v>47</v>
      </c>
      <c r="CK4" s="10">
        <v>39</v>
      </c>
      <c r="CL4" s="10">
        <v>50</v>
      </c>
      <c r="CM4" s="10">
        <v>105</v>
      </c>
      <c r="CN4" s="10">
        <v>105</v>
      </c>
      <c r="CO4" s="10">
        <v>148</v>
      </c>
      <c r="CP4" s="10">
        <v>29</v>
      </c>
      <c r="CQ4" s="10">
        <v>18</v>
      </c>
      <c r="CR4" s="10">
        <v>14</v>
      </c>
      <c r="CS4" s="10"/>
      <c r="CT4" s="10">
        <v>36</v>
      </c>
      <c r="CU4" s="10">
        <v>25</v>
      </c>
      <c r="CV4" s="10">
        <v>32</v>
      </c>
      <c r="CW4" s="10">
        <v>43</v>
      </c>
      <c r="CX4" s="10">
        <v>25</v>
      </c>
      <c r="CY4" s="10">
        <v>15</v>
      </c>
      <c r="CZ4" s="10">
        <v>14</v>
      </c>
      <c r="DA4" s="10">
        <v>45</v>
      </c>
      <c r="DB4" s="10">
        <v>87</v>
      </c>
      <c r="DC4" s="10">
        <v>41</v>
      </c>
      <c r="DD4" s="10">
        <v>40</v>
      </c>
      <c r="DE4" s="10">
        <v>25</v>
      </c>
      <c r="DF4" s="10">
        <v>29</v>
      </c>
      <c r="DG4" s="10">
        <v>19</v>
      </c>
      <c r="DH4" s="10">
        <v>41</v>
      </c>
      <c r="DI4" s="10">
        <v>36</v>
      </c>
      <c r="DJ4" s="10">
        <v>39</v>
      </c>
      <c r="DK4" s="10">
        <v>23</v>
      </c>
      <c r="DL4" s="10">
        <v>19</v>
      </c>
      <c r="DM4" s="10">
        <v>10</v>
      </c>
      <c r="DN4" s="10">
        <v>26</v>
      </c>
      <c r="DO4" s="10">
        <v>70</v>
      </c>
      <c r="DP4" s="10">
        <v>53</v>
      </c>
      <c r="DQ4" s="10">
        <v>60</v>
      </c>
      <c r="DR4" s="10">
        <v>74</v>
      </c>
      <c r="DS4" s="10">
        <v>128</v>
      </c>
      <c r="DT4" s="10">
        <v>47</v>
      </c>
      <c r="DU4" s="10">
        <v>14</v>
      </c>
      <c r="DV4" s="10">
        <v>25</v>
      </c>
      <c r="DW4" s="10">
        <v>23</v>
      </c>
      <c r="DX4" s="10">
        <v>21</v>
      </c>
      <c r="DY4" s="10">
        <v>15</v>
      </c>
      <c r="DZ4" s="10">
        <v>18</v>
      </c>
      <c r="EA4" s="10">
        <v>13</v>
      </c>
      <c r="EB4" s="10">
        <v>20</v>
      </c>
      <c r="EC4" s="10">
        <v>13</v>
      </c>
      <c r="ED4" s="10">
        <v>47</v>
      </c>
      <c r="EE4" s="10">
        <v>28</v>
      </c>
      <c r="EF4" s="10">
        <v>32</v>
      </c>
      <c r="EG4" s="10">
        <v>31</v>
      </c>
      <c r="EH4" s="10">
        <v>13</v>
      </c>
      <c r="EI4" s="10"/>
      <c r="EJ4" s="10">
        <v>51</v>
      </c>
      <c r="EK4" s="10"/>
      <c r="EL4" s="10">
        <v>52</v>
      </c>
      <c r="EM4" s="10">
        <v>29</v>
      </c>
      <c r="EN4" s="10">
        <v>37</v>
      </c>
      <c r="EO4" s="10">
        <v>12</v>
      </c>
      <c r="EP4" s="10"/>
      <c r="EQ4" s="10">
        <v>52</v>
      </c>
      <c r="ER4" s="10">
        <v>42</v>
      </c>
      <c r="ES4" s="10">
        <v>32</v>
      </c>
      <c r="ET4" s="10">
        <v>50</v>
      </c>
      <c r="EU4" s="10">
        <v>44</v>
      </c>
      <c r="EV4" s="10">
        <v>39</v>
      </c>
      <c r="EW4" s="10">
        <v>64</v>
      </c>
      <c r="EX4" s="10">
        <v>105</v>
      </c>
      <c r="EY4" s="10">
        <v>162</v>
      </c>
      <c r="EZ4" s="10">
        <v>123</v>
      </c>
      <c r="FA4" s="10">
        <v>10005</v>
      </c>
    </row>
    <row r="5" spans="1:15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99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>
        <v>55</v>
      </c>
      <c r="BF5" s="10"/>
      <c r="BG5" s="10"/>
      <c r="BH5" s="10"/>
      <c r="BI5" s="10"/>
      <c r="BJ5" s="10"/>
      <c r="BK5" s="10"/>
      <c r="BL5" s="10">
        <v>32</v>
      </c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27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>
        <v>16</v>
      </c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>
        <v>10</v>
      </c>
      <c r="EJ5" s="10"/>
      <c r="EK5" s="10">
        <v>121</v>
      </c>
      <c r="EL5" s="10"/>
      <c r="EM5" s="10"/>
      <c r="EN5" s="10"/>
      <c r="EO5" s="10"/>
      <c r="EP5" s="10">
        <v>20</v>
      </c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>
        <v>607</v>
      </c>
    </row>
    <row r="6" spans="1:157">
      <c r="A6" s="3" t="s">
        <v>6</v>
      </c>
      <c r="B6" s="5"/>
      <c r="C6" s="9"/>
      <c r="D6" s="9"/>
      <c r="E6" s="9"/>
      <c r="F6" s="9">
        <v>1</v>
      </c>
      <c r="G6" s="9">
        <v>4</v>
      </c>
      <c r="H6" s="9">
        <v>3</v>
      </c>
      <c r="I6" s="9">
        <v>1</v>
      </c>
      <c r="J6" s="9">
        <v>1</v>
      </c>
      <c r="K6" s="9">
        <v>2</v>
      </c>
      <c r="L6" s="9">
        <v>1</v>
      </c>
      <c r="M6" s="9"/>
      <c r="N6" s="9">
        <v>2</v>
      </c>
      <c r="O6" s="9">
        <v>2</v>
      </c>
      <c r="P6" s="9">
        <v>6</v>
      </c>
      <c r="Q6" s="9">
        <v>6</v>
      </c>
      <c r="R6" s="9">
        <v>2</v>
      </c>
      <c r="S6" s="9">
        <v>1</v>
      </c>
      <c r="T6" s="9">
        <v>3</v>
      </c>
      <c r="U6" s="9">
        <v>6</v>
      </c>
      <c r="V6" s="9">
        <v>8</v>
      </c>
      <c r="W6" s="9">
        <v>7</v>
      </c>
      <c r="X6" s="9">
        <v>4</v>
      </c>
      <c r="Y6" s="9">
        <v>4</v>
      </c>
      <c r="Z6" s="9"/>
      <c r="AA6" s="9">
        <v>2</v>
      </c>
      <c r="AB6" s="9">
        <v>4</v>
      </c>
      <c r="AC6" s="9">
        <v>4</v>
      </c>
      <c r="AD6" s="9">
        <v>4</v>
      </c>
      <c r="AE6" s="9">
        <v>2</v>
      </c>
      <c r="AF6" s="9">
        <v>4</v>
      </c>
      <c r="AG6" s="9">
        <v>2</v>
      </c>
      <c r="AH6" s="9">
        <v>1</v>
      </c>
      <c r="AI6" s="9">
        <v>1</v>
      </c>
      <c r="AJ6" s="9"/>
      <c r="AK6" s="9">
        <v>1</v>
      </c>
      <c r="AL6" s="9">
        <v>8</v>
      </c>
      <c r="AM6" s="9">
        <v>1</v>
      </c>
      <c r="AN6" s="9">
        <v>1</v>
      </c>
      <c r="AO6" s="9">
        <v>1</v>
      </c>
      <c r="AP6" s="9">
        <v>6</v>
      </c>
      <c r="AQ6" s="9">
        <v>3</v>
      </c>
      <c r="AR6" s="9">
        <v>5</v>
      </c>
      <c r="AS6" s="9">
        <v>8</v>
      </c>
      <c r="AT6" s="9">
        <v>6</v>
      </c>
      <c r="AU6" s="9">
        <v>5</v>
      </c>
      <c r="AV6" s="9">
        <v>4</v>
      </c>
      <c r="AW6" s="9">
        <v>4</v>
      </c>
      <c r="AX6" s="9">
        <v>5</v>
      </c>
      <c r="AY6" s="9">
        <v>2</v>
      </c>
      <c r="AZ6" s="9">
        <v>2</v>
      </c>
      <c r="BA6" s="9">
        <v>7</v>
      </c>
      <c r="BB6" s="9"/>
      <c r="BC6" s="9">
        <v>3</v>
      </c>
      <c r="BD6" s="9">
        <v>6</v>
      </c>
      <c r="BE6" s="9">
        <v>8</v>
      </c>
      <c r="BF6" s="9">
        <v>5</v>
      </c>
      <c r="BG6" s="9">
        <v>6</v>
      </c>
      <c r="BH6" s="9">
        <v>7</v>
      </c>
      <c r="BI6" s="9">
        <v>3</v>
      </c>
      <c r="BJ6" s="9">
        <v>4</v>
      </c>
      <c r="BK6" s="9">
        <v>11</v>
      </c>
      <c r="BL6" s="9">
        <v>1</v>
      </c>
      <c r="BM6" s="9">
        <v>2</v>
      </c>
      <c r="BN6" s="9">
        <v>2</v>
      </c>
      <c r="BO6" s="9">
        <v>4</v>
      </c>
      <c r="BP6" s="9"/>
      <c r="BQ6" s="9">
        <v>3</v>
      </c>
      <c r="BR6" s="9">
        <v>7</v>
      </c>
      <c r="BS6" s="9">
        <v>2</v>
      </c>
      <c r="BT6" s="9">
        <v>3</v>
      </c>
      <c r="BU6" s="9"/>
      <c r="BV6" s="9">
        <v>3</v>
      </c>
      <c r="BW6" s="9"/>
      <c r="BX6" s="9">
        <v>1</v>
      </c>
      <c r="BY6" s="9">
        <v>6</v>
      </c>
      <c r="BZ6" s="9">
        <v>5</v>
      </c>
      <c r="CA6" s="9">
        <v>4</v>
      </c>
      <c r="CB6" s="9">
        <v>4</v>
      </c>
      <c r="CC6" s="9">
        <v>6</v>
      </c>
      <c r="CD6" s="9">
        <v>4</v>
      </c>
      <c r="CE6" s="9">
        <v>1</v>
      </c>
      <c r="CF6" s="9">
        <v>1</v>
      </c>
      <c r="CG6" s="9">
        <v>2</v>
      </c>
      <c r="CH6" s="9">
        <v>3</v>
      </c>
      <c r="CI6" s="9">
        <v>1</v>
      </c>
      <c r="CJ6" s="9">
        <v>7</v>
      </c>
      <c r="CK6" s="9">
        <v>2</v>
      </c>
      <c r="CL6" s="9">
        <v>2</v>
      </c>
      <c r="CM6" s="9">
        <v>3</v>
      </c>
      <c r="CN6" s="9">
        <v>6</v>
      </c>
      <c r="CO6" s="9">
        <v>18</v>
      </c>
      <c r="CP6" s="9"/>
      <c r="CQ6" s="9">
        <v>2</v>
      </c>
      <c r="CR6" s="9">
        <v>1</v>
      </c>
      <c r="CS6" s="9">
        <v>2</v>
      </c>
      <c r="CT6" s="9"/>
      <c r="CU6" s="9">
        <v>2</v>
      </c>
      <c r="CV6" s="9">
        <v>3</v>
      </c>
      <c r="CW6" s="9">
        <v>5</v>
      </c>
      <c r="CX6" s="9">
        <v>4</v>
      </c>
      <c r="CY6" s="9">
        <v>1</v>
      </c>
      <c r="CZ6" s="9">
        <v>1</v>
      </c>
      <c r="DA6" s="9">
        <v>3</v>
      </c>
      <c r="DB6" s="9">
        <v>3</v>
      </c>
      <c r="DC6" s="9">
        <v>2</v>
      </c>
      <c r="DD6" s="9">
        <v>1</v>
      </c>
      <c r="DE6" s="9">
        <v>3</v>
      </c>
      <c r="DF6" s="9">
        <v>2</v>
      </c>
      <c r="DG6" s="9">
        <v>1</v>
      </c>
      <c r="DH6" s="9">
        <v>6</v>
      </c>
      <c r="DI6" s="9">
        <v>5</v>
      </c>
      <c r="DJ6" s="9">
        <v>4</v>
      </c>
      <c r="DK6" s="9">
        <v>2</v>
      </c>
      <c r="DL6" s="9">
        <v>2</v>
      </c>
      <c r="DM6" s="9">
        <v>1</v>
      </c>
      <c r="DN6" s="9">
        <v>2</v>
      </c>
      <c r="DO6" s="9">
        <v>5</v>
      </c>
      <c r="DP6" s="9">
        <v>6</v>
      </c>
      <c r="DQ6" s="9">
        <v>5</v>
      </c>
      <c r="DR6" s="9">
        <v>3</v>
      </c>
      <c r="DS6" s="9">
        <v>7</v>
      </c>
      <c r="DT6" s="9">
        <v>1</v>
      </c>
      <c r="DU6" s="9">
        <v>1</v>
      </c>
      <c r="DV6" s="9">
        <v>1</v>
      </c>
      <c r="DW6" s="9">
        <v>4</v>
      </c>
      <c r="DX6" s="9">
        <v>1</v>
      </c>
      <c r="DY6" s="9">
        <v>1</v>
      </c>
      <c r="DZ6" s="9">
        <v>2</v>
      </c>
      <c r="EA6" s="9"/>
      <c r="EB6" s="9">
        <v>3</v>
      </c>
      <c r="EC6" s="9">
        <v>2</v>
      </c>
      <c r="ED6" s="9">
        <v>3</v>
      </c>
      <c r="EE6" s="9">
        <v>1</v>
      </c>
      <c r="EF6" s="9">
        <v>3</v>
      </c>
      <c r="EG6" s="9"/>
      <c r="EH6" s="9">
        <v>1</v>
      </c>
      <c r="EI6" s="9">
        <v>1</v>
      </c>
      <c r="EJ6" s="9">
        <v>2</v>
      </c>
      <c r="EK6" s="9">
        <v>7</v>
      </c>
      <c r="EL6" s="9">
        <v>4</v>
      </c>
      <c r="EM6" s="9">
        <v>6</v>
      </c>
      <c r="EN6" s="9">
        <v>2</v>
      </c>
      <c r="EO6" s="9">
        <v>2</v>
      </c>
      <c r="EP6" s="9">
        <v>3</v>
      </c>
      <c r="EQ6" s="9">
        <v>2</v>
      </c>
      <c r="ER6" s="9">
        <v>1</v>
      </c>
      <c r="ES6" s="9">
        <v>3</v>
      </c>
      <c r="ET6" s="9"/>
      <c r="EU6" s="9">
        <v>3</v>
      </c>
      <c r="EV6" s="9">
        <v>2</v>
      </c>
      <c r="EW6" s="9">
        <v>1</v>
      </c>
      <c r="EX6" s="9">
        <v>6</v>
      </c>
      <c r="EY6" s="9">
        <v>12</v>
      </c>
      <c r="EZ6" s="9">
        <v>12</v>
      </c>
      <c r="FA6" s="9">
        <v>578</v>
      </c>
    </row>
    <row r="7" spans="1:157">
      <c r="A7" s="6"/>
      <c r="B7" s="6" t="s">
        <v>4</v>
      </c>
      <c r="C7" s="10"/>
      <c r="D7" s="10"/>
      <c r="E7" s="10"/>
      <c r="F7" s="10">
        <v>1</v>
      </c>
      <c r="G7" s="10">
        <v>4</v>
      </c>
      <c r="H7" s="10">
        <v>3</v>
      </c>
      <c r="I7" s="10">
        <v>1</v>
      </c>
      <c r="J7" s="10">
        <v>1</v>
      </c>
      <c r="K7" s="10">
        <v>2</v>
      </c>
      <c r="L7" s="10">
        <v>1</v>
      </c>
      <c r="M7" s="10"/>
      <c r="N7" s="10">
        <v>2</v>
      </c>
      <c r="O7" s="10">
        <v>2</v>
      </c>
      <c r="P7" s="10">
        <v>6</v>
      </c>
      <c r="Q7" s="10">
        <v>6</v>
      </c>
      <c r="R7" s="10">
        <v>2</v>
      </c>
      <c r="S7" s="10">
        <v>1</v>
      </c>
      <c r="T7" s="10">
        <v>3</v>
      </c>
      <c r="U7" s="10">
        <v>6</v>
      </c>
      <c r="V7" s="10">
        <v>8</v>
      </c>
      <c r="W7" s="10">
        <v>7</v>
      </c>
      <c r="X7" s="10">
        <v>4</v>
      </c>
      <c r="Y7" s="10">
        <v>4</v>
      </c>
      <c r="Z7" s="10"/>
      <c r="AA7" s="10">
        <v>2</v>
      </c>
      <c r="AB7" s="10">
        <v>4</v>
      </c>
      <c r="AC7" s="10">
        <v>4</v>
      </c>
      <c r="AD7" s="10">
        <v>4</v>
      </c>
      <c r="AE7" s="10">
        <v>2</v>
      </c>
      <c r="AF7" s="10">
        <v>4</v>
      </c>
      <c r="AG7" s="10">
        <v>2</v>
      </c>
      <c r="AH7" s="10"/>
      <c r="AI7" s="10">
        <v>1</v>
      </c>
      <c r="AJ7" s="10"/>
      <c r="AK7" s="10">
        <v>1</v>
      </c>
      <c r="AL7" s="10">
        <v>8</v>
      </c>
      <c r="AM7" s="10">
        <v>1</v>
      </c>
      <c r="AN7" s="10">
        <v>1</v>
      </c>
      <c r="AO7" s="10">
        <v>1</v>
      </c>
      <c r="AP7" s="10">
        <v>6</v>
      </c>
      <c r="AQ7" s="10">
        <v>3</v>
      </c>
      <c r="AR7" s="10">
        <v>5</v>
      </c>
      <c r="AS7" s="10"/>
      <c r="AT7" s="10">
        <v>6</v>
      </c>
      <c r="AU7" s="10">
        <v>5</v>
      </c>
      <c r="AV7" s="10"/>
      <c r="AW7" s="10">
        <v>4</v>
      </c>
      <c r="AX7" s="10">
        <v>5</v>
      </c>
      <c r="AY7" s="10">
        <v>2</v>
      </c>
      <c r="AZ7" s="10">
        <v>2</v>
      </c>
      <c r="BA7" s="10">
        <v>7</v>
      </c>
      <c r="BB7" s="10"/>
      <c r="BC7" s="10">
        <v>3</v>
      </c>
      <c r="BD7" s="10">
        <v>6</v>
      </c>
      <c r="BE7" s="10">
        <v>8</v>
      </c>
      <c r="BF7" s="10">
        <v>5</v>
      </c>
      <c r="BG7" s="10">
        <v>6</v>
      </c>
      <c r="BH7" s="10">
        <v>7</v>
      </c>
      <c r="BI7" s="10">
        <v>3</v>
      </c>
      <c r="BJ7" s="10">
        <v>4</v>
      </c>
      <c r="BK7" s="10">
        <v>11</v>
      </c>
      <c r="BL7" s="10">
        <v>1</v>
      </c>
      <c r="BM7" s="10">
        <v>2</v>
      </c>
      <c r="BN7" s="10">
        <v>2</v>
      </c>
      <c r="BO7" s="10">
        <v>4</v>
      </c>
      <c r="BP7" s="10"/>
      <c r="BQ7" s="10"/>
      <c r="BR7" s="10">
        <v>7</v>
      </c>
      <c r="BS7" s="10">
        <v>2</v>
      </c>
      <c r="BT7" s="10">
        <v>3</v>
      </c>
      <c r="BU7" s="10"/>
      <c r="BV7" s="10">
        <v>3</v>
      </c>
      <c r="BW7" s="10"/>
      <c r="BX7" s="10">
        <v>1</v>
      </c>
      <c r="BY7" s="10">
        <v>6</v>
      </c>
      <c r="BZ7" s="10">
        <v>5</v>
      </c>
      <c r="CA7" s="10">
        <v>4</v>
      </c>
      <c r="CB7" s="10">
        <v>4</v>
      </c>
      <c r="CC7" s="10">
        <v>6</v>
      </c>
      <c r="CD7" s="10">
        <v>4</v>
      </c>
      <c r="CE7" s="10">
        <v>1</v>
      </c>
      <c r="CF7" s="10">
        <v>1</v>
      </c>
      <c r="CG7" s="10">
        <v>2</v>
      </c>
      <c r="CH7" s="10">
        <v>3</v>
      </c>
      <c r="CI7" s="10"/>
      <c r="CJ7" s="10">
        <v>7</v>
      </c>
      <c r="CK7" s="10"/>
      <c r="CL7" s="10">
        <v>2</v>
      </c>
      <c r="CM7" s="10">
        <v>3</v>
      </c>
      <c r="CN7" s="10">
        <v>6</v>
      </c>
      <c r="CO7" s="10">
        <v>18</v>
      </c>
      <c r="CP7" s="10"/>
      <c r="CQ7" s="10">
        <v>2</v>
      </c>
      <c r="CR7" s="10">
        <v>1</v>
      </c>
      <c r="CS7" s="10">
        <v>2</v>
      </c>
      <c r="CT7" s="10"/>
      <c r="CU7" s="10">
        <v>2</v>
      </c>
      <c r="CV7" s="10">
        <v>3</v>
      </c>
      <c r="CW7" s="10">
        <v>5</v>
      </c>
      <c r="CX7" s="10">
        <v>4</v>
      </c>
      <c r="CY7" s="10">
        <v>1</v>
      </c>
      <c r="CZ7" s="10">
        <v>1</v>
      </c>
      <c r="DA7" s="10">
        <v>3</v>
      </c>
      <c r="DB7" s="10">
        <v>3</v>
      </c>
      <c r="DC7" s="10">
        <v>2</v>
      </c>
      <c r="DD7" s="10">
        <v>1</v>
      </c>
      <c r="DE7" s="10">
        <v>3</v>
      </c>
      <c r="DF7" s="10">
        <v>2</v>
      </c>
      <c r="DG7" s="10">
        <v>1</v>
      </c>
      <c r="DH7" s="10">
        <v>6</v>
      </c>
      <c r="DI7" s="10">
        <v>5</v>
      </c>
      <c r="DJ7" s="10">
        <v>4</v>
      </c>
      <c r="DK7" s="10">
        <v>2</v>
      </c>
      <c r="DL7" s="10">
        <v>2</v>
      </c>
      <c r="DM7" s="10">
        <v>1</v>
      </c>
      <c r="DN7" s="10">
        <v>2</v>
      </c>
      <c r="DO7" s="10">
        <v>5</v>
      </c>
      <c r="DP7" s="10">
        <v>6</v>
      </c>
      <c r="DQ7" s="10">
        <v>5</v>
      </c>
      <c r="DR7" s="10">
        <v>3</v>
      </c>
      <c r="DS7" s="10">
        <v>7</v>
      </c>
      <c r="DT7" s="10">
        <v>1</v>
      </c>
      <c r="DU7" s="10">
        <v>1</v>
      </c>
      <c r="DV7" s="10">
        <v>1</v>
      </c>
      <c r="DW7" s="10">
        <v>4</v>
      </c>
      <c r="DX7" s="10">
        <v>1</v>
      </c>
      <c r="DY7" s="10">
        <v>1</v>
      </c>
      <c r="DZ7" s="10">
        <v>2</v>
      </c>
      <c r="EA7" s="10"/>
      <c r="EB7" s="10"/>
      <c r="EC7" s="10"/>
      <c r="ED7" s="10">
        <v>3</v>
      </c>
      <c r="EE7" s="10"/>
      <c r="EF7" s="10">
        <v>3</v>
      </c>
      <c r="EG7" s="10"/>
      <c r="EH7" s="10">
        <v>1</v>
      </c>
      <c r="EI7" s="10">
        <v>1</v>
      </c>
      <c r="EJ7" s="10">
        <v>2</v>
      </c>
      <c r="EK7" s="10">
        <v>7</v>
      </c>
      <c r="EL7" s="10">
        <v>4</v>
      </c>
      <c r="EM7" s="10">
        <v>6</v>
      </c>
      <c r="EN7" s="10">
        <v>2</v>
      </c>
      <c r="EO7" s="10"/>
      <c r="EP7" s="10">
        <v>3</v>
      </c>
      <c r="EQ7" s="10">
        <v>2</v>
      </c>
      <c r="ER7" s="10">
        <v>1</v>
      </c>
      <c r="ES7" s="10">
        <v>3</v>
      </c>
      <c r="ET7" s="10"/>
      <c r="EU7" s="10">
        <v>3</v>
      </c>
      <c r="EV7" s="10">
        <v>2</v>
      </c>
      <c r="EW7" s="10">
        <v>1</v>
      </c>
      <c r="EX7" s="10">
        <v>6</v>
      </c>
      <c r="EY7" s="10">
        <v>12</v>
      </c>
      <c r="EZ7" s="10">
        <v>12</v>
      </c>
      <c r="FA7" s="10">
        <v>512</v>
      </c>
    </row>
    <row r="8" spans="1:15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>
        <v>8</v>
      </c>
      <c r="AT8" s="10"/>
      <c r="AU8" s="10"/>
      <c r="AV8" s="10">
        <v>4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>
        <v>3</v>
      </c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>
        <v>1</v>
      </c>
      <c r="CJ8" s="10"/>
      <c r="CK8" s="10">
        <v>2</v>
      </c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>
        <v>3</v>
      </c>
      <c r="EC8" s="10">
        <v>2</v>
      </c>
      <c r="ED8" s="10"/>
      <c r="EE8" s="10">
        <v>1</v>
      </c>
      <c r="EF8" s="10"/>
      <c r="EG8" s="10"/>
      <c r="EH8" s="10"/>
      <c r="EI8" s="10"/>
      <c r="EJ8" s="10"/>
      <c r="EK8" s="10"/>
      <c r="EL8" s="10"/>
      <c r="EM8" s="10"/>
      <c r="EN8" s="10"/>
      <c r="EO8" s="10">
        <v>2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>
        <v>66</v>
      </c>
    </row>
    <row r="9" spans="1:157">
      <c r="A9" s="3" t="s">
        <v>7</v>
      </c>
      <c r="B9" s="5"/>
      <c r="C9" s="9">
        <v>5</v>
      </c>
      <c r="D9" s="9">
        <v>2</v>
      </c>
      <c r="E9" s="9">
        <v>3</v>
      </c>
      <c r="F9" s="9">
        <v>1</v>
      </c>
      <c r="G9" s="9">
        <v>2</v>
      </c>
      <c r="H9" s="9">
        <v>6</v>
      </c>
      <c r="I9" s="9">
        <v>3</v>
      </c>
      <c r="J9" s="9">
        <v>1</v>
      </c>
      <c r="K9" s="9">
        <v>2</v>
      </c>
      <c r="L9" s="9">
        <v>2</v>
      </c>
      <c r="M9" s="9">
        <v>4</v>
      </c>
      <c r="N9" s="9">
        <v>2</v>
      </c>
      <c r="O9" s="9">
        <v>1</v>
      </c>
      <c r="P9" s="9">
        <v>14</v>
      </c>
      <c r="Q9" s="9">
        <v>4</v>
      </c>
      <c r="R9" s="9">
        <v>4</v>
      </c>
      <c r="S9" s="9">
        <v>1</v>
      </c>
      <c r="T9" s="9"/>
      <c r="U9" s="9">
        <v>3</v>
      </c>
      <c r="V9" s="9">
        <v>6</v>
      </c>
      <c r="W9" s="9">
        <v>5</v>
      </c>
      <c r="X9" s="9">
        <v>4</v>
      </c>
      <c r="Y9" s="9">
        <v>1</v>
      </c>
      <c r="Z9" s="9">
        <v>5</v>
      </c>
      <c r="AA9" s="9">
        <v>3</v>
      </c>
      <c r="AB9" s="9">
        <v>7</v>
      </c>
      <c r="AC9" s="9">
        <v>14</v>
      </c>
      <c r="AD9" s="9">
        <v>9</v>
      </c>
      <c r="AE9" s="9">
        <v>2</v>
      </c>
      <c r="AF9" s="9">
        <v>2</v>
      </c>
      <c r="AG9" s="9"/>
      <c r="AH9" s="9"/>
      <c r="AI9" s="9">
        <v>2</v>
      </c>
      <c r="AJ9" s="9">
        <v>1</v>
      </c>
      <c r="AK9" s="9">
        <v>2</v>
      </c>
      <c r="AL9" s="9">
        <v>3</v>
      </c>
      <c r="AM9" s="9">
        <v>7</v>
      </c>
      <c r="AN9" s="9">
        <v>2</v>
      </c>
      <c r="AO9" s="9">
        <v>1</v>
      </c>
      <c r="AP9" s="9">
        <v>6</v>
      </c>
      <c r="AQ9" s="9">
        <v>4</v>
      </c>
      <c r="AR9" s="9">
        <v>16</v>
      </c>
      <c r="AS9" s="9">
        <v>8</v>
      </c>
      <c r="AT9" s="9">
        <v>6</v>
      </c>
      <c r="AU9" s="9">
        <v>2</v>
      </c>
      <c r="AV9" s="9">
        <v>2</v>
      </c>
      <c r="AW9" s="9">
        <v>2</v>
      </c>
      <c r="AX9" s="9">
        <v>5</v>
      </c>
      <c r="AY9" s="9">
        <v>4</v>
      </c>
      <c r="AZ9" s="9">
        <v>5</v>
      </c>
      <c r="BA9" s="9">
        <v>7</v>
      </c>
      <c r="BB9" s="9">
        <v>5</v>
      </c>
      <c r="BC9" s="9">
        <v>2</v>
      </c>
      <c r="BD9" s="9">
        <v>5</v>
      </c>
      <c r="BE9" s="9">
        <v>4</v>
      </c>
      <c r="BF9" s="9">
        <v>2</v>
      </c>
      <c r="BG9" s="9">
        <v>5</v>
      </c>
      <c r="BH9" s="9">
        <v>3</v>
      </c>
      <c r="BI9" s="9">
        <v>4</v>
      </c>
      <c r="BJ9" s="9">
        <v>9</v>
      </c>
      <c r="BK9" s="9">
        <v>20</v>
      </c>
      <c r="BL9" s="9">
        <v>5</v>
      </c>
      <c r="BM9" s="9">
        <v>1</v>
      </c>
      <c r="BN9" s="9">
        <v>2</v>
      </c>
      <c r="BO9" s="9">
        <v>1</v>
      </c>
      <c r="BP9" s="9"/>
      <c r="BQ9" s="9">
        <v>4</v>
      </c>
      <c r="BR9" s="9">
        <v>5</v>
      </c>
      <c r="BS9" s="9">
        <v>4</v>
      </c>
      <c r="BT9" s="9">
        <v>3</v>
      </c>
      <c r="BU9" s="9">
        <v>6</v>
      </c>
      <c r="BV9" s="9">
        <v>1</v>
      </c>
      <c r="BW9" s="9"/>
      <c r="BX9" s="9">
        <v>4</v>
      </c>
      <c r="BY9" s="9">
        <v>12</v>
      </c>
      <c r="BZ9" s="9">
        <v>5</v>
      </c>
      <c r="CA9" s="9">
        <v>5</v>
      </c>
      <c r="CB9" s="9">
        <v>3</v>
      </c>
      <c r="CC9" s="9">
        <v>4</v>
      </c>
      <c r="CD9" s="9">
        <v>3</v>
      </c>
      <c r="CE9" s="9">
        <v>1</v>
      </c>
      <c r="CF9" s="9">
        <v>3</v>
      </c>
      <c r="CG9" s="9">
        <v>2</v>
      </c>
      <c r="CH9" s="9">
        <v>3</v>
      </c>
      <c r="CI9" s="9">
        <v>5</v>
      </c>
      <c r="CJ9" s="9">
        <v>6</v>
      </c>
      <c r="CK9" s="9"/>
      <c r="CL9" s="9">
        <v>3</v>
      </c>
      <c r="CM9" s="9">
        <v>12</v>
      </c>
      <c r="CN9" s="9">
        <v>6</v>
      </c>
      <c r="CO9" s="9">
        <v>15</v>
      </c>
      <c r="CP9" s="9">
        <v>1</v>
      </c>
      <c r="CQ9" s="9">
        <v>4</v>
      </c>
      <c r="CR9" s="9"/>
      <c r="CS9" s="9">
        <v>2</v>
      </c>
      <c r="CT9" s="9"/>
      <c r="CU9" s="9">
        <v>4</v>
      </c>
      <c r="CV9" s="9">
        <v>5</v>
      </c>
      <c r="CW9" s="9">
        <v>5</v>
      </c>
      <c r="CX9" s="9">
        <v>1</v>
      </c>
      <c r="CY9" s="9">
        <v>1</v>
      </c>
      <c r="CZ9" s="9">
        <v>2</v>
      </c>
      <c r="DA9" s="9">
        <v>1</v>
      </c>
      <c r="DB9" s="9">
        <v>6</v>
      </c>
      <c r="DC9" s="9">
        <v>4</v>
      </c>
      <c r="DD9" s="9">
        <v>8</v>
      </c>
      <c r="DE9" s="9">
        <v>4</v>
      </c>
      <c r="DF9" s="9">
        <v>2</v>
      </c>
      <c r="DG9" s="9">
        <v>2</v>
      </c>
      <c r="DH9" s="9">
        <v>1</v>
      </c>
      <c r="DI9" s="9">
        <v>4</v>
      </c>
      <c r="DJ9" s="9">
        <v>4</v>
      </c>
      <c r="DK9" s="9">
        <v>2</v>
      </c>
      <c r="DL9" s="9"/>
      <c r="DM9" s="9"/>
      <c r="DN9" s="9">
        <v>1</v>
      </c>
      <c r="DO9" s="9">
        <v>2</v>
      </c>
      <c r="DP9" s="9">
        <v>5</v>
      </c>
      <c r="DQ9" s="9">
        <v>6</v>
      </c>
      <c r="DR9" s="9">
        <v>4</v>
      </c>
      <c r="DS9" s="9">
        <v>9</v>
      </c>
      <c r="DT9" s="9">
        <v>5</v>
      </c>
      <c r="DU9" s="9">
        <v>2</v>
      </c>
      <c r="DV9" s="9"/>
      <c r="DW9" s="9">
        <v>1</v>
      </c>
      <c r="DX9" s="9">
        <v>4</v>
      </c>
      <c r="DY9" s="9">
        <v>2</v>
      </c>
      <c r="DZ9" s="9">
        <v>3</v>
      </c>
      <c r="EA9" s="9">
        <v>1</v>
      </c>
      <c r="EB9" s="9">
        <v>2</v>
      </c>
      <c r="EC9" s="9">
        <v>3</v>
      </c>
      <c r="ED9" s="9">
        <v>3</v>
      </c>
      <c r="EE9" s="9">
        <v>3</v>
      </c>
      <c r="EF9" s="9">
        <v>2</v>
      </c>
      <c r="EG9" s="9"/>
      <c r="EH9" s="9">
        <v>1</v>
      </c>
      <c r="EI9" s="9">
        <v>2</v>
      </c>
      <c r="EJ9" s="9">
        <v>6</v>
      </c>
      <c r="EK9" s="9">
        <v>8</v>
      </c>
      <c r="EL9" s="9">
        <v>7</v>
      </c>
      <c r="EM9" s="9">
        <v>4</v>
      </c>
      <c r="EN9" s="9">
        <v>2</v>
      </c>
      <c r="EO9" s="9">
        <v>2</v>
      </c>
      <c r="EP9" s="9">
        <v>3</v>
      </c>
      <c r="EQ9" s="9">
        <v>11</v>
      </c>
      <c r="ER9" s="9">
        <v>4</v>
      </c>
      <c r="ES9" s="9">
        <v>2</v>
      </c>
      <c r="ET9" s="9">
        <v>4</v>
      </c>
      <c r="EU9" s="9">
        <v>6</v>
      </c>
      <c r="EV9" s="9">
        <v>2</v>
      </c>
      <c r="EW9" s="9">
        <v>5</v>
      </c>
      <c r="EX9" s="9">
        <v>8</v>
      </c>
      <c r="EY9" s="9">
        <v>20</v>
      </c>
      <c r="EZ9" s="9">
        <v>16</v>
      </c>
      <c r="FA9" s="9">
        <v>997</v>
      </c>
    </row>
    <row r="10" spans="1:157">
      <c r="A10" s="6"/>
      <c r="B10" s="6" t="s">
        <v>4</v>
      </c>
      <c r="C10" s="10">
        <v>5</v>
      </c>
      <c r="D10" s="10">
        <v>2</v>
      </c>
      <c r="E10" s="10">
        <v>3</v>
      </c>
      <c r="F10" s="10">
        <v>1</v>
      </c>
      <c r="G10" s="10">
        <v>2</v>
      </c>
      <c r="H10" s="10">
        <v>6</v>
      </c>
      <c r="I10" s="10">
        <v>3</v>
      </c>
      <c r="J10" s="10">
        <v>1</v>
      </c>
      <c r="K10" s="10">
        <v>2</v>
      </c>
      <c r="L10" s="10">
        <v>2</v>
      </c>
      <c r="M10" s="10">
        <v>4</v>
      </c>
      <c r="N10" s="10">
        <v>2</v>
      </c>
      <c r="O10" s="10">
        <v>1</v>
      </c>
      <c r="P10" s="10">
        <v>14</v>
      </c>
      <c r="Q10" s="10">
        <v>4</v>
      </c>
      <c r="R10" s="10">
        <v>4</v>
      </c>
      <c r="S10" s="10">
        <v>1</v>
      </c>
      <c r="T10" s="10"/>
      <c r="U10" s="10">
        <v>3</v>
      </c>
      <c r="V10" s="10">
        <v>6</v>
      </c>
      <c r="W10" s="10">
        <v>5</v>
      </c>
      <c r="X10" s="10">
        <v>4</v>
      </c>
      <c r="Y10" s="10">
        <v>1</v>
      </c>
      <c r="Z10" s="10">
        <v>5</v>
      </c>
      <c r="AA10" s="10">
        <v>3</v>
      </c>
      <c r="AB10" s="10">
        <v>7</v>
      </c>
      <c r="AC10" s="10">
        <v>14</v>
      </c>
      <c r="AD10" s="10">
        <v>9</v>
      </c>
      <c r="AE10" s="10">
        <v>2</v>
      </c>
      <c r="AF10" s="10">
        <v>2</v>
      </c>
      <c r="AG10" s="10"/>
      <c r="AH10" s="10"/>
      <c r="AI10" s="10"/>
      <c r="AJ10" s="10">
        <v>1</v>
      </c>
      <c r="AK10" s="10">
        <v>2</v>
      </c>
      <c r="AL10" s="10">
        <v>3</v>
      </c>
      <c r="AM10" s="10">
        <v>7</v>
      </c>
      <c r="AN10" s="10"/>
      <c r="AO10" s="10">
        <v>1</v>
      </c>
      <c r="AP10" s="10">
        <v>6</v>
      </c>
      <c r="AQ10" s="10">
        <v>4</v>
      </c>
      <c r="AR10" s="10">
        <v>16</v>
      </c>
      <c r="AS10" s="10">
        <v>8</v>
      </c>
      <c r="AT10" s="10">
        <v>6</v>
      </c>
      <c r="AU10" s="10">
        <v>2</v>
      </c>
      <c r="AV10" s="10"/>
      <c r="AW10" s="10">
        <v>2</v>
      </c>
      <c r="AX10" s="10">
        <v>5</v>
      </c>
      <c r="AY10" s="10">
        <v>4</v>
      </c>
      <c r="AZ10" s="10">
        <v>5</v>
      </c>
      <c r="BA10" s="10">
        <v>7</v>
      </c>
      <c r="BB10" s="10"/>
      <c r="BC10" s="10">
        <v>2</v>
      </c>
      <c r="BD10" s="10">
        <v>5</v>
      </c>
      <c r="BE10" s="10">
        <v>4</v>
      </c>
      <c r="BF10" s="10">
        <v>2</v>
      </c>
      <c r="BG10" s="10">
        <v>5</v>
      </c>
      <c r="BH10" s="10">
        <v>3</v>
      </c>
      <c r="BI10" s="10">
        <v>4</v>
      </c>
      <c r="BJ10" s="10">
        <v>9</v>
      </c>
      <c r="BK10" s="10">
        <v>20</v>
      </c>
      <c r="BL10" s="10">
        <v>5</v>
      </c>
      <c r="BM10" s="10">
        <v>1</v>
      </c>
      <c r="BN10" s="10">
        <v>2</v>
      </c>
      <c r="BO10" s="10">
        <v>1</v>
      </c>
      <c r="BP10" s="10"/>
      <c r="BQ10" s="10">
        <v>4</v>
      </c>
      <c r="BR10" s="10">
        <v>5</v>
      </c>
      <c r="BS10" s="10"/>
      <c r="BT10" s="10">
        <v>3</v>
      </c>
      <c r="BU10" s="10">
        <v>6</v>
      </c>
      <c r="BV10" s="10">
        <v>1</v>
      </c>
      <c r="BW10" s="10"/>
      <c r="BX10" s="10">
        <v>4</v>
      </c>
      <c r="BY10" s="10">
        <v>12</v>
      </c>
      <c r="BZ10" s="10">
        <v>5</v>
      </c>
      <c r="CA10" s="10">
        <v>5</v>
      </c>
      <c r="CB10" s="10">
        <v>3</v>
      </c>
      <c r="CC10" s="10">
        <v>4</v>
      </c>
      <c r="CD10" s="10">
        <v>3</v>
      </c>
      <c r="CE10" s="10">
        <v>1</v>
      </c>
      <c r="CF10" s="10">
        <v>3</v>
      </c>
      <c r="CG10" s="10">
        <v>2</v>
      </c>
      <c r="CH10" s="10">
        <v>3</v>
      </c>
      <c r="CI10" s="10">
        <v>5</v>
      </c>
      <c r="CJ10" s="10">
        <v>6</v>
      </c>
      <c r="CK10" s="10"/>
      <c r="CL10" s="10">
        <v>3</v>
      </c>
      <c r="CM10" s="10">
        <v>12</v>
      </c>
      <c r="CN10" s="10">
        <v>6</v>
      </c>
      <c r="CO10" s="10">
        <v>15</v>
      </c>
      <c r="CP10" s="10">
        <v>1</v>
      </c>
      <c r="CQ10" s="10">
        <v>4</v>
      </c>
      <c r="CR10" s="10"/>
      <c r="CS10" s="10">
        <v>2</v>
      </c>
      <c r="CT10" s="10"/>
      <c r="CU10" s="10">
        <v>4</v>
      </c>
      <c r="CV10" s="10">
        <v>5</v>
      </c>
      <c r="CW10" s="10">
        <v>5</v>
      </c>
      <c r="CX10" s="10">
        <v>1</v>
      </c>
      <c r="CY10" s="10"/>
      <c r="CZ10" s="10">
        <v>2</v>
      </c>
      <c r="DA10" s="10">
        <v>1</v>
      </c>
      <c r="DB10" s="10">
        <v>6</v>
      </c>
      <c r="DC10" s="10">
        <v>4</v>
      </c>
      <c r="DD10" s="10">
        <v>8</v>
      </c>
      <c r="DE10" s="10">
        <v>4</v>
      </c>
      <c r="DF10" s="10">
        <v>2</v>
      </c>
      <c r="DG10" s="10">
        <v>2</v>
      </c>
      <c r="DH10" s="10">
        <v>1</v>
      </c>
      <c r="DI10" s="10">
        <v>4</v>
      </c>
      <c r="DJ10" s="10">
        <v>4</v>
      </c>
      <c r="DK10" s="10">
        <v>2</v>
      </c>
      <c r="DL10" s="10"/>
      <c r="DM10" s="10"/>
      <c r="DN10" s="10">
        <v>1</v>
      </c>
      <c r="DO10" s="10">
        <v>2</v>
      </c>
      <c r="DP10" s="10">
        <v>5</v>
      </c>
      <c r="DQ10" s="10">
        <v>6</v>
      </c>
      <c r="DR10" s="10">
        <v>4</v>
      </c>
      <c r="DS10" s="10">
        <v>9</v>
      </c>
      <c r="DT10" s="10">
        <v>5</v>
      </c>
      <c r="DU10" s="10">
        <v>2</v>
      </c>
      <c r="DV10" s="10"/>
      <c r="DW10" s="10">
        <v>1</v>
      </c>
      <c r="DX10" s="10">
        <v>4</v>
      </c>
      <c r="DY10" s="10">
        <v>2</v>
      </c>
      <c r="DZ10" s="10">
        <v>3</v>
      </c>
      <c r="EA10" s="10">
        <v>1</v>
      </c>
      <c r="EB10" s="10">
        <v>2</v>
      </c>
      <c r="EC10" s="10">
        <v>3</v>
      </c>
      <c r="ED10" s="10"/>
      <c r="EE10" s="10">
        <v>3</v>
      </c>
      <c r="EF10" s="10">
        <v>2</v>
      </c>
      <c r="EG10" s="10"/>
      <c r="EH10" s="10">
        <v>1</v>
      </c>
      <c r="EI10" s="10">
        <v>2</v>
      </c>
      <c r="EJ10" s="10">
        <v>6</v>
      </c>
      <c r="EK10" s="10">
        <v>8</v>
      </c>
      <c r="EL10" s="10">
        <v>7</v>
      </c>
      <c r="EM10" s="10">
        <v>4</v>
      </c>
      <c r="EN10" s="10">
        <v>2</v>
      </c>
      <c r="EO10" s="10">
        <v>2</v>
      </c>
      <c r="EP10" s="10">
        <v>3</v>
      </c>
      <c r="EQ10" s="10">
        <v>11</v>
      </c>
      <c r="ER10" s="10">
        <v>4</v>
      </c>
      <c r="ES10" s="10">
        <v>2</v>
      </c>
      <c r="ET10" s="10">
        <v>4</v>
      </c>
      <c r="EU10" s="10">
        <v>6</v>
      </c>
      <c r="EV10" s="10">
        <v>2</v>
      </c>
      <c r="EW10" s="10">
        <v>5</v>
      </c>
      <c r="EX10" s="10">
        <v>8</v>
      </c>
      <c r="EY10" s="10">
        <v>20</v>
      </c>
      <c r="EZ10" s="10">
        <v>16</v>
      </c>
      <c r="FA10" s="10">
        <v>928</v>
      </c>
    </row>
    <row r="11" spans="1:15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2</v>
      </c>
      <c r="AO11" s="10"/>
      <c r="AP11" s="10"/>
      <c r="AQ11" s="10"/>
      <c r="AR11" s="10"/>
      <c r="AS11" s="10"/>
      <c r="AT11" s="10"/>
      <c r="AU11" s="10"/>
      <c r="AV11" s="10">
        <v>2</v>
      </c>
      <c r="AW11" s="10"/>
      <c r="AX11" s="10"/>
      <c r="AY11" s="10"/>
      <c r="AZ11" s="10"/>
      <c r="BA11" s="10"/>
      <c r="BB11" s="10">
        <v>5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>
        <v>4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>
        <v>1</v>
      </c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>
        <v>3</v>
      </c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69</v>
      </c>
    </row>
    <row r="12" spans="1:157">
      <c r="A12" s="3" t="s">
        <v>8</v>
      </c>
      <c r="B12" s="5"/>
      <c r="C12" s="9">
        <v>8</v>
      </c>
      <c r="D12" s="9">
        <v>3</v>
      </c>
      <c r="E12" s="9">
        <v>1</v>
      </c>
      <c r="F12" s="9">
        <v>3</v>
      </c>
      <c r="G12" s="9">
        <v>4</v>
      </c>
      <c r="H12" s="9"/>
      <c r="I12" s="9">
        <v>3</v>
      </c>
      <c r="J12" s="9">
        <v>7</v>
      </c>
      <c r="K12" s="9">
        <v>7</v>
      </c>
      <c r="L12" s="9">
        <v>2</v>
      </c>
      <c r="M12" s="9">
        <v>3</v>
      </c>
      <c r="N12" s="9">
        <v>35</v>
      </c>
      <c r="O12" s="9">
        <v>14</v>
      </c>
      <c r="P12" s="9">
        <v>15</v>
      </c>
      <c r="Q12" s="9">
        <v>4</v>
      </c>
      <c r="R12" s="9">
        <v>11</v>
      </c>
      <c r="S12" s="9">
        <v>4</v>
      </c>
      <c r="T12" s="9">
        <v>3</v>
      </c>
      <c r="U12" s="9">
        <v>22</v>
      </c>
      <c r="V12" s="9">
        <v>21</v>
      </c>
      <c r="W12" s="9">
        <v>23</v>
      </c>
      <c r="X12" s="9">
        <v>14</v>
      </c>
      <c r="Y12" s="9">
        <v>12</v>
      </c>
      <c r="Z12" s="9">
        <v>1</v>
      </c>
      <c r="AA12" s="9">
        <v>2</v>
      </c>
      <c r="AB12" s="9">
        <v>17</v>
      </c>
      <c r="AC12" s="9">
        <v>30</v>
      </c>
      <c r="AD12" s="9">
        <v>41</v>
      </c>
      <c r="AE12" s="9">
        <v>10</v>
      </c>
      <c r="AF12" s="9">
        <v>11</v>
      </c>
      <c r="AG12" s="9">
        <v>5</v>
      </c>
      <c r="AH12" s="9">
        <v>3</v>
      </c>
      <c r="AI12" s="9">
        <v>4</v>
      </c>
      <c r="AJ12" s="9">
        <v>11</v>
      </c>
      <c r="AK12" s="9">
        <v>2</v>
      </c>
      <c r="AL12" s="9">
        <v>16</v>
      </c>
      <c r="AM12" s="9">
        <v>8</v>
      </c>
      <c r="AN12" s="9">
        <v>1</v>
      </c>
      <c r="AO12" s="9">
        <v>4</v>
      </c>
      <c r="AP12" s="9">
        <v>11</v>
      </c>
      <c r="AQ12" s="9">
        <v>12</v>
      </c>
      <c r="AR12" s="9">
        <v>31</v>
      </c>
      <c r="AS12" s="9">
        <v>18</v>
      </c>
      <c r="AT12" s="9">
        <v>8</v>
      </c>
      <c r="AU12" s="9">
        <v>9</v>
      </c>
      <c r="AV12" s="9">
        <v>6</v>
      </c>
      <c r="AW12" s="9">
        <v>9</v>
      </c>
      <c r="AX12" s="9">
        <v>6</v>
      </c>
      <c r="AY12" s="9">
        <v>10</v>
      </c>
      <c r="AZ12" s="9">
        <v>15</v>
      </c>
      <c r="BA12" s="9">
        <v>20</v>
      </c>
      <c r="BB12" s="9">
        <v>8</v>
      </c>
      <c r="BC12" s="9">
        <v>5</v>
      </c>
      <c r="BD12" s="9">
        <v>8</v>
      </c>
      <c r="BE12" s="9">
        <v>13</v>
      </c>
      <c r="BF12" s="9">
        <v>17</v>
      </c>
      <c r="BG12" s="9">
        <v>11</v>
      </c>
      <c r="BH12" s="9">
        <v>11</v>
      </c>
      <c r="BI12" s="9">
        <v>9</v>
      </c>
      <c r="BJ12" s="9">
        <v>10</v>
      </c>
      <c r="BK12" s="9">
        <v>38</v>
      </c>
      <c r="BL12" s="9">
        <v>28</v>
      </c>
      <c r="BM12" s="9">
        <v>9</v>
      </c>
      <c r="BN12" s="9">
        <v>20</v>
      </c>
      <c r="BO12" s="9">
        <v>15</v>
      </c>
      <c r="BP12" s="9">
        <v>4</v>
      </c>
      <c r="BQ12" s="9">
        <v>4</v>
      </c>
      <c r="BR12" s="9">
        <v>17</v>
      </c>
      <c r="BS12" s="9">
        <v>13</v>
      </c>
      <c r="BT12" s="9">
        <v>11</v>
      </c>
      <c r="BU12" s="9">
        <v>9</v>
      </c>
      <c r="BV12" s="9">
        <v>11</v>
      </c>
      <c r="BW12" s="9">
        <v>7</v>
      </c>
      <c r="BX12" s="9">
        <v>3</v>
      </c>
      <c r="BY12" s="9">
        <v>17</v>
      </c>
      <c r="BZ12" s="9">
        <v>12</v>
      </c>
      <c r="CA12" s="9">
        <v>6</v>
      </c>
      <c r="CB12" s="9">
        <v>5</v>
      </c>
      <c r="CC12" s="9">
        <v>7</v>
      </c>
      <c r="CD12" s="9">
        <v>2</v>
      </c>
      <c r="CE12" s="9">
        <v>2</v>
      </c>
      <c r="CF12" s="9">
        <v>12</v>
      </c>
      <c r="CG12" s="9">
        <v>18</v>
      </c>
      <c r="CH12" s="9">
        <v>12</v>
      </c>
      <c r="CI12" s="9">
        <v>12</v>
      </c>
      <c r="CJ12" s="9">
        <v>9</v>
      </c>
      <c r="CK12" s="9">
        <v>3</v>
      </c>
      <c r="CL12" s="9">
        <v>7</v>
      </c>
      <c r="CM12" s="9">
        <v>25</v>
      </c>
      <c r="CN12" s="9">
        <v>20</v>
      </c>
      <c r="CO12" s="9">
        <v>36</v>
      </c>
      <c r="CP12" s="9">
        <v>6</v>
      </c>
      <c r="CQ12" s="9">
        <v>6</v>
      </c>
      <c r="CR12" s="9">
        <v>4</v>
      </c>
      <c r="CS12" s="9">
        <v>2</v>
      </c>
      <c r="CT12" s="9">
        <v>4</v>
      </c>
      <c r="CU12" s="9">
        <v>4</v>
      </c>
      <c r="CV12" s="9">
        <v>12</v>
      </c>
      <c r="CW12" s="9">
        <v>12</v>
      </c>
      <c r="CX12" s="9">
        <v>5</v>
      </c>
      <c r="CY12" s="9">
        <v>5</v>
      </c>
      <c r="CZ12" s="9">
        <v>4</v>
      </c>
      <c r="DA12" s="9">
        <v>10</v>
      </c>
      <c r="DB12" s="9">
        <v>12</v>
      </c>
      <c r="DC12" s="9">
        <v>8</v>
      </c>
      <c r="DD12" s="9">
        <v>6</v>
      </c>
      <c r="DE12" s="9">
        <v>5</v>
      </c>
      <c r="DF12" s="9"/>
      <c r="DG12" s="9">
        <v>4</v>
      </c>
      <c r="DH12" s="9">
        <v>7</v>
      </c>
      <c r="DI12" s="9">
        <v>4</v>
      </c>
      <c r="DJ12" s="9">
        <v>7</v>
      </c>
      <c r="DK12" s="9">
        <v>6</v>
      </c>
      <c r="DL12" s="9">
        <v>6</v>
      </c>
      <c r="DM12" s="9">
        <v>3</v>
      </c>
      <c r="DN12" s="9">
        <v>1</v>
      </c>
      <c r="DO12" s="9">
        <v>21</v>
      </c>
      <c r="DP12" s="9">
        <v>9</v>
      </c>
      <c r="DQ12" s="9">
        <v>17</v>
      </c>
      <c r="DR12" s="9">
        <v>20</v>
      </c>
      <c r="DS12" s="9">
        <v>19</v>
      </c>
      <c r="DT12" s="9">
        <v>7</v>
      </c>
      <c r="DU12" s="9">
        <v>7</v>
      </c>
      <c r="DV12" s="9">
        <v>1</v>
      </c>
      <c r="DW12" s="9">
        <v>4</v>
      </c>
      <c r="DX12" s="9">
        <v>3</v>
      </c>
      <c r="DY12" s="9">
        <v>4</v>
      </c>
      <c r="DZ12" s="9">
        <v>4</v>
      </c>
      <c r="EA12" s="9">
        <v>1</v>
      </c>
      <c r="EB12" s="9">
        <v>3</v>
      </c>
      <c r="EC12" s="9">
        <v>1</v>
      </c>
      <c r="ED12" s="9">
        <v>13</v>
      </c>
      <c r="EE12" s="9">
        <v>4</v>
      </c>
      <c r="EF12" s="9">
        <v>7</v>
      </c>
      <c r="EG12" s="9">
        <v>6</v>
      </c>
      <c r="EH12" s="9">
        <v>4</v>
      </c>
      <c r="EI12" s="9">
        <v>2</v>
      </c>
      <c r="EJ12" s="9">
        <v>13</v>
      </c>
      <c r="EK12" s="9">
        <v>18</v>
      </c>
      <c r="EL12" s="9">
        <v>7</v>
      </c>
      <c r="EM12" s="9">
        <v>4</v>
      </c>
      <c r="EN12" s="9">
        <v>4</v>
      </c>
      <c r="EO12" s="9">
        <v>2</v>
      </c>
      <c r="EP12" s="9">
        <v>1</v>
      </c>
      <c r="EQ12" s="9">
        <v>15</v>
      </c>
      <c r="ER12" s="9">
        <v>9</v>
      </c>
      <c r="ES12" s="9">
        <v>10</v>
      </c>
      <c r="ET12" s="9">
        <v>11</v>
      </c>
      <c r="EU12" s="9">
        <v>9</v>
      </c>
      <c r="EV12" s="9">
        <v>8</v>
      </c>
      <c r="EW12" s="9">
        <v>5</v>
      </c>
      <c r="EX12" s="9">
        <v>24</v>
      </c>
      <c r="EY12" s="9">
        <v>24</v>
      </c>
      <c r="EZ12" s="9">
        <v>20</v>
      </c>
      <c r="FA12" s="9">
        <v>1638</v>
      </c>
    </row>
    <row r="13" spans="1:157">
      <c r="A13" s="6"/>
      <c r="B13" s="6" t="s">
        <v>4</v>
      </c>
      <c r="C13" s="10">
        <v>8</v>
      </c>
      <c r="D13" s="10">
        <v>3</v>
      </c>
      <c r="E13" s="10">
        <v>1</v>
      </c>
      <c r="F13" s="10">
        <v>3</v>
      </c>
      <c r="G13" s="10">
        <v>4</v>
      </c>
      <c r="H13" s="10"/>
      <c r="I13" s="10">
        <v>3</v>
      </c>
      <c r="J13" s="10"/>
      <c r="K13" s="10">
        <v>7</v>
      </c>
      <c r="L13" s="10">
        <v>2</v>
      </c>
      <c r="M13" s="10">
        <v>3</v>
      </c>
      <c r="N13" s="10">
        <v>35</v>
      </c>
      <c r="O13" s="10">
        <v>14</v>
      </c>
      <c r="P13" s="10">
        <v>15</v>
      </c>
      <c r="Q13" s="10">
        <v>4</v>
      </c>
      <c r="R13" s="10">
        <v>11</v>
      </c>
      <c r="S13" s="10"/>
      <c r="T13" s="10">
        <v>3</v>
      </c>
      <c r="U13" s="10">
        <v>22</v>
      </c>
      <c r="V13" s="10">
        <v>21</v>
      </c>
      <c r="W13" s="10">
        <v>23</v>
      </c>
      <c r="X13" s="10">
        <v>14</v>
      </c>
      <c r="Y13" s="10">
        <v>12</v>
      </c>
      <c r="Z13" s="10">
        <v>1</v>
      </c>
      <c r="AA13" s="10">
        <v>2</v>
      </c>
      <c r="AB13" s="10">
        <v>17</v>
      </c>
      <c r="AC13" s="10">
        <v>30</v>
      </c>
      <c r="AD13" s="10">
        <v>41</v>
      </c>
      <c r="AE13" s="10">
        <v>10</v>
      </c>
      <c r="AF13" s="10">
        <v>11</v>
      </c>
      <c r="AG13" s="10">
        <v>5</v>
      </c>
      <c r="AH13" s="10">
        <v>3</v>
      </c>
      <c r="AI13" s="10">
        <v>4</v>
      </c>
      <c r="AJ13" s="10">
        <v>11</v>
      </c>
      <c r="AK13" s="10">
        <v>2</v>
      </c>
      <c r="AL13" s="10">
        <v>16</v>
      </c>
      <c r="AM13" s="10"/>
      <c r="AN13" s="10">
        <v>1</v>
      </c>
      <c r="AO13" s="10"/>
      <c r="AP13" s="10">
        <v>11</v>
      </c>
      <c r="AQ13" s="10">
        <v>12</v>
      </c>
      <c r="AR13" s="10">
        <v>31</v>
      </c>
      <c r="AS13" s="10">
        <v>18</v>
      </c>
      <c r="AT13" s="10">
        <v>8</v>
      </c>
      <c r="AU13" s="10">
        <v>9</v>
      </c>
      <c r="AV13" s="10">
        <v>6</v>
      </c>
      <c r="AW13" s="10">
        <v>9</v>
      </c>
      <c r="AX13" s="10">
        <v>6</v>
      </c>
      <c r="AY13" s="10">
        <v>10</v>
      </c>
      <c r="AZ13" s="10">
        <v>15</v>
      </c>
      <c r="BA13" s="10">
        <v>20</v>
      </c>
      <c r="BB13" s="10">
        <v>8</v>
      </c>
      <c r="BC13" s="10"/>
      <c r="BD13" s="10">
        <v>8</v>
      </c>
      <c r="BE13" s="10">
        <v>13</v>
      </c>
      <c r="BF13" s="10">
        <v>17</v>
      </c>
      <c r="BG13" s="10">
        <v>11</v>
      </c>
      <c r="BH13" s="10">
        <v>11</v>
      </c>
      <c r="BI13" s="10">
        <v>9</v>
      </c>
      <c r="BJ13" s="10">
        <v>10</v>
      </c>
      <c r="BK13" s="10">
        <v>38</v>
      </c>
      <c r="BL13" s="10">
        <v>28</v>
      </c>
      <c r="BM13" s="10">
        <v>9</v>
      </c>
      <c r="BN13" s="10">
        <v>20</v>
      </c>
      <c r="BO13" s="10">
        <v>15</v>
      </c>
      <c r="BP13" s="10">
        <v>4</v>
      </c>
      <c r="BQ13" s="10">
        <v>4</v>
      </c>
      <c r="BR13" s="10">
        <v>17</v>
      </c>
      <c r="BS13" s="10">
        <v>13</v>
      </c>
      <c r="BT13" s="10">
        <v>11</v>
      </c>
      <c r="BU13" s="10">
        <v>9</v>
      </c>
      <c r="BV13" s="10">
        <v>11</v>
      </c>
      <c r="BW13" s="10">
        <v>7</v>
      </c>
      <c r="BX13" s="10">
        <v>3</v>
      </c>
      <c r="BY13" s="10">
        <v>17</v>
      </c>
      <c r="BZ13" s="10">
        <v>12</v>
      </c>
      <c r="CA13" s="10">
        <v>6</v>
      </c>
      <c r="CB13" s="10">
        <v>5</v>
      </c>
      <c r="CC13" s="10">
        <v>7</v>
      </c>
      <c r="CD13" s="10">
        <v>2</v>
      </c>
      <c r="CE13" s="10">
        <v>2</v>
      </c>
      <c r="CF13" s="10">
        <v>12</v>
      </c>
      <c r="CG13" s="10">
        <v>18</v>
      </c>
      <c r="CH13" s="10">
        <v>12</v>
      </c>
      <c r="CI13" s="10">
        <v>12</v>
      </c>
      <c r="CJ13" s="10">
        <v>9</v>
      </c>
      <c r="CK13" s="10">
        <v>3</v>
      </c>
      <c r="CL13" s="10">
        <v>7</v>
      </c>
      <c r="CM13" s="10">
        <v>25</v>
      </c>
      <c r="CN13" s="10"/>
      <c r="CO13" s="10">
        <v>36</v>
      </c>
      <c r="CP13" s="10">
        <v>6</v>
      </c>
      <c r="CQ13" s="10">
        <v>6</v>
      </c>
      <c r="CR13" s="10">
        <v>4</v>
      </c>
      <c r="CS13" s="10">
        <v>2</v>
      </c>
      <c r="CT13" s="10">
        <v>4</v>
      </c>
      <c r="CU13" s="10">
        <v>4</v>
      </c>
      <c r="CV13" s="10">
        <v>12</v>
      </c>
      <c r="CW13" s="10">
        <v>12</v>
      </c>
      <c r="CX13" s="10">
        <v>5</v>
      </c>
      <c r="CY13" s="10">
        <v>5</v>
      </c>
      <c r="CZ13" s="10">
        <v>4</v>
      </c>
      <c r="DA13" s="10">
        <v>10</v>
      </c>
      <c r="DB13" s="10">
        <v>12</v>
      </c>
      <c r="DC13" s="10">
        <v>8</v>
      </c>
      <c r="DD13" s="10">
        <v>6</v>
      </c>
      <c r="DE13" s="10">
        <v>5</v>
      </c>
      <c r="DF13" s="10"/>
      <c r="DG13" s="10">
        <v>4</v>
      </c>
      <c r="DH13" s="10">
        <v>7</v>
      </c>
      <c r="DI13" s="10">
        <v>4</v>
      </c>
      <c r="DJ13" s="10">
        <v>7</v>
      </c>
      <c r="DK13" s="10">
        <v>6</v>
      </c>
      <c r="DL13" s="10">
        <v>6</v>
      </c>
      <c r="DM13" s="10">
        <v>3</v>
      </c>
      <c r="DN13" s="10">
        <v>1</v>
      </c>
      <c r="DO13" s="10">
        <v>21</v>
      </c>
      <c r="DP13" s="10">
        <v>9</v>
      </c>
      <c r="DQ13" s="10">
        <v>17</v>
      </c>
      <c r="DR13" s="10">
        <v>20</v>
      </c>
      <c r="DS13" s="10">
        <v>19</v>
      </c>
      <c r="DT13" s="10">
        <v>7</v>
      </c>
      <c r="DU13" s="10">
        <v>7</v>
      </c>
      <c r="DV13" s="10">
        <v>1</v>
      </c>
      <c r="DW13" s="10">
        <v>4</v>
      </c>
      <c r="DX13" s="10">
        <v>3</v>
      </c>
      <c r="DY13" s="10">
        <v>4</v>
      </c>
      <c r="DZ13" s="10">
        <v>4</v>
      </c>
      <c r="EA13" s="10">
        <v>1</v>
      </c>
      <c r="EB13" s="10">
        <v>3</v>
      </c>
      <c r="EC13" s="10">
        <v>1</v>
      </c>
      <c r="ED13" s="10">
        <v>13</v>
      </c>
      <c r="EE13" s="10">
        <v>4</v>
      </c>
      <c r="EF13" s="10">
        <v>7</v>
      </c>
      <c r="EG13" s="10">
        <v>6</v>
      </c>
      <c r="EH13" s="10">
        <v>4</v>
      </c>
      <c r="EI13" s="10">
        <v>2</v>
      </c>
      <c r="EJ13" s="10">
        <v>13</v>
      </c>
      <c r="EK13" s="10">
        <v>18</v>
      </c>
      <c r="EL13" s="10">
        <v>7</v>
      </c>
      <c r="EM13" s="10">
        <v>4</v>
      </c>
      <c r="EN13" s="10">
        <v>4</v>
      </c>
      <c r="EO13" s="10">
        <v>2</v>
      </c>
      <c r="EP13" s="10">
        <v>1</v>
      </c>
      <c r="EQ13" s="10">
        <v>15</v>
      </c>
      <c r="ER13" s="10">
        <v>9</v>
      </c>
      <c r="ES13" s="10">
        <v>10</v>
      </c>
      <c r="ET13" s="10">
        <v>11</v>
      </c>
      <c r="EU13" s="10">
        <v>9</v>
      </c>
      <c r="EV13" s="10">
        <v>8</v>
      </c>
      <c r="EW13" s="10">
        <v>5</v>
      </c>
      <c r="EX13" s="10">
        <v>24</v>
      </c>
      <c r="EY13" s="10">
        <v>24</v>
      </c>
      <c r="EZ13" s="10">
        <v>20</v>
      </c>
      <c r="FA13" s="10">
        <v>1505</v>
      </c>
    </row>
    <row r="14" spans="1:15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>
        <v>7</v>
      </c>
      <c r="K14" s="10"/>
      <c r="L14" s="10"/>
      <c r="M14" s="10"/>
      <c r="N14" s="10"/>
      <c r="O14" s="10"/>
      <c r="P14" s="10"/>
      <c r="Q14" s="10"/>
      <c r="R14" s="10"/>
      <c r="S14" s="10">
        <v>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8</v>
      </c>
      <c r="AN14" s="10"/>
      <c r="AO14" s="10">
        <v>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5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>
        <v>20</v>
      </c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>
        <v>133</v>
      </c>
    </row>
    <row r="15" spans="1:157">
      <c r="A15" s="3" t="s">
        <v>9</v>
      </c>
      <c r="B15" s="5"/>
      <c r="C15" s="9">
        <v>1</v>
      </c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/>
      <c r="N15" s="9"/>
      <c r="O15" s="9"/>
      <c r="P15" s="9">
        <v>1</v>
      </c>
      <c r="Q15" s="9">
        <v>1</v>
      </c>
      <c r="R15" s="9"/>
      <c r="S15" s="9"/>
      <c r="T15" s="9">
        <v>1</v>
      </c>
      <c r="U15" s="9">
        <v>2</v>
      </c>
      <c r="V15" s="9">
        <v>1</v>
      </c>
      <c r="W15" s="9"/>
      <c r="X15" s="9">
        <v>1</v>
      </c>
      <c r="Y15" s="9"/>
      <c r="Z15" s="9"/>
      <c r="AA15" s="9"/>
      <c r="AB15" s="9"/>
      <c r="AC15" s="9">
        <v>1</v>
      </c>
      <c r="AD15" s="9">
        <v>1</v>
      </c>
      <c r="AE15" s="9"/>
      <c r="AF15" s="9">
        <v>1</v>
      </c>
      <c r="AG15" s="9"/>
      <c r="AH15" s="9"/>
      <c r="AI15" s="9">
        <v>1</v>
      </c>
      <c r="AJ15" s="9"/>
      <c r="AK15" s="9">
        <v>1</v>
      </c>
      <c r="AL15" s="9">
        <v>1</v>
      </c>
      <c r="AM15" s="9">
        <v>1</v>
      </c>
      <c r="AN15" s="9">
        <v>1</v>
      </c>
      <c r="AO15" s="9"/>
      <c r="AP15" s="9">
        <v>1</v>
      </c>
      <c r="AQ15" s="9"/>
      <c r="AR15" s="9">
        <v>2</v>
      </c>
      <c r="AS15" s="9">
        <v>2</v>
      </c>
      <c r="AT15" s="9">
        <v>2</v>
      </c>
      <c r="AU15" s="9">
        <v>1</v>
      </c>
      <c r="AV15" s="9">
        <v>3</v>
      </c>
      <c r="AW15" s="9"/>
      <c r="AX15" s="9"/>
      <c r="AY15" s="9"/>
      <c r="AZ15" s="9">
        <v>1</v>
      </c>
      <c r="BA15" s="9"/>
      <c r="BB15" s="9"/>
      <c r="BC15" s="9">
        <v>1</v>
      </c>
      <c r="BD15" s="9"/>
      <c r="BE15" s="9">
        <v>1</v>
      </c>
      <c r="BF15" s="9">
        <v>1</v>
      </c>
      <c r="BG15" s="9">
        <v>2</v>
      </c>
      <c r="BH15" s="9"/>
      <c r="BI15" s="9">
        <v>2</v>
      </c>
      <c r="BJ15" s="9">
        <v>1</v>
      </c>
      <c r="BK15" s="9">
        <v>5</v>
      </c>
      <c r="BL15" s="9">
        <v>1</v>
      </c>
      <c r="BM15" s="9">
        <v>1</v>
      </c>
      <c r="BN15" s="9"/>
      <c r="BO15" s="9">
        <v>2</v>
      </c>
      <c r="BP15" s="9"/>
      <c r="BQ15" s="9"/>
      <c r="BR15" s="9"/>
      <c r="BS15" s="9"/>
      <c r="BT15" s="9"/>
      <c r="BU15" s="9">
        <v>2</v>
      </c>
      <c r="BV15" s="9">
        <v>1</v>
      </c>
      <c r="BW15" s="9"/>
      <c r="BX15" s="9"/>
      <c r="BY15" s="9">
        <v>2</v>
      </c>
      <c r="BZ15" s="9"/>
      <c r="CA15" s="9"/>
      <c r="CB15" s="9">
        <v>2</v>
      </c>
      <c r="CC15" s="9"/>
      <c r="CD15" s="9"/>
      <c r="CE15" s="9">
        <v>1</v>
      </c>
      <c r="CF15" s="9">
        <v>1</v>
      </c>
      <c r="CG15" s="9"/>
      <c r="CH15" s="9">
        <v>2</v>
      </c>
      <c r="CI15" s="9"/>
      <c r="CJ15" s="9"/>
      <c r="CK15" s="9"/>
      <c r="CL15" s="9">
        <v>1</v>
      </c>
      <c r="CM15" s="9">
        <v>2</v>
      </c>
      <c r="CN15" s="9">
        <v>1</v>
      </c>
      <c r="CO15" s="9">
        <v>5</v>
      </c>
      <c r="CP15" s="9"/>
      <c r="CQ15" s="9">
        <v>1</v>
      </c>
      <c r="CR15" s="9">
        <v>1</v>
      </c>
      <c r="CS15" s="9"/>
      <c r="CT15" s="9">
        <v>1</v>
      </c>
      <c r="CU15" s="9"/>
      <c r="CV15" s="9"/>
      <c r="CW15" s="9"/>
      <c r="CX15" s="9">
        <v>1</v>
      </c>
      <c r="CY15" s="9"/>
      <c r="CZ15" s="9">
        <v>1</v>
      </c>
      <c r="DA15" s="9"/>
      <c r="DB15" s="9">
        <v>1</v>
      </c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>
        <v>2</v>
      </c>
      <c r="DP15" s="9"/>
      <c r="DQ15" s="9"/>
      <c r="DR15" s="9">
        <v>1</v>
      </c>
      <c r="DS15" s="9"/>
      <c r="DT15" s="9"/>
      <c r="DU15" s="9"/>
      <c r="DV15" s="9"/>
      <c r="DW15" s="9">
        <v>1</v>
      </c>
      <c r="DX15" s="9">
        <v>1</v>
      </c>
      <c r="DY15" s="9">
        <v>1</v>
      </c>
      <c r="DZ15" s="9">
        <v>1</v>
      </c>
      <c r="EA15" s="9">
        <v>1</v>
      </c>
      <c r="EB15" s="9">
        <v>1</v>
      </c>
      <c r="EC15" s="9"/>
      <c r="ED15" s="9"/>
      <c r="EE15" s="9"/>
      <c r="EF15" s="9">
        <v>1</v>
      </c>
      <c r="EG15" s="9"/>
      <c r="EH15" s="9"/>
      <c r="EI15" s="9"/>
      <c r="EJ15" s="9">
        <v>1</v>
      </c>
      <c r="EK15" s="9">
        <v>3</v>
      </c>
      <c r="EL15" s="9">
        <v>3</v>
      </c>
      <c r="EM15" s="9"/>
      <c r="EN15" s="9">
        <v>2</v>
      </c>
      <c r="EO15" s="9"/>
      <c r="EP15" s="9"/>
      <c r="EQ15" s="9"/>
      <c r="ER15" s="9">
        <v>1</v>
      </c>
      <c r="ES15" s="9"/>
      <c r="ET15" s="9">
        <v>1</v>
      </c>
      <c r="EU15" s="9"/>
      <c r="EV15" s="9"/>
      <c r="EW15" s="9">
        <v>1</v>
      </c>
      <c r="EX15" s="9">
        <v>2</v>
      </c>
      <c r="EY15" s="9">
        <v>5</v>
      </c>
      <c r="EZ15" s="9">
        <v>2</v>
      </c>
      <c r="FA15" s="9">
        <v>245</v>
      </c>
    </row>
    <row r="16" spans="1:157">
      <c r="A16" s="6"/>
      <c r="B16" s="6" t="s">
        <v>4</v>
      </c>
      <c r="C16" s="10"/>
      <c r="D16" s="10">
        <v>1</v>
      </c>
      <c r="E16" s="10"/>
      <c r="F16" s="10"/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/>
      <c r="S16" s="10"/>
      <c r="T16" s="10"/>
      <c r="U16" s="10">
        <v>2</v>
      </c>
      <c r="V16" s="10"/>
      <c r="W16" s="10"/>
      <c r="X16" s="10">
        <v>1</v>
      </c>
      <c r="Y16" s="10"/>
      <c r="Z16" s="10"/>
      <c r="AA16" s="10"/>
      <c r="AB16" s="10"/>
      <c r="AC16" s="10">
        <v>1</v>
      </c>
      <c r="AD16" s="10">
        <v>1</v>
      </c>
      <c r="AE16" s="10"/>
      <c r="AF16" s="10">
        <v>1</v>
      </c>
      <c r="AG16" s="10"/>
      <c r="AH16" s="10"/>
      <c r="AI16" s="10">
        <v>1</v>
      </c>
      <c r="AJ16" s="10"/>
      <c r="AK16" s="10">
        <v>1</v>
      </c>
      <c r="AL16" s="10">
        <v>1</v>
      </c>
      <c r="AM16" s="10">
        <v>1</v>
      </c>
      <c r="AN16" s="10">
        <v>1</v>
      </c>
      <c r="AO16" s="10"/>
      <c r="AP16" s="10">
        <v>1</v>
      </c>
      <c r="AQ16" s="10"/>
      <c r="AR16" s="10">
        <v>2</v>
      </c>
      <c r="AS16" s="10">
        <v>2</v>
      </c>
      <c r="AT16" s="10">
        <v>2</v>
      </c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>
        <v>1</v>
      </c>
      <c r="BF16" s="10">
        <v>1</v>
      </c>
      <c r="BG16" s="10">
        <v>2</v>
      </c>
      <c r="BH16" s="10"/>
      <c r="BI16" s="10">
        <v>2</v>
      </c>
      <c r="BJ16" s="10">
        <v>1</v>
      </c>
      <c r="BK16" s="10">
        <v>5</v>
      </c>
      <c r="BL16" s="10">
        <v>1</v>
      </c>
      <c r="BM16" s="10">
        <v>1</v>
      </c>
      <c r="BN16" s="10"/>
      <c r="BO16" s="10">
        <v>2</v>
      </c>
      <c r="BP16" s="10"/>
      <c r="BQ16" s="10"/>
      <c r="BR16" s="10"/>
      <c r="BS16" s="10"/>
      <c r="BT16" s="10"/>
      <c r="BU16" s="10">
        <v>2</v>
      </c>
      <c r="BV16" s="10">
        <v>1</v>
      </c>
      <c r="BW16" s="10"/>
      <c r="BX16" s="10"/>
      <c r="BY16" s="10">
        <v>2</v>
      </c>
      <c r="BZ16" s="10"/>
      <c r="CA16" s="10"/>
      <c r="CB16" s="10">
        <v>2</v>
      </c>
      <c r="CC16" s="10"/>
      <c r="CD16" s="10"/>
      <c r="CE16" s="10"/>
      <c r="CF16" s="10">
        <v>1</v>
      </c>
      <c r="CG16" s="10"/>
      <c r="CH16" s="10">
        <v>2</v>
      </c>
      <c r="CI16" s="10"/>
      <c r="CJ16" s="10"/>
      <c r="CK16" s="10"/>
      <c r="CL16" s="10">
        <v>1</v>
      </c>
      <c r="CM16" s="10">
        <v>2</v>
      </c>
      <c r="CN16" s="10">
        <v>1</v>
      </c>
      <c r="CO16" s="10">
        <v>5</v>
      </c>
      <c r="CP16" s="10"/>
      <c r="CQ16" s="10"/>
      <c r="CR16" s="10">
        <v>1</v>
      </c>
      <c r="CS16" s="10"/>
      <c r="CT16" s="10">
        <v>1</v>
      </c>
      <c r="CU16" s="10"/>
      <c r="CV16" s="10"/>
      <c r="CW16" s="10"/>
      <c r="CX16" s="10">
        <v>1</v>
      </c>
      <c r="CY16" s="10"/>
      <c r="CZ16" s="10">
        <v>1</v>
      </c>
      <c r="DA16" s="10"/>
      <c r="DB16" s="10">
        <v>1</v>
      </c>
      <c r="DC16" s="10"/>
      <c r="DD16" s="10">
        <v>1</v>
      </c>
      <c r="DE16" s="10"/>
      <c r="DF16" s="10"/>
      <c r="DG16" s="10">
        <v>1</v>
      </c>
      <c r="DH16" s="10"/>
      <c r="DI16" s="10"/>
      <c r="DJ16" s="10">
        <v>1</v>
      </c>
      <c r="DK16" s="10">
        <v>1</v>
      </c>
      <c r="DL16" s="10"/>
      <c r="DM16" s="10"/>
      <c r="DN16" s="10"/>
      <c r="DO16" s="10">
        <v>2</v>
      </c>
      <c r="DP16" s="10"/>
      <c r="DQ16" s="10"/>
      <c r="DR16" s="10">
        <v>1</v>
      </c>
      <c r="DS16" s="10"/>
      <c r="DT16" s="10"/>
      <c r="DU16" s="10"/>
      <c r="DV16" s="10"/>
      <c r="DW16" s="10">
        <v>1</v>
      </c>
      <c r="DX16" s="10">
        <v>1</v>
      </c>
      <c r="DY16" s="10">
        <v>1</v>
      </c>
      <c r="DZ16" s="10"/>
      <c r="EA16" s="10">
        <v>1</v>
      </c>
      <c r="EB16" s="10">
        <v>1</v>
      </c>
      <c r="EC16" s="10"/>
      <c r="ED16" s="10"/>
      <c r="EE16" s="10"/>
      <c r="EF16" s="10">
        <v>1</v>
      </c>
      <c r="EG16" s="10"/>
      <c r="EH16" s="10"/>
      <c r="EI16" s="10"/>
      <c r="EJ16" s="10">
        <v>1</v>
      </c>
      <c r="EK16" s="10">
        <v>3</v>
      </c>
      <c r="EL16" s="10">
        <v>3</v>
      </c>
      <c r="EM16" s="10"/>
      <c r="EN16" s="10">
        <v>2</v>
      </c>
      <c r="EO16" s="10"/>
      <c r="EP16" s="10"/>
      <c r="EQ16" s="10"/>
      <c r="ER16" s="10">
        <v>1</v>
      </c>
      <c r="ES16" s="10"/>
      <c r="ET16" s="10">
        <v>1</v>
      </c>
      <c r="EU16" s="10"/>
      <c r="EV16" s="10"/>
      <c r="EW16" s="10">
        <v>1</v>
      </c>
      <c r="EX16" s="10">
        <v>2</v>
      </c>
      <c r="EY16" s="10"/>
      <c r="EZ16" s="10">
        <v>2</v>
      </c>
      <c r="FA16" s="10">
        <v>214</v>
      </c>
    </row>
    <row r="17" spans="1:157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>
        <v>1</v>
      </c>
      <c r="Q17" s="10"/>
      <c r="R17" s="10"/>
      <c r="S17" s="10"/>
      <c r="T17" s="10">
        <v>1</v>
      </c>
      <c r="U17" s="10"/>
      <c r="V17" s="10">
        <v>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>
        <v>1</v>
      </c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>
        <v>1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>
        <v>5</v>
      </c>
      <c r="EZ17" s="10"/>
      <c r="FA17" s="10">
        <v>31</v>
      </c>
    </row>
    <row r="18" spans="1:157">
      <c r="A18" s="3" t="s">
        <v>10</v>
      </c>
      <c r="B18" s="5"/>
      <c r="C18" s="9"/>
      <c r="D18" s="9"/>
      <c r="E18" s="9"/>
      <c r="F18" s="9"/>
      <c r="G18" s="9"/>
      <c r="H18" s="9"/>
      <c r="I18" s="9">
        <v>1</v>
      </c>
      <c r="J18" s="9"/>
      <c r="K18" s="9"/>
      <c r="L18" s="9"/>
      <c r="M18" s="9"/>
      <c r="N18" s="9">
        <v>2</v>
      </c>
      <c r="O18" s="9"/>
      <c r="P18" s="9"/>
      <c r="Q18" s="9">
        <v>1</v>
      </c>
      <c r="R18" s="9"/>
      <c r="S18" s="9"/>
      <c r="T18" s="9"/>
      <c r="U18" s="9">
        <v>2</v>
      </c>
      <c r="V18" s="9"/>
      <c r="W18" s="9">
        <v>2</v>
      </c>
      <c r="X18" s="9"/>
      <c r="Y18" s="9">
        <v>1</v>
      </c>
      <c r="Z18" s="9"/>
      <c r="AA18" s="9"/>
      <c r="AB18" s="9">
        <v>1</v>
      </c>
      <c r="AC18" s="9">
        <v>1</v>
      </c>
      <c r="AD18" s="9">
        <v>1</v>
      </c>
      <c r="AE18" s="9">
        <v>1</v>
      </c>
      <c r="AF18" s="9"/>
      <c r="AG18" s="9">
        <v>2</v>
      </c>
      <c r="AH18" s="9"/>
      <c r="AI18" s="9">
        <v>1</v>
      </c>
      <c r="AJ18" s="9"/>
      <c r="AK18" s="9"/>
      <c r="AL18" s="9"/>
      <c r="AM18" s="9"/>
      <c r="AN18" s="9"/>
      <c r="AO18" s="9"/>
      <c r="AP18" s="9">
        <v>2</v>
      </c>
      <c r="AQ18" s="9"/>
      <c r="AR18" s="9">
        <v>1</v>
      </c>
      <c r="AS18" s="9">
        <v>1</v>
      </c>
      <c r="AT18" s="9"/>
      <c r="AU18" s="9"/>
      <c r="AV18" s="9"/>
      <c r="AW18" s="9"/>
      <c r="AX18" s="9"/>
      <c r="AY18" s="9"/>
      <c r="AZ18" s="9"/>
      <c r="BA18" s="9">
        <v>1</v>
      </c>
      <c r="BB18" s="9"/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9">
        <v>4</v>
      </c>
      <c r="BL18" s="9"/>
      <c r="BM18" s="9"/>
      <c r="BN18" s="9"/>
      <c r="BO18" s="9"/>
      <c r="BP18" s="9"/>
      <c r="BQ18" s="9"/>
      <c r="BR18" s="9"/>
      <c r="BS18" s="9">
        <v>1</v>
      </c>
      <c r="BT18" s="9"/>
      <c r="BU18" s="9"/>
      <c r="BV18" s="9">
        <v>3</v>
      </c>
      <c r="BW18" s="9"/>
      <c r="BX18" s="9"/>
      <c r="BY18" s="9">
        <v>2</v>
      </c>
      <c r="BZ18" s="9">
        <v>1</v>
      </c>
      <c r="CA18" s="9"/>
      <c r="CB18" s="9"/>
      <c r="CC18" s="9">
        <v>1</v>
      </c>
      <c r="CD18" s="9"/>
      <c r="CE18" s="9"/>
      <c r="CF18" s="9"/>
      <c r="CG18" s="9">
        <v>2</v>
      </c>
      <c r="CH18" s="9"/>
      <c r="CI18" s="9"/>
      <c r="CJ18" s="9"/>
      <c r="CK18" s="9"/>
      <c r="CL18" s="9"/>
      <c r="CM18" s="9"/>
      <c r="CN18" s="9">
        <v>1</v>
      </c>
      <c r="CO18" s="9">
        <v>3</v>
      </c>
      <c r="CP18" s="9"/>
      <c r="CQ18" s="9"/>
      <c r="CR18" s="9"/>
      <c r="CS18" s="9"/>
      <c r="CT18" s="9">
        <v>2</v>
      </c>
      <c r="CU18" s="9"/>
      <c r="CV18" s="9">
        <v>1</v>
      </c>
      <c r="CW18" s="9"/>
      <c r="CX18" s="9"/>
      <c r="CY18" s="9"/>
      <c r="CZ18" s="9"/>
      <c r="DA18" s="9">
        <v>3</v>
      </c>
      <c r="DB18" s="9"/>
      <c r="DC18" s="9"/>
      <c r="DD18" s="9"/>
      <c r="DE18" s="9"/>
      <c r="DF18" s="9">
        <v>1</v>
      </c>
      <c r="DG18" s="9"/>
      <c r="DH18" s="9">
        <v>1</v>
      </c>
      <c r="DI18" s="9"/>
      <c r="DJ18" s="9">
        <v>1</v>
      </c>
      <c r="DK18" s="9">
        <v>1</v>
      </c>
      <c r="DL18" s="9"/>
      <c r="DM18" s="9"/>
      <c r="DN18" s="9"/>
      <c r="DO18" s="9">
        <v>2</v>
      </c>
      <c r="DP18" s="9"/>
      <c r="DQ18" s="9"/>
      <c r="DR18" s="9"/>
      <c r="DS18" s="9">
        <v>1</v>
      </c>
      <c r="DT18" s="9"/>
      <c r="DU18" s="9">
        <v>1</v>
      </c>
      <c r="DV18" s="9"/>
      <c r="DW18" s="9"/>
      <c r="DX18" s="9"/>
      <c r="DY18" s="9"/>
      <c r="DZ18" s="9"/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/>
      <c r="EJ18" s="9">
        <v>2</v>
      </c>
      <c r="EK18" s="9">
        <v>1</v>
      </c>
      <c r="EL18" s="9"/>
      <c r="EM18" s="9">
        <v>1</v>
      </c>
      <c r="EN18" s="9"/>
      <c r="EO18" s="9"/>
      <c r="EP18" s="9"/>
      <c r="EQ18" s="9">
        <v>4</v>
      </c>
      <c r="ER18" s="9">
        <v>3</v>
      </c>
      <c r="ES18" s="9"/>
      <c r="ET18" s="9"/>
      <c r="EU18" s="9"/>
      <c r="EV18" s="9"/>
      <c r="EW18" s="9"/>
      <c r="EX18" s="9">
        <v>1</v>
      </c>
      <c r="EY18" s="9">
        <v>3</v>
      </c>
      <c r="EZ18" s="9">
        <v>1</v>
      </c>
      <c r="FA18" s="9">
        <v>85</v>
      </c>
    </row>
    <row r="19" spans="1:157">
      <c r="A19" s="6"/>
      <c r="B19" s="6" t="s">
        <v>4</v>
      </c>
      <c r="C19" s="10"/>
      <c r="D19" s="10"/>
      <c r="E19" s="10"/>
      <c r="F19" s="10"/>
      <c r="G19" s="10"/>
      <c r="H19" s="10"/>
      <c r="I19" s="10">
        <v>1</v>
      </c>
      <c r="J19" s="10"/>
      <c r="K19" s="10"/>
      <c r="L19" s="10"/>
      <c r="M19" s="10"/>
      <c r="N19" s="10">
        <v>2</v>
      </c>
      <c r="O19" s="10"/>
      <c r="P19" s="10"/>
      <c r="Q19" s="10">
        <v>1</v>
      </c>
      <c r="R19" s="10"/>
      <c r="S19" s="10"/>
      <c r="T19" s="10"/>
      <c r="U19" s="10">
        <v>2</v>
      </c>
      <c r="V19" s="10"/>
      <c r="W19" s="10">
        <v>2</v>
      </c>
      <c r="X19" s="10"/>
      <c r="Y19" s="10">
        <v>1</v>
      </c>
      <c r="Z19" s="10"/>
      <c r="AA19" s="10"/>
      <c r="AB19" s="10">
        <v>1</v>
      </c>
      <c r="AC19" s="10">
        <v>1</v>
      </c>
      <c r="AD19" s="10">
        <v>1</v>
      </c>
      <c r="AE19" s="10">
        <v>1</v>
      </c>
      <c r="AF19" s="10"/>
      <c r="AG19" s="10">
        <v>2</v>
      </c>
      <c r="AH19" s="10"/>
      <c r="AI19" s="10">
        <v>1</v>
      </c>
      <c r="AJ19" s="10"/>
      <c r="AK19" s="10"/>
      <c r="AL19" s="10"/>
      <c r="AM19" s="10"/>
      <c r="AN19" s="10"/>
      <c r="AO19" s="10"/>
      <c r="AP19" s="10">
        <v>2</v>
      </c>
      <c r="AQ19" s="10"/>
      <c r="AR19" s="10">
        <v>1</v>
      </c>
      <c r="AS19" s="10">
        <v>1</v>
      </c>
      <c r="AT19" s="10"/>
      <c r="AU19" s="10"/>
      <c r="AV19" s="10"/>
      <c r="AW19" s="10"/>
      <c r="AX19" s="10"/>
      <c r="AY19" s="10"/>
      <c r="AZ19" s="10"/>
      <c r="BA19" s="10">
        <v>1</v>
      </c>
      <c r="BB19" s="10"/>
      <c r="BC19" s="10"/>
      <c r="BD19" s="10"/>
      <c r="BE19" s="10">
        <v>1</v>
      </c>
      <c r="BF19" s="10"/>
      <c r="BG19" s="10"/>
      <c r="BH19" s="10"/>
      <c r="BI19" s="10">
        <v>1</v>
      </c>
      <c r="BJ19" s="10"/>
      <c r="BK19" s="10">
        <v>4</v>
      </c>
      <c r="BL19" s="10"/>
      <c r="BM19" s="10"/>
      <c r="BN19" s="10"/>
      <c r="BO19" s="10"/>
      <c r="BP19" s="10"/>
      <c r="BQ19" s="10"/>
      <c r="BR19" s="10"/>
      <c r="BS19" s="10">
        <v>1</v>
      </c>
      <c r="BT19" s="10"/>
      <c r="BU19" s="10"/>
      <c r="BV19" s="10">
        <v>3</v>
      </c>
      <c r="BW19" s="10"/>
      <c r="BX19" s="10"/>
      <c r="BY19" s="10">
        <v>2</v>
      </c>
      <c r="BZ19" s="10">
        <v>1</v>
      </c>
      <c r="CA19" s="10"/>
      <c r="CB19" s="10"/>
      <c r="CC19" s="10">
        <v>1</v>
      </c>
      <c r="CD19" s="10"/>
      <c r="CE19" s="10"/>
      <c r="CF19" s="10"/>
      <c r="CG19" s="10">
        <v>2</v>
      </c>
      <c r="CH19" s="10"/>
      <c r="CI19" s="10"/>
      <c r="CJ19" s="10"/>
      <c r="CK19" s="10"/>
      <c r="CL19" s="10"/>
      <c r="CM19" s="10"/>
      <c r="CN19" s="10">
        <v>1</v>
      </c>
      <c r="CO19" s="10">
        <v>3</v>
      </c>
      <c r="CP19" s="10"/>
      <c r="CQ19" s="10"/>
      <c r="CR19" s="10"/>
      <c r="CS19" s="10"/>
      <c r="CT19" s="10">
        <v>2</v>
      </c>
      <c r="CU19" s="10"/>
      <c r="CV19" s="10">
        <v>1</v>
      </c>
      <c r="CW19" s="10"/>
      <c r="CX19" s="10"/>
      <c r="CY19" s="10"/>
      <c r="CZ19" s="10"/>
      <c r="DA19" s="10">
        <v>3</v>
      </c>
      <c r="DB19" s="10"/>
      <c r="DC19" s="10"/>
      <c r="DD19" s="10"/>
      <c r="DE19" s="10"/>
      <c r="DF19" s="10">
        <v>1</v>
      </c>
      <c r="DG19" s="10"/>
      <c r="DH19" s="10">
        <v>1</v>
      </c>
      <c r="DI19" s="10"/>
      <c r="DJ19" s="10">
        <v>1</v>
      </c>
      <c r="DK19" s="10">
        <v>1</v>
      </c>
      <c r="DL19" s="10"/>
      <c r="DM19" s="10"/>
      <c r="DN19" s="10"/>
      <c r="DO19" s="10">
        <v>2</v>
      </c>
      <c r="DP19" s="10"/>
      <c r="DQ19" s="10"/>
      <c r="DR19" s="10"/>
      <c r="DS19" s="10">
        <v>1</v>
      </c>
      <c r="DT19" s="10"/>
      <c r="DU19" s="10">
        <v>1</v>
      </c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>
        <v>2</v>
      </c>
      <c r="EK19" s="10">
        <v>1</v>
      </c>
      <c r="EL19" s="10"/>
      <c r="EM19" s="10">
        <v>1</v>
      </c>
      <c r="EN19" s="10"/>
      <c r="EO19" s="10"/>
      <c r="EP19" s="10"/>
      <c r="EQ19" s="10">
        <v>4</v>
      </c>
      <c r="ER19" s="10">
        <v>3</v>
      </c>
      <c r="ES19" s="10"/>
      <c r="ET19" s="10"/>
      <c r="EU19" s="10"/>
      <c r="EV19" s="10"/>
      <c r="EW19" s="10"/>
      <c r="EX19" s="10">
        <v>1</v>
      </c>
      <c r="EY19" s="10">
        <v>3</v>
      </c>
      <c r="EZ19" s="10">
        <v>1</v>
      </c>
      <c r="FA19" s="10">
        <v>81</v>
      </c>
    </row>
    <row r="20" spans="1:15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>
        <v>4</v>
      </c>
    </row>
    <row r="21" spans="1:157">
      <c r="A21" s="3" t="s">
        <v>11</v>
      </c>
      <c r="B21" s="5"/>
      <c r="C21" s="9"/>
      <c r="D21" s="9"/>
      <c r="E21" s="9">
        <v>2</v>
      </c>
      <c r="F21" s="9">
        <v>1</v>
      </c>
      <c r="G21" s="9"/>
      <c r="H21" s="9"/>
      <c r="I21" s="9"/>
      <c r="J21" s="9">
        <v>1</v>
      </c>
      <c r="K21" s="9"/>
      <c r="L21" s="9"/>
      <c r="M21" s="9"/>
      <c r="N21" s="9">
        <v>4</v>
      </c>
      <c r="O21" s="9">
        <v>3</v>
      </c>
      <c r="P21" s="9">
        <v>6</v>
      </c>
      <c r="Q21" s="9"/>
      <c r="R21" s="9">
        <v>2</v>
      </c>
      <c r="S21" s="9">
        <v>3</v>
      </c>
      <c r="T21" s="9"/>
      <c r="U21" s="9">
        <v>1</v>
      </c>
      <c r="V21" s="9">
        <v>2</v>
      </c>
      <c r="W21" s="9"/>
      <c r="X21" s="9">
        <v>1</v>
      </c>
      <c r="Y21" s="9">
        <v>3</v>
      </c>
      <c r="Z21" s="9">
        <v>3</v>
      </c>
      <c r="AA21" s="9"/>
      <c r="AB21" s="9">
        <v>1</v>
      </c>
      <c r="AC21" s="9">
        <v>3</v>
      </c>
      <c r="AD21" s="9">
        <v>3</v>
      </c>
      <c r="AE21" s="9"/>
      <c r="AF21" s="9">
        <v>2</v>
      </c>
      <c r="AG21" s="9">
        <v>4</v>
      </c>
      <c r="AH21" s="9">
        <v>1</v>
      </c>
      <c r="AI21" s="9"/>
      <c r="AJ21" s="9"/>
      <c r="AK21" s="9">
        <v>2</v>
      </c>
      <c r="AL21" s="9">
        <v>1</v>
      </c>
      <c r="AM21" s="9"/>
      <c r="AN21" s="9">
        <v>1</v>
      </c>
      <c r="AO21" s="9">
        <v>1</v>
      </c>
      <c r="AP21" s="9">
        <v>1</v>
      </c>
      <c r="AQ21" s="9">
        <v>1</v>
      </c>
      <c r="AR21" s="9">
        <v>3</v>
      </c>
      <c r="AS21" s="9">
        <v>1</v>
      </c>
      <c r="AT21" s="9">
        <v>3</v>
      </c>
      <c r="AU21" s="9">
        <v>1</v>
      </c>
      <c r="AV21" s="9"/>
      <c r="AW21" s="9">
        <v>1</v>
      </c>
      <c r="AX21" s="9">
        <v>1</v>
      </c>
      <c r="AY21" s="9">
        <v>4</v>
      </c>
      <c r="AZ21" s="9">
        <v>1</v>
      </c>
      <c r="BA21" s="9">
        <v>1</v>
      </c>
      <c r="BB21" s="9">
        <v>3</v>
      </c>
      <c r="BC21" s="9">
        <v>5</v>
      </c>
      <c r="BD21" s="9">
        <v>2</v>
      </c>
      <c r="BE21" s="9">
        <v>1</v>
      </c>
      <c r="BF21" s="9">
        <v>1</v>
      </c>
      <c r="BG21" s="9">
        <v>5</v>
      </c>
      <c r="BH21" s="9">
        <v>4</v>
      </c>
      <c r="BI21" s="9">
        <v>5</v>
      </c>
      <c r="BJ21" s="9">
        <v>2</v>
      </c>
      <c r="BK21" s="9">
        <v>5</v>
      </c>
      <c r="BL21" s="9"/>
      <c r="BM21" s="9">
        <v>1</v>
      </c>
      <c r="BN21" s="9">
        <v>1</v>
      </c>
      <c r="BO21" s="9"/>
      <c r="BP21" s="9">
        <v>2</v>
      </c>
      <c r="BQ21" s="9"/>
      <c r="BR21" s="9">
        <v>4</v>
      </c>
      <c r="BS21" s="9"/>
      <c r="BT21" s="9"/>
      <c r="BU21" s="9">
        <v>3</v>
      </c>
      <c r="BV21" s="9"/>
      <c r="BW21" s="9"/>
      <c r="BX21" s="9">
        <v>1</v>
      </c>
      <c r="BY21" s="9">
        <v>1</v>
      </c>
      <c r="BZ21" s="9"/>
      <c r="CA21" s="9">
        <v>1</v>
      </c>
      <c r="CB21" s="9"/>
      <c r="CC21" s="9">
        <v>2</v>
      </c>
      <c r="CD21" s="9"/>
      <c r="CE21" s="9">
        <v>1</v>
      </c>
      <c r="CF21" s="9">
        <v>5</v>
      </c>
      <c r="CG21" s="9"/>
      <c r="CH21" s="9">
        <v>1</v>
      </c>
      <c r="CI21" s="9">
        <v>2</v>
      </c>
      <c r="CJ21" s="9">
        <v>4</v>
      </c>
      <c r="CK21" s="9">
        <v>2</v>
      </c>
      <c r="CL21" s="9">
        <v>2</v>
      </c>
      <c r="CM21" s="9">
        <v>6</v>
      </c>
      <c r="CN21" s="9">
        <v>2</v>
      </c>
      <c r="CO21" s="9">
        <v>4</v>
      </c>
      <c r="CP21" s="9"/>
      <c r="CQ21" s="9">
        <v>1</v>
      </c>
      <c r="CR21" s="9">
        <v>3</v>
      </c>
      <c r="CS21" s="9">
        <v>1</v>
      </c>
      <c r="CT21" s="9">
        <v>1</v>
      </c>
      <c r="CU21" s="9"/>
      <c r="CV21" s="9"/>
      <c r="CW21" s="9">
        <v>3</v>
      </c>
      <c r="CX21" s="9">
        <v>2</v>
      </c>
      <c r="CY21" s="9"/>
      <c r="CZ21" s="9">
        <v>1</v>
      </c>
      <c r="DA21" s="9">
        <v>2</v>
      </c>
      <c r="DB21" s="9">
        <v>3</v>
      </c>
      <c r="DC21" s="9"/>
      <c r="DD21" s="9">
        <v>2</v>
      </c>
      <c r="DE21" s="9">
        <v>2</v>
      </c>
      <c r="DF21" s="9">
        <v>1</v>
      </c>
      <c r="DG21" s="9">
        <v>1</v>
      </c>
      <c r="DH21" s="9">
        <v>1</v>
      </c>
      <c r="DI21" s="9">
        <v>1</v>
      </c>
      <c r="DJ21" s="9">
        <v>2</v>
      </c>
      <c r="DK21" s="9">
        <v>3</v>
      </c>
      <c r="DL21" s="9">
        <v>1</v>
      </c>
      <c r="DM21" s="9">
        <v>1</v>
      </c>
      <c r="DN21" s="9"/>
      <c r="DO21" s="9">
        <v>3</v>
      </c>
      <c r="DP21" s="9">
        <v>1</v>
      </c>
      <c r="DQ21" s="9">
        <v>2</v>
      </c>
      <c r="DR21" s="9">
        <v>5</v>
      </c>
      <c r="DS21" s="9">
        <v>5</v>
      </c>
      <c r="DT21" s="9">
        <v>2</v>
      </c>
      <c r="DU21" s="9"/>
      <c r="DV21" s="9"/>
      <c r="DW21" s="9">
        <v>1</v>
      </c>
      <c r="DX21" s="9"/>
      <c r="DY21" s="9"/>
      <c r="DZ21" s="9"/>
      <c r="EA21" s="9">
        <v>1</v>
      </c>
      <c r="EB21" s="9"/>
      <c r="EC21" s="9">
        <v>1</v>
      </c>
      <c r="ED21" s="9">
        <v>3</v>
      </c>
      <c r="EE21" s="9"/>
      <c r="EF21" s="9">
        <v>1</v>
      </c>
      <c r="EG21" s="9">
        <v>1</v>
      </c>
      <c r="EH21" s="9"/>
      <c r="EI21" s="9"/>
      <c r="EJ21" s="9">
        <v>3</v>
      </c>
      <c r="EK21" s="9">
        <v>1</v>
      </c>
      <c r="EL21" s="9">
        <v>4</v>
      </c>
      <c r="EM21" s="9">
        <v>1</v>
      </c>
      <c r="EN21" s="9"/>
      <c r="EO21" s="9"/>
      <c r="EP21" s="9">
        <v>2</v>
      </c>
      <c r="EQ21" s="9">
        <v>3</v>
      </c>
      <c r="ER21" s="9"/>
      <c r="ES21" s="9">
        <v>1</v>
      </c>
      <c r="ET21" s="9"/>
      <c r="EU21" s="9">
        <v>2</v>
      </c>
      <c r="EV21" s="9">
        <v>5</v>
      </c>
      <c r="EW21" s="9">
        <v>1</v>
      </c>
      <c r="EX21" s="9">
        <v>7</v>
      </c>
      <c r="EY21" s="9">
        <v>5</v>
      </c>
      <c r="EZ21" s="9">
        <v>6</v>
      </c>
      <c r="FA21" s="9">
        <v>368</v>
      </c>
    </row>
    <row r="22" spans="1:157">
      <c r="A22" s="6"/>
      <c r="B22" s="6" t="s">
        <v>4</v>
      </c>
      <c r="C22" s="10"/>
      <c r="D22" s="10"/>
      <c r="E22" s="10">
        <v>2</v>
      </c>
      <c r="F22" s="10">
        <v>1</v>
      </c>
      <c r="G22" s="10"/>
      <c r="H22" s="10"/>
      <c r="I22" s="10"/>
      <c r="J22" s="10">
        <v>1</v>
      </c>
      <c r="K22" s="10"/>
      <c r="L22" s="10"/>
      <c r="M22" s="10"/>
      <c r="N22" s="10"/>
      <c r="O22" s="10">
        <v>3</v>
      </c>
      <c r="P22" s="10">
        <v>6</v>
      </c>
      <c r="Q22" s="10"/>
      <c r="R22" s="10">
        <v>2</v>
      </c>
      <c r="S22" s="10">
        <v>3</v>
      </c>
      <c r="T22" s="10"/>
      <c r="U22" s="10"/>
      <c r="V22" s="10">
        <v>2</v>
      </c>
      <c r="W22" s="10"/>
      <c r="X22" s="10">
        <v>1</v>
      </c>
      <c r="Y22" s="10">
        <v>3</v>
      </c>
      <c r="Z22" s="10">
        <v>3</v>
      </c>
      <c r="AA22" s="10"/>
      <c r="AB22" s="10">
        <v>1</v>
      </c>
      <c r="AC22" s="10">
        <v>3</v>
      </c>
      <c r="AD22" s="10">
        <v>3</v>
      </c>
      <c r="AE22" s="10"/>
      <c r="AF22" s="10">
        <v>2</v>
      </c>
      <c r="AG22" s="10">
        <v>4</v>
      </c>
      <c r="AH22" s="10">
        <v>1</v>
      </c>
      <c r="AI22" s="10"/>
      <c r="AJ22" s="10"/>
      <c r="AK22" s="10">
        <v>2</v>
      </c>
      <c r="AL22" s="10">
        <v>1</v>
      </c>
      <c r="AM22" s="10"/>
      <c r="AN22" s="10"/>
      <c r="AO22" s="10">
        <v>1</v>
      </c>
      <c r="AP22" s="10">
        <v>1</v>
      </c>
      <c r="AQ22" s="10">
        <v>1</v>
      </c>
      <c r="AR22" s="10">
        <v>3</v>
      </c>
      <c r="AS22" s="10">
        <v>1</v>
      </c>
      <c r="AT22" s="10">
        <v>3</v>
      </c>
      <c r="AU22" s="10">
        <v>1</v>
      </c>
      <c r="AV22" s="10"/>
      <c r="AW22" s="10">
        <v>1</v>
      </c>
      <c r="AX22" s="10">
        <v>1</v>
      </c>
      <c r="AY22" s="10">
        <v>4</v>
      </c>
      <c r="AZ22" s="10"/>
      <c r="BA22" s="10">
        <v>1</v>
      </c>
      <c r="BB22" s="10">
        <v>3</v>
      </c>
      <c r="BC22" s="10">
        <v>5</v>
      </c>
      <c r="BD22" s="10">
        <v>2</v>
      </c>
      <c r="BE22" s="10">
        <v>1</v>
      </c>
      <c r="BF22" s="10">
        <v>1</v>
      </c>
      <c r="BG22" s="10">
        <v>5</v>
      </c>
      <c r="BH22" s="10">
        <v>4</v>
      </c>
      <c r="BI22" s="10">
        <v>5</v>
      </c>
      <c r="BJ22" s="10">
        <v>2</v>
      </c>
      <c r="BK22" s="10">
        <v>5</v>
      </c>
      <c r="BL22" s="10"/>
      <c r="BM22" s="10">
        <v>1</v>
      </c>
      <c r="BN22" s="10">
        <v>1</v>
      </c>
      <c r="BO22" s="10"/>
      <c r="BP22" s="10">
        <v>2</v>
      </c>
      <c r="BQ22" s="10"/>
      <c r="BR22" s="10">
        <v>4</v>
      </c>
      <c r="BS22" s="10"/>
      <c r="BT22" s="10"/>
      <c r="BU22" s="10">
        <v>3</v>
      </c>
      <c r="BV22" s="10"/>
      <c r="BW22" s="10"/>
      <c r="BX22" s="10">
        <v>1</v>
      </c>
      <c r="BY22" s="10">
        <v>1</v>
      </c>
      <c r="BZ22" s="10"/>
      <c r="CA22" s="10">
        <v>1</v>
      </c>
      <c r="CB22" s="10"/>
      <c r="CC22" s="10">
        <v>2</v>
      </c>
      <c r="CD22" s="10"/>
      <c r="CE22" s="10">
        <v>1</v>
      </c>
      <c r="CF22" s="10"/>
      <c r="CG22" s="10"/>
      <c r="CH22" s="10">
        <v>1</v>
      </c>
      <c r="CI22" s="10">
        <v>2</v>
      </c>
      <c r="CJ22" s="10">
        <v>4</v>
      </c>
      <c r="CK22" s="10">
        <v>2</v>
      </c>
      <c r="CL22" s="10">
        <v>2</v>
      </c>
      <c r="CM22" s="10">
        <v>6</v>
      </c>
      <c r="CN22" s="10">
        <v>2</v>
      </c>
      <c r="CO22" s="10">
        <v>4</v>
      </c>
      <c r="CP22" s="10"/>
      <c r="CQ22" s="10">
        <v>1</v>
      </c>
      <c r="CR22" s="10">
        <v>3</v>
      </c>
      <c r="CS22" s="10">
        <v>1</v>
      </c>
      <c r="CT22" s="10">
        <v>1</v>
      </c>
      <c r="CU22" s="10"/>
      <c r="CV22" s="10"/>
      <c r="CW22" s="10">
        <v>3</v>
      </c>
      <c r="CX22" s="10">
        <v>2</v>
      </c>
      <c r="CY22" s="10"/>
      <c r="CZ22" s="10"/>
      <c r="DA22" s="10">
        <v>2</v>
      </c>
      <c r="DB22" s="10">
        <v>3</v>
      </c>
      <c r="DC22" s="10"/>
      <c r="DD22" s="10">
        <v>2</v>
      </c>
      <c r="DE22" s="10">
        <v>2</v>
      </c>
      <c r="DF22" s="10">
        <v>1</v>
      </c>
      <c r="DG22" s="10">
        <v>1</v>
      </c>
      <c r="DH22" s="10">
        <v>1</v>
      </c>
      <c r="DI22" s="10"/>
      <c r="DJ22" s="10">
        <v>2</v>
      </c>
      <c r="DK22" s="10">
        <v>3</v>
      </c>
      <c r="DL22" s="10">
        <v>1</v>
      </c>
      <c r="DM22" s="10">
        <v>1</v>
      </c>
      <c r="DN22" s="10"/>
      <c r="DO22" s="10"/>
      <c r="DP22" s="10">
        <v>1</v>
      </c>
      <c r="DQ22" s="10">
        <v>2</v>
      </c>
      <c r="DR22" s="10">
        <v>5</v>
      </c>
      <c r="DS22" s="10">
        <v>5</v>
      </c>
      <c r="DT22" s="10">
        <v>2</v>
      </c>
      <c r="DU22" s="10"/>
      <c r="DV22" s="10"/>
      <c r="DW22" s="10">
        <v>1</v>
      </c>
      <c r="DX22" s="10"/>
      <c r="DY22" s="10"/>
      <c r="DZ22" s="10"/>
      <c r="EA22" s="10">
        <v>1</v>
      </c>
      <c r="EB22" s="10"/>
      <c r="EC22" s="10">
        <v>1</v>
      </c>
      <c r="ED22" s="10">
        <v>3</v>
      </c>
      <c r="EE22" s="10"/>
      <c r="EF22" s="10">
        <v>1</v>
      </c>
      <c r="EG22" s="10">
        <v>1</v>
      </c>
      <c r="EH22" s="10"/>
      <c r="EI22" s="10"/>
      <c r="EJ22" s="10">
        <v>3</v>
      </c>
      <c r="EK22" s="10">
        <v>1</v>
      </c>
      <c r="EL22" s="10">
        <v>4</v>
      </c>
      <c r="EM22" s="10"/>
      <c r="EN22" s="10"/>
      <c r="EO22" s="10"/>
      <c r="EP22" s="10">
        <v>2</v>
      </c>
      <c r="EQ22" s="10">
        <v>3</v>
      </c>
      <c r="ER22" s="10"/>
      <c r="ES22" s="10">
        <v>1</v>
      </c>
      <c r="ET22" s="10"/>
      <c r="EU22" s="10">
        <v>2</v>
      </c>
      <c r="EV22" s="10">
        <v>5</v>
      </c>
      <c r="EW22" s="10">
        <v>1</v>
      </c>
      <c r="EX22" s="10">
        <v>7</v>
      </c>
      <c r="EY22" s="10">
        <v>5</v>
      </c>
      <c r="EZ22" s="10">
        <v>6</v>
      </c>
      <c r="FA22" s="10">
        <v>336</v>
      </c>
    </row>
    <row r="23" spans="1:15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>
        <v>1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1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>
        <v>5</v>
      </c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>
        <v>1</v>
      </c>
      <c r="DJ23" s="10"/>
      <c r="DK23" s="10"/>
      <c r="DL23" s="10"/>
      <c r="DM23" s="10"/>
      <c r="DN23" s="10"/>
      <c r="DO23" s="10">
        <v>3</v>
      </c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>
        <v>32</v>
      </c>
    </row>
    <row r="24" spans="1:157">
      <c r="A24" s="3" t="s">
        <v>12</v>
      </c>
      <c r="B24" s="5"/>
      <c r="C24" s="9"/>
      <c r="D24" s="9"/>
      <c r="E24" s="9"/>
      <c r="F24" s="9">
        <v>1</v>
      </c>
      <c r="G24" s="9">
        <v>1</v>
      </c>
      <c r="H24" s="9"/>
      <c r="I24" s="9">
        <v>1</v>
      </c>
      <c r="J24" s="9"/>
      <c r="K24" s="9">
        <v>2</v>
      </c>
      <c r="L24" s="9"/>
      <c r="M24" s="9"/>
      <c r="N24" s="9">
        <v>1</v>
      </c>
      <c r="O24" s="9"/>
      <c r="P24" s="9">
        <v>3</v>
      </c>
      <c r="Q24" s="9">
        <v>2</v>
      </c>
      <c r="R24" s="9">
        <v>1</v>
      </c>
      <c r="S24" s="9">
        <v>2</v>
      </c>
      <c r="T24" s="9">
        <v>1</v>
      </c>
      <c r="U24" s="9"/>
      <c r="V24" s="9"/>
      <c r="W24" s="9"/>
      <c r="X24" s="9"/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/>
      <c r="AF24" s="9">
        <v>1</v>
      </c>
      <c r="AG24" s="9"/>
      <c r="AH24" s="9"/>
      <c r="AI24" s="9"/>
      <c r="AJ24" s="9"/>
      <c r="AK24" s="9"/>
      <c r="AL24" s="9"/>
      <c r="AM24" s="9"/>
      <c r="AN24" s="9"/>
      <c r="AO24" s="9">
        <v>1</v>
      </c>
      <c r="AP24" s="9">
        <v>1</v>
      </c>
      <c r="AQ24" s="9">
        <v>2</v>
      </c>
      <c r="AR24" s="9">
        <v>1</v>
      </c>
      <c r="AS24" s="9">
        <v>2</v>
      </c>
      <c r="AT24" s="9">
        <v>3</v>
      </c>
      <c r="AU24" s="9">
        <v>2</v>
      </c>
      <c r="AV24" s="9"/>
      <c r="AW24" s="9">
        <v>1</v>
      </c>
      <c r="AX24" s="9">
        <v>1</v>
      </c>
      <c r="AY24" s="9"/>
      <c r="AZ24" s="9"/>
      <c r="BA24" s="9">
        <v>1</v>
      </c>
      <c r="BB24" s="9"/>
      <c r="BC24" s="9">
        <v>2</v>
      </c>
      <c r="BD24" s="9">
        <v>4</v>
      </c>
      <c r="BE24" s="9">
        <v>3</v>
      </c>
      <c r="BF24" s="9">
        <v>2</v>
      </c>
      <c r="BG24" s="9"/>
      <c r="BH24" s="9"/>
      <c r="BI24" s="9"/>
      <c r="BJ24" s="9">
        <v>3</v>
      </c>
      <c r="BK24" s="9"/>
      <c r="BL24" s="9">
        <v>2</v>
      </c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>
        <v>2</v>
      </c>
      <c r="BW24" s="9">
        <v>1</v>
      </c>
      <c r="BX24" s="9"/>
      <c r="BY24" s="9">
        <v>5</v>
      </c>
      <c r="BZ24" s="9"/>
      <c r="CA24" s="9"/>
      <c r="CB24" s="9">
        <v>1</v>
      </c>
      <c r="CC24" s="9">
        <v>1</v>
      </c>
      <c r="CD24" s="9">
        <v>1</v>
      </c>
      <c r="CE24" s="9"/>
      <c r="CF24" s="9">
        <v>1</v>
      </c>
      <c r="CG24" s="9"/>
      <c r="CH24" s="9"/>
      <c r="CI24" s="9"/>
      <c r="CJ24" s="9">
        <v>2</v>
      </c>
      <c r="CK24" s="9">
        <v>4</v>
      </c>
      <c r="CL24" s="9"/>
      <c r="CM24" s="9"/>
      <c r="CN24" s="9">
        <v>1</v>
      </c>
      <c r="CO24" s="9">
        <v>2</v>
      </c>
      <c r="CP24" s="9">
        <v>1</v>
      </c>
      <c r="CQ24" s="9"/>
      <c r="CR24" s="9"/>
      <c r="CS24" s="9"/>
      <c r="CT24" s="9"/>
      <c r="CU24" s="9"/>
      <c r="CV24" s="9">
        <v>1</v>
      </c>
      <c r="CW24" s="9">
        <v>1</v>
      </c>
      <c r="CX24" s="9"/>
      <c r="CY24" s="9">
        <v>1</v>
      </c>
      <c r="CZ24" s="9"/>
      <c r="DA24" s="9"/>
      <c r="DB24" s="9">
        <v>2</v>
      </c>
      <c r="DC24" s="9">
        <v>4</v>
      </c>
      <c r="DD24" s="9"/>
      <c r="DE24" s="9"/>
      <c r="DF24" s="9"/>
      <c r="DG24" s="9"/>
      <c r="DH24" s="9">
        <v>2</v>
      </c>
      <c r="DI24" s="9">
        <v>2</v>
      </c>
      <c r="DJ24" s="9">
        <v>2</v>
      </c>
      <c r="DK24" s="9"/>
      <c r="DL24" s="9"/>
      <c r="DM24" s="9"/>
      <c r="DN24" s="9">
        <v>1</v>
      </c>
      <c r="DO24" s="9">
        <v>1</v>
      </c>
      <c r="DP24" s="9">
        <v>2</v>
      </c>
      <c r="DQ24" s="9"/>
      <c r="DR24" s="9">
        <v>1</v>
      </c>
      <c r="DS24" s="9">
        <v>3</v>
      </c>
      <c r="DT24" s="9">
        <v>1</v>
      </c>
      <c r="DU24" s="9"/>
      <c r="DV24" s="9"/>
      <c r="DW24" s="9">
        <v>1</v>
      </c>
      <c r="DX24" s="9">
        <v>1</v>
      </c>
      <c r="DY24" s="9">
        <v>1</v>
      </c>
      <c r="DZ24" s="9"/>
      <c r="EA24" s="9"/>
      <c r="EB24" s="9"/>
      <c r="EC24" s="9"/>
      <c r="ED24" s="9"/>
      <c r="EE24" s="9"/>
      <c r="EF24" s="9"/>
      <c r="EG24" s="9"/>
      <c r="EH24" s="9">
        <v>1</v>
      </c>
      <c r="EI24" s="9"/>
      <c r="EJ24" s="9">
        <v>1</v>
      </c>
      <c r="EK24" s="9">
        <v>1</v>
      </c>
      <c r="EL24" s="9">
        <v>2</v>
      </c>
      <c r="EM24" s="9">
        <v>2</v>
      </c>
      <c r="EN24" s="9"/>
      <c r="EO24" s="9">
        <v>2</v>
      </c>
      <c r="EP24" s="9"/>
      <c r="EQ24" s="9">
        <v>2</v>
      </c>
      <c r="ER24" s="9"/>
      <c r="ES24" s="9"/>
      <c r="ET24" s="9">
        <v>1</v>
      </c>
      <c r="EU24" s="9"/>
      <c r="EV24" s="9">
        <v>1</v>
      </c>
      <c r="EW24" s="9"/>
      <c r="EX24" s="9">
        <v>5</v>
      </c>
      <c r="EY24" s="9"/>
      <c r="EZ24" s="9">
        <v>4</v>
      </c>
      <c r="FA24" s="9">
        <v>210</v>
      </c>
    </row>
    <row r="25" spans="1:157">
      <c r="A25" s="6"/>
      <c r="B25" s="6" t="s">
        <v>4</v>
      </c>
      <c r="C25" s="10"/>
      <c r="D25" s="10"/>
      <c r="E25" s="10"/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>
        <v>1</v>
      </c>
      <c r="O25" s="10"/>
      <c r="P25" s="10">
        <v>3</v>
      </c>
      <c r="Q25" s="10">
        <v>2</v>
      </c>
      <c r="R25" s="10">
        <v>1</v>
      </c>
      <c r="S25" s="10">
        <v>2</v>
      </c>
      <c r="T25" s="10"/>
      <c r="U25" s="10"/>
      <c r="V25" s="10"/>
      <c r="W25" s="10"/>
      <c r="X25" s="10"/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/>
      <c r="AF25" s="10">
        <v>1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2</v>
      </c>
      <c r="AR25" s="10">
        <v>1</v>
      </c>
      <c r="AS25" s="10">
        <v>2</v>
      </c>
      <c r="AT25" s="10">
        <v>3</v>
      </c>
      <c r="AU25" s="10"/>
      <c r="AV25" s="10"/>
      <c r="AW25" s="10">
        <v>1</v>
      </c>
      <c r="AX25" s="10"/>
      <c r="AY25" s="10"/>
      <c r="AZ25" s="10"/>
      <c r="BA25" s="10">
        <v>1</v>
      </c>
      <c r="BB25" s="10"/>
      <c r="BC25" s="10"/>
      <c r="BD25" s="10">
        <v>4</v>
      </c>
      <c r="BE25" s="10">
        <v>3</v>
      </c>
      <c r="BF25" s="10">
        <v>2</v>
      </c>
      <c r="BG25" s="10"/>
      <c r="BH25" s="10"/>
      <c r="BI25" s="10"/>
      <c r="BJ25" s="10">
        <v>3</v>
      </c>
      <c r="BK25" s="10"/>
      <c r="BL25" s="10">
        <v>2</v>
      </c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2</v>
      </c>
      <c r="BW25" s="10"/>
      <c r="BX25" s="10"/>
      <c r="BY25" s="10">
        <v>5</v>
      </c>
      <c r="BZ25" s="10"/>
      <c r="CA25" s="10"/>
      <c r="CB25" s="10">
        <v>1</v>
      </c>
      <c r="CC25" s="10"/>
      <c r="CD25" s="10"/>
      <c r="CE25" s="10"/>
      <c r="CF25" s="10">
        <v>1</v>
      </c>
      <c r="CG25" s="10"/>
      <c r="CH25" s="10"/>
      <c r="CI25" s="10"/>
      <c r="CJ25" s="10">
        <v>2</v>
      </c>
      <c r="CK25" s="10">
        <v>4</v>
      </c>
      <c r="CL25" s="10"/>
      <c r="CM25" s="10"/>
      <c r="CN25" s="10">
        <v>1</v>
      </c>
      <c r="CO25" s="10">
        <v>2</v>
      </c>
      <c r="CP25" s="10">
        <v>1</v>
      </c>
      <c r="CQ25" s="10"/>
      <c r="CR25" s="10"/>
      <c r="CS25" s="10"/>
      <c r="CT25" s="10"/>
      <c r="CU25" s="10"/>
      <c r="CV25" s="10">
        <v>1</v>
      </c>
      <c r="CW25" s="10">
        <v>1</v>
      </c>
      <c r="CX25" s="10"/>
      <c r="CY25" s="10">
        <v>1</v>
      </c>
      <c r="CZ25" s="10"/>
      <c r="DA25" s="10"/>
      <c r="DB25" s="10">
        <v>2</v>
      </c>
      <c r="DC25" s="10">
        <v>4</v>
      </c>
      <c r="DD25" s="10"/>
      <c r="DE25" s="10"/>
      <c r="DF25" s="10"/>
      <c r="DG25" s="10"/>
      <c r="DH25" s="10">
        <v>2</v>
      </c>
      <c r="DI25" s="10"/>
      <c r="DJ25" s="10">
        <v>2</v>
      </c>
      <c r="DK25" s="10"/>
      <c r="DL25" s="10"/>
      <c r="DM25" s="10"/>
      <c r="DN25" s="10">
        <v>1</v>
      </c>
      <c r="DO25" s="10">
        <v>1</v>
      </c>
      <c r="DP25" s="10">
        <v>2</v>
      </c>
      <c r="DQ25" s="10"/>
      <c r="DR25" s="10">
        <v>1</v>
      </c>
      <c r="DS25" s="10">
        <v>3</v>
      </c>
      <c r="DT25" s="10">
        <v>1</v>
      </c>
      <c r="DU25" s="10"/>
      <c r="DV25" s="10"/>
      <c r="DW25" s="10">
        <v>1</v>
      </c>
      <c r="DX25" s="10">
        <v>1</v>
      </c>
      <c r="DY25" s="10">
        <v>1</v>
      </c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>
        <v>1</v>
      </c>
      <c r="EK25" s="10">
        <v>1</v>
      </c>
      <c r="EL25" s="10">
        <v>2</v>
      </c>
      <c r="EM25" s="10">
        <v>2</v>
      </c>
      <c r="EN25" s="10"/>
      <c r="EO25" s="10">
        <v>2</v>
      </c>
      <c r="EP25" s="10"/>
      <c r="EQ25" s="10">
        <v>2</v>
      </c>
      <c r="ER25" s="10"/>
      <c r="ES25" s="10"/>
      <c r="ET25" s="10">
        <v>1</v>
      </c>
      <c r="EU25" s="10"/>
      <c r="EV25" s="10">
        <v>1</v>
      </c>
      <c r="EW25" s="10"/>
      <c r="EX25" s="10">
        <v>5</v>
      </c>
      <c r="EY25" s="10"/>
      <c r="EZ25" s="10">
        <v>4</v>
      </c>
      <c r="FA25" s="10">
        <v>191</v>
      </c>
    </row>
    <row r="26" spans="1:157">
      <c r="A26" s="6"/>
      <c r="B26" s="6" t="s">
        <v>5</v>
      </c>
      <c r="C26" s="10"/>
      <c r="D26" s="10"/>
      <c r="E26" s="10"/>
      <c r="F26" s="10"/>
      <c r="G26" s="10"/>
      <c r="H26" s="10"/>
      <c r="I26" s="10">
        <v>1</v>
      </c>
      <c r="J26" s="10"/>
      <c r="K26" s="10">
        <v>2</v>
      </c>
      <c r="L26" s="10"/>
      <c r="M26" s="10"/>
      <c r="N26" s="10"/>
      <c r="O26" s="10"/>
      <c r="P26" s="10"/>
      <c r="Q26" s="10"/>
      <c r="R26" s="10"/>
      <c r="S26" s="10"/>
      <c r="T26" s="10">
        <v>1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>
        <v>1</v>
      </c>
      <c r="AP26" s="10">
        <v>1</v>
      </c>
      <c r="AQ26" s="10"/>
      <c r="AR26" s="10"/>
      <c r="AS26" s="10"/>
      <c r="AT26" s="10"/>
      <c r="AU26" s="10">
        <v>2</v>
      </c>
      <c r="AV26" s="10"/>
      <c r="AW26" s="10"/>
      <c r="AX26" s="10">
        <v>1</v>
      </c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>
        <v>1</v>
      </c>
      <c r="BX26" s="10"/>
      <c r="BY26" s="10"/>
      <c r="BZ26" s="10"/>
      <c r="CA26" s="10"/>
      <c r="CB26" s="10"/>
      <c r="CC26" s="10">
        <v>1</v>
      </c>
      <c r="CD26" s="10">
        <v>1</v>
      </c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2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>
        <v>1</v>
      </c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>
        <v>19</v>
      </c>
    </row>
    <row r="27" spans="1:157">
      <c r="A27" s="3" t="s">
        <v>13</v>
      </c>
      <c r="B27" s="5"/>
      <c r="C27" s="9">
        <v>1</v>
      </c>
      <c r="D27" s="9"/>
      <c r="E27" s="9"/>
      <c r="F27" s="9"/>
      <c r="G27" s="9">
        <v>1</v>
      </c>
      <c r="H27" s="9">
        <v>1</v>
      </c>
      <c r="I27" s="9"/>
      <c r="J27" s="9"/>
      <c r="K27" s="9"/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v>2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>
        <v>1</v>
      </c>
      <c r="BE27" s="9">
        <v>1</v>
      </c>
      <c r="BF27" s="9"/>
      <c r="BG27" s="9"/>
      <c r="BH27" s="9">
        <v>1</v>
      </c>
      <c r="BI27" s="9"/>
      <c r="BJ27" s="9">
        <v>1</v>
      </c>
      <c r="BK27" s="9">
        <v>1</v>
      </c>
      <c r="BL27" s="9"/>
      <c r="BM27" s="9"/>
      <c r="BN27" s="9"/>
      <c r="BO27" s="9"/>
      <c r="BP27" s="9"/>
      <c r="BQ27" s="9"/>
      <c r="BR27" s="9"/>
      <c r="BS27" s="9">
        <v>1</v>
      </c>
      <c r="BT27" s="9"/>
      <c r="BU27" s="9"/>
      <c r="BV27" s="9"/>
      <c r="BW27" s="9"/>
      <c r="BX27" s="9"/>
      <c r="BY27" s="9">
        <v>1</v>
      </c>
      <c r="BZ27" s="9">
        <v>1</v>
      </c>
      <c r="CA27" s="9"/>
      <c r="CB27" s="9"/>
      <c r="CC27" s="9"/>
      <c r="CD27" s="9"/>
      <c r="CE27" s="9"/>
      <c r="CF27" s="9">
        <v>1</v>
      </c>
      <c r="CG27" s="9"/>
      <c r="CH27" s="9"/>
      <c r="CI27" s="9"/>
      <c r="CJ27" s="9"/>
      <c r="CK27" s="9"/>
      <c r="CL27" s="9"/>
      <c r="CM27" s="9">
        <v>1</v>
      </c>
      <c r="CN27" s="9">
        <v>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>
        <v>1</v>
      </c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>
        <v>1</v>
      </c>
      <c r="DT27" s="9">
        <v>2</v>
      </c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>
        <v>1</v>
      </c>
      <c r="EJ27" s="9"/>
      <c r="EK27" s="9"/>
      <c r="EL27" s="9"/>
      <c r="EM27" s="9"/>
      <c r="EN27" s="9">
        <v>1</v>
      </c>
      <c r="EO27" s="9"/>
      <c r="EP27" s="9"/>
      <c r="EQ27" s="9">
        <v>1</v>
      </c>
      <c r="ER27" s="9"/>
      <c r="ES27" s="9"/>
      <c r="ET27" s="9"/>
      <c r="EU27" s="9">
        <v>1</v>
      </c>
      <c r="EV27" s="9"/>
      <c r="EW27" s="9"/>
      <c r="EX27" s="9"/>
      <c r="EY27" s="9">
        <v>1</v>
      </c>
      <c r="EZ27" s="9"/>
      <c r="FA27" s="9">
        <v>34</v>
      </c>
    </row>
    <row r="28" spans="1:157">
      <c r="A28" s="6"/>
      <c r="B28" s="6" t="s">
        <v>4</v>
      </c>
      <c r="C28" s="10">
        <v>1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>
        <v>1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>
        <v>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>
        <v>1</v>
      </c>
      <c r="BE28" s="10">
        <v>1</v>
      </c>
      <c r="BF28" s="10"/>
      <c r="BG28" s="10"/>
      <c r="BH28" s="10">
        <v>1</v>
      </c>
      <c r="BI28" s="10"/>
      <c r="BJ28" s="10">
        <v>1</v>
      </c>
      <c r="BK28" s="10">
        <v>1</v>
      </c>
      <c r="BL28" s="10"/>
      <c r="BM28" s="10"/>
      <c r="BN28" s="10"/>
      <c r="BO28" s="10"/>
      <c r="BP28" s="10"/>
      <c r="BQ28" s="10"/>
      <c r="BR28" s="10"/>
      <c r="BS28" s="10">
        <v>1</v>
      </c>
      <c r="BT28" s="10"/>
      <c r="BU28" s="10"/>
      <c r="BV28" s="10"/>
      <c r="BW28" s="10"/>
      <c r="BX28" s="10"/>
      <c r="BY28" s="10">
        <v>1</v>
      </c>
      <c r="BZ28" s="10">
        <v>1</v>
      </c>
      <c r="CA28" s="10"/>
      <c r="CB28" s="10"/>
      <c r="CC28" s="10"/>
      <c r="CD28" s="10"/>
      <c r="CE28" s="10"/>
      <c r="CF28" s="10">
        <v>1</v>
      </c>
      <c r="CG28" s="10"/>
      <c r="CH28" s="10"/>
      <c r="CI28" s="10"/>
      <c r="CJ28" s="10"/>
      <c r="CK28" s="10"/>
      <c r="CL28" s="10"/>
      <c r="CM28" s="10">
        <v>1</v>
      </c>
      <c r="CN28" s="10">
        <v>2</v>
      </c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>
        <v>1</v>
      </c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>
        <v>1</v>
      </c>
      <c r="DT28" s="10">
        <v>2</v>
      </c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>
        <v>1</v>
      </c>
      <c r="EJ28" s="10"/>
      <c r="EK28" s="10"/>
      <c r="EL28" s="10"/>
      <c r="EM28" s="10"/>
      <c r="EN28" s="10">
        <v>1</v>
      </c>
      <c r="EO28" s="10"/>
      <c r="EP28" s="10"/>
      <c r="EQ28" s="10">
        <v>1</v>
      </c>
      <c r="ER28" s="10"/>
      <c r="ES28" s="10"/>
      <c r="ET28" s="10"/>
      <c r="EU28" s="10">
        <v>1</v>
      </c>
      <c r="EV28" s="10"/>
      <c r="EW28" s="10"/>
      <c r="EX28" s="10"/>
      <c r="EY28" s="10">
        <v>1</v>
      </c>
      <c r="EZ28" s="10"/>
      <c r="FA28" s="10">
        <v>33</v>
      </c>
    </row>
    <row r="29" spans="1:15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>
        <v>1</v>
      </c>
    </row>
    <row r="30" spans="1:157">
      <c r="A30" s="3" t="s">
        <v>14</v>
      </c>
      <c r="B30" s="5"/>
      <c r="C30" s="9">
        <v>3</v>
      </c>
      <c r="D30" s="9">
        <v>3</v>
      </c>
      <c r="E30" s="9">
        <v>6</v>
      </c>
      <c r="F30" s="9">
        <v>2</v>
      </c>
      <c r="G30" s="9">
        <v>2</v>
      </c>
      <c r="H30" s="9">
        <v>6</v>
      </c>
      <c r="I30" s="9">
        <v>8</v>
      </c>
      <c r="J30" s="9">
        <v>5</v>
      </c>
      <c r="K30" s="9">
        <v>3</v>
      </c>
      <c r="L30" s="9">
        <v>4</v>
      </c>
      <c r="M30" s="9">
        <v>2</v>
      </c>
      <c r="N30" s="9">
        <v>10</v>
      </c>
      <c r="O30" s="9">
        <v>2</v>
      </c>
      <c r="P30" s="9">
        <v>13</v>
      </c>
      <c r="Q30" s="9">
        <v>10</v>
      </c>
      <c r="R30" s="9">
        <v>4</v>
      </c>
      <c r="S30" s="9">
        <v>5</v>
      </c>
      <c r="T30" s="9">
        <v>3</v>
      </c>
      <c r="U30" s="9">
        <v>6</v>
      </c>
      <c r="V30" s="9">
        <v>9</v>
      </c>
      <c r="W30" s="9">
        <v>9</v>
      </c>
      <c r="X30" s="9">
        <v>2</v>
      </c>
      <c r="Y30" s="9">
        <v>3</v>
      </c>
      <c r="Z30" s="9">
        <v>2</v>
      </c>
      <c r="AA30" s="9">
        <v>2</v>
      </c>
      <c r="AB30" s="9">
        <v>5</v>
      </c>
      <c r="AC30" s="9">
        <v>8</v>
      </c>
      <c r="AD30" s="9">
        <v>3</v>
      </c>
      <c r="AE30" s="9">
        <v>3</v>
      </c>
      <c r="AF30" s="9">
        <v>6</v>
      </c>
      <c r="AG30" s="9">
        <v>4</v>
      </c>
      <c r="AH30" s="9">
        <v>2</v>
      </c>
      <c r="AI30" s="9">
        <v>1</v>
      </c>
      <c r="AJ30" s="9">
        <v>1</v>
      </c>
      <c r="AK30" s="9"/>
      <c r="AL30" s="9">
        <v>3</v>
      </c>
      <c r="AM30" s="9">
        <v>9</v>
      </c>
      <c r="AN30" s="9">
        <v>3</v>
      </c>
      <c r="AO30" s="9">
        <v>3</v>
      </c>
      <c r="AP30" s="9">
        <v>6</v>
      </c>
      <c r="AQ30" s="9">
        <v>8</v>
      </c>
      <c r="AR30" s="9">
        <v>20</v>
      </c>
      <c r="AS30" s="9">
        <v>15</v>
      </c>
      <c r="AT30" s="9">
        <v>10</v>
      </c>
      <c r="AU30" s="9">
        <v>9</v>
      </c>
      <c r="AV30" s="9">
        <v>8</v>
      </c>
      <c r="AW30" s="9">
        <v>13</v>
      </c>
      <c r="AX30" s="9">
        <v>4</v>
      </c>
      <c r="AY30" s="9">
        <v>7</v>
      </c>
      <c r="AZ30" s="9">
        <v>3</v>
      </c>
      <c r="BA30" s="9">
        <v>5</v>
      </c>
      <c r="BB30" s="9">
        <v>5</v>
      </c>
      <c r="BC30" s="9">
        <v>9</v>
      </c>
      <c r="BD30" s="9">
        <v>4</v>
      </c>
      <c r="BE30" s="9">
        <v>6</v>
      </c>
      <c r="BF30" s="9">
        <v>4</v>
      </c>
      <c r="BG30" s="9">
        <v>11</v>
      </c>
      <c r="BH30" s="9">
        <v>5</v>
      </c>
      <c r="BI30" s="9">
        <v>7</v>
      </c>
      <c r="BJ30" s="9">
        <v>9</v>
      </c>
      <c r="BK30" s="9">
        <v>16</v>
      </c>
      <c r="BL30" s="9">
        <v>2</v>
      </c>
      <c r="BM30" s="9"/>
      <c r="BN30" s="9">
        <v>3</v>
      </c>
      <c r="BO30" s="9">
        <v>9</v>
      </c>
      <c r="BP30" s="9">
        <v>2</v>
      </c>
      <c r="BQ30" s="9">
        <v>3</v>
      </c>
      <c r="BR30" s="9">
        <v>6</v>
      </c>
      <c r="BS30" s="9">
        <v>1</v>
      </c>
      <c r="BT30" s="9">
        <v>2</v>
      </c>
      <c r="BU30" s="9">
        <v>4</v>
      </c>
      <c r="BV30" s="9">
        <v>5</v>
      </c>
      <c r="BW30" s="9">
        <v>2</v>
      </c>
      <c r="BX30" s="9">
        <v>6</v>
      </c>
      <c r="BY30" s="9">
        <v>29</v>
      </c>
      <c r="BZ30" s="9">
        <v>7</v>
      </c>
      <c r="CA30" s="9">
        <v>9</v>
      </c>
      <c r="CB30" s="9">
        <v>6</v>
      </c>
      <c r="CC30" s="9">
        <v>6</v>
      </c>
      <c r="CD30" s="9">
        <v>5</v>
      </c>
      <c r="CE30" s="9">
        <v>1</v>
      </c>
      <c r="CF30" s="9">
        <v>4</v>
      </c>
      <c r="CG30" s="9">
        <v>11</v>
      </c>
      <c r="CH30" s="9">
        <v>6</v>
      </c>
      <c r="CI30" s="9">
        <v>3</v>
      </c>
      <c r="CJ30" s="9">
        <v>2</v>
      </c>
      <c r="CK30" s="9">
        <v>6</v>
      </c>
      <c r="CL30" s="9">
        <v>8</v>
      </c>
      <c r="CM30" s="9">
        <v>11</v>
      </c>
      <c r="CN30" s="9">
        <v>6</v>
      </c>
      <c r="CO30" s="9">
        <v>12</v>
      </c>
      <c r="CP30" s="9">
        <v>1</v>
      </c>
      <c r="CQ30" s="9">
        <v>1</v>
      </c>
      <c r="CR30" s="9">
        <v>3</v>
      </c>
      <c r="CS30" s="9"/>
      <c r="CT30" s="9">
        <v>12</v>
      </c>
      <c r="CU30" s="9">
        <v>4</v>
      </c>
      <c r="CV30" s="9">
        <v>8</v>
      </c>
      <c r="CW30" s="9">
        <v>6</v>
      </c>
      <c r="CX30" s="9">
        <v>2</v>
      </c>
      <c r="CY30" s="9">
        <v>2</v>
      </c>
      <c r="CZ30" s="9">
        <v>4</v>
      </c>
      <c r="DA30" s="9">
        <v>2</v>
      </c>
      <c r="DB30" s="9">
        <v>7</v>
      </c>
      <c r="DC30" s="9">
        <v>10</v>
      </c>
      <c r="DD30" s="9">
        <v>3</v>
      </c>
      <c r="DE30" s="9">
        <v>5</v>
      </c>
      <c r="DF30" s="9">
        <v>1</v>
      </c>
      <c r="DG30" s="9">
        <v>2</v>
      </c>
      <c r="DH30" s="9">
        <v>8</v>
      </c>
      <c r="DI30" s="9">
        <v>2</v>
      </c>
      <c r="DJ30" s="9">
        <v>4</v>
      </c>
      <c r="DK30" s="9">
        <v>3</v>
      </c>
      <c r="DL30" s="9">
        <v>1</v>
      </c>
      <c r="DM30" s="9">
        <v>3</v>
      </c>
      <c r="DN30" s="9">
        <v>5</v>
      </c>
      <c r="DO30" s="9">
        <v>5</v>
      </c>
      <c r="DP30" s="9">
        <v>5</v>
      </c>
      <c r="DQ30" s="9">
        <v>11</v>
      </c>
      <c r="DR30" s="9">
        <v>12</v>
      </c>
      <c r="DS30" s="9">
        <v>6</v>
      </c>
      <c r="DT30" s="9">
        <v>1</v>
      </c>
      <c r="DU30" s="9">
        <v>3</v>
      </c>
      <c r="DV30" s="9">
        <v>2</v>
      </c>
      <c r="DW30" s="9">
        <v>2</v>
      </c>
      <c r="DX30" s="9">
        <v>3</v>
      </c>
      <c r="DY30" s="9">
        <v>2</v>
      </c>
      <c r="DZ30" s="9">
        <v>4</v>
      </c>
      <c r="EA30" s="9">
        <v>5</v>
      </c>
      <c r="EB30" s="9">
        <v>3</v>
      </c>
      <c r="EC30" s="9">
        <v>3</v>
      </c>
      <c r="ED30" s="9">
        <v>7</v>
      </c>
      <c r="EE30" s="9">
        <v>1</v>
      </c>
      <c r="EF30" s="9">
        <v>3</v>
      </c>
      <c r="EG30" s="9">
        <v>2</v>
      </c>
      <c r="EH30" s="9"/>
      <c r="EI30" s="9">
        <v>2</v>
      </c>
      <c r="EJ30" s="9">
        <v>4</v>
      </c>
      <c r="EK30" s="9">
        <v>14</v>
      </c>
      <c r="EL30" s="9">
        <v>7</v>
      </c>
      <c r="EM30" s="9">
        <v>3</v>
      </c>
      <c r="EN30" s="9">
        <v>3</v>
      </c>
      <c r="EO30" s="9">
        <v>2</v>
      </c>
      <c r="EP30" s="9">
        <v>2</v>
      </c>
      <c r="EQ30" s="9">
        <v>4</v>
      </c>
      <c r="ER30" s="9">
        <v>6</v>
      </c>
      <c r="ES30" s="9">
        <v>6</v>
      </c>
      <c r="ET30" s="9">
        <v>2</v>
      </c>
      <c r="EU30" s="9">
        <v>8</v>
      </c>
      <c r="EV30" s="9">
        <v>7</v>
      </c>
      <c r="EW30" s="9">
        <v>8</v>
      </c>
      <c r="EX30" s="9">
        <v>8</v>
      </c>
      <c r="EY30" s="9">
        <v>17</v>
      </c>
      <c r="EZ30" s="9">
        <v>11</v>
      </c>
      <c r="FA30" s="9">
        <v>1604</v>
      </c>
    </row>
    <row r="31" spans="1:157">
      <c r="A31" s="6"/>
      <c r="B31" s="6" t="s">
        <v>4</v>
      </c>
      <c r="C31" s="10">
        <v>3</v>
      </c>
      <c r="D31" s="10">
        <v>3</v>
      </c>
      <c r="E31" s="10">
        <v>6</v>
      </c>
      <c r="F31" s="10">
        <v>2</v>
      </c>
      <c r="G31" s="10">
        <v>2</v>
      </c>
      <c r="H31" s="10"/>
      <c r="I31" s="10">
        <v>8</v>
      </c>
      <c r="J31" s="10">
        <v>5</v>
      </c>
      <c r="K31" s="10">
        <v>3</v>
      </c>
      <c r="L31" s="10"/>
      <c r="M31" s="10">
        <v>2</v>
      </c>
      <c r="N31" s="10">
        <v>10</v>
      </c>
      <c r="O31" s="10">
        <v>2</v>
      </c>
      <c r="P31" s="10"/>
      <c r="Q31" s="10">
        <v>10</v>
      </c>
      <c r="R31" s="10">
        <v>4</v>
      </c>
      <c r="S31" s="10">
        <v>5</v>
      </c>
      <c r="T31" s="10">
        <v>3</v>
      </c>
      <c r="U31" s="10">
        <v>6</v>
      </c>
      <c r="V31" s="10"/>
      <c r="W31" s="10">
        <v>9</v>
      </c>
      <c r="X31" s="10">
        <v>2</v>
      </c>
      <c r="Y31" s="10">
        <v>3</v>
      </c>
      <c r="Z31" s="10"/>
      <c r="AA31" s="10">
        <v>2</v>
      </c>
      <c r="AB31" s="10">
        <v>5</v>
      </c>
      <c r="AC31" s="10">
        <v>8</v>
      </c>
      <c r="AD31" s="10">
        <v>3</v>
      </c>
      <c r="AE31" s="10">
        <v>3</v>
      </c>
      <c r="AF31" s="10">
        <v>6</v>
      </c>
      <c r="AG31" s="10">
        <v>4</v>
      </c>
      <c r="AH31" s="10">
        <v>2</v>
      </c>
      <c r="AI31" s="10">
        <v>1</v>
      </c>
      <c r="AJ31" s="10">
        <v>1</v>
      </c>
      <c r="AK31" s="10"/>
      <c r="AL31" s="10">
        <v>3</v>
      </c>
      <c r="AM31" s="10">
        <v>9</v>
      </c>
      <c r="AN31" s="10">
        <v>3</v>
      </c>
      <c r="AO31" s="10">
        <v>3</v>
      </c>
      <c r="AP31" s="10"/>
      <c r="AQ31" s="10">
        <v>8</v>
      </c>
      <c r="AR31" s="10">
        <v>20</v>
      </c>
      <c r="AS31" s="10">
        <v>15</v>
      </c>
      <c r="AT31" s="10">
        <v>10</v>
      </c>
      <c r="AU31" s="10">
        <v>9</v>
      </c>
      <c r="AV31" s="10">
        <v>8</v>
      </c>
      <c r="AW31" s="10">
        <v>13</v>
      </c>
      <c r="AX31" s="10">
        <v>4</v>
      </c>
      <c r="AY31" s="10">
        <v>7</v>
      </c>
      <c r="AZ31" s="10">
        <v>3</v>
      </c>
      <c r="BA31" s="10">
        <v>5</v>
      </c>
      <c r="BB31" s="10">
        <v>5</v>
      </c>
      <c r="BC31" s="10"/>
      <c r="BD31" s="10">
        <v>4</v>
      </c>
      <c r="BE31" s="10">
        <v>6</v>
      </c>
      <c r="BF31" s="10">
        <v>4</v>
      </c>
      <c r="BG31" s="10"/>
      <c r="BH31" s="10">
        <v>5</v>
      </c>
      <c r="BI31" s="10">
        <v>7</v>
      </c>
      <c r="BJ31" s="10">
        <v>9</v>
      </c>
      <c r="BK31" s="10">
        <v>16</v>
      </c>
      <c r="BL31" s="10">
        <v>2</v>
      </c>
      <c r="BM31" s="10"/>
      <c r="BN31" s="10">
        <v>3</v>
      </c>
      <c r="BO31" s="10">
        <v>9</v>
      </c>
      <c r="BP31" s="10">
        <v>2</v>
      </c>
      <c r="BQ31" s="10">
        <v>3</v>
      </c>
      <c r="BR31" s="10">
        <v>6</v>
      </c>
      <c r="BS31" s="10">
        <v>1</v>
      </c>
      <c r="BT31" s="10">
        <v>2</v>
      </c>
      <c r="BU31" s="10">
        <v>4</v>
      </c>
      <c r="BV31" s="10">
        <v>5</v>
      </c>
      <c r="BW31" s="10"/>
      <c r="BX31" s="10">
        <v>6</v>
      </c>
      <c r="BY31" s="10"/>
      <c r="BZ31" s="10">
        <v>7</v>
      </c>
      <c r="CA31" s="10">
        <v>9</v>
      </c>
      <c r="CB31" s="10"/>
      <c r="CC31" s="10">
        <v>6</v>
      </c>
      <c r="CD31" s="10">
        <v>5</v>
      </c>
      <c r="CE31" s="10"/>
      <c r="CF31" s="10">
        <v>4</v>
      </c>
      <c r="CG31" s="10">
        <v>11</v>
      </c>
      <c r="CH31" s="10">
        <v>6</v>
      </c>
      <c r="CI31" s="10"/>
      <c r="CJ31" s="10">
        <v>2</v>
      </c>
      <c r="CK31" s="10">
        <v>6</v>
      </c>
      <c r="CL31" s="10">
        <v>8</v>
      </c>
      <c r="CM31" s="10">
        <v>11</v>
      </c>
      <c r="CN31" s="10">
        <v>6</v>
      </c>
      <c r="CO31" s="10">
        <v>12</v>
      </c>
      <c r="CP31" s="10">
        <v>1</v>
      </c>
      <c r="CQ31" s="10">
        <v>1</v>
      </c>
      <c r="CR31" s="10">
        <v>3</v>
      </c>
      <c r="CS31" s="10"/>
      <c r="CT31" s="10">
        <v>12</v>
      </c>
      <c r="CU31" s="10">
        <v>4</v>
      </c>
      <c r="CV31" s="10">
        <v>8</v>
      </c>
      <c r="CW31" s="10">
        <v>6</v>
      </c>
      <c r="CX31" s="10">
        <v>2</v>
      </c>
      <c r="CY31" s="10"/>
      <c r="CZ31" s="10">
        <v>4</v>
      </c>
      <c r="DA31" s="10">
        <v>2</v>
      </c>
      <c r="DB31" s="10">
        <v>7</v>
      </c>
      <c r="DC31" s="10">
        <v>10</v>
      </c>
      <c r="DD31" s="10">
        <v>3</v>
      </c>
      <c r="DE31" s="10">
        <v>5</v>
      </c>
      <c r="DF31" s="10"/>
      <c r="DG31" s="10">
        <v>2</v>
      </c>
      <c r="DH31" s="10">
        <v>8</v>
      </c>
      <c r="DI31" s="10">
        <v>2</v>
      </c>
      <c r="DJ31" s="10">
        <v>4</v>
      </c>
      <c r="DK31" s="10">
        <v>3</v>
      </c>
      <c r="DL31" s="10">
        <v>1</v>
      </c>
      <c r="DM31" s="10">
        <v>3</v>
      </c>
      <c r="DN31" s="10">
        <v>5</v>
      </c>
      <c r="DO31" s="10">
        <v>5</v>
      </c>
      <c r="DP31" s="10">
        <v>5</v>
      </c>
      <c r="DQ31" s="10">
        <v>11</v>
      </c>
      <c r="DR31" s="10">
        <v>12</v>
      </c>
      <c r="DS31" s="10">
        <v>6</v>
      </c>
      <c r="DT31" s="10">
        <v>1</v>
      </c>
      <c r="DU31" s="10">
        <v>3</v>
      </c>
      <c r="DV31" s="10">
        <v>2</v>
      </c>
      <c r="DW31" s="10">
        <v>2</v>
      </c>
      <c r="DX31" s="10">
        <v>3</v>
      </c>
      <c r="DY31" s="10">
        <v>2</v>
      </c>
      <c r="DZ31" s="10">
        <v>4</v>
      </c>
      <c r="EA31" s="10"/>
      <c r="EB31" s="10"/>
      <c r="EC31" s="10">
        <v>3</v>
      </c>
      <c r="ED31" s="10">
        <v>7</v>
      </c>
      <c r="EE31" s="10">
        <v>1</v>
      </c>
      <c r="EF31" s="10">
        <v>3</v>
      </c>
      <c r="EG31" s="10">
        <v>2</v>
      </c>
      <c r="EH31" s="10"/>
      <c r="EI31" s="10">
        <v>2</v>
      </c>
      <c r="EJ31" s="10">
        <v>4</v>
      </c>
      <c r="EK31" s="10">
        <v>14</v>
      </c>
      <c r="EL31" s="10">
        <v>7</v>
      </c>
      <c r="EM31" s="10">
        <v>3</v>
      </c>
      <c r="EN31" s="10">
        <v>3</v>
      </c>
      <c r="EO31" s="10">
        <v>2</v>
      </c>
      <c r="EP31" s="10"/>
      <c r="EQ31" s="10">
        <v>4</v>
      </c>
      <c r="ER31" s="10">
        <v>6</v>
      </c>
      <c r="ES31" s="10">
        <v>6</v>
      </c>
      <c r="ET31" s="10"/>
      <c r="EU31" s="10">
        <v>8</v>
      </c>
      <c r="EV31" s="10">
        <v>7</v>
      </c>
      <c r="EW31" s="10">
        <v>8</v>
      </c>
      <c r="EX31" s="10">
        <v>8</v>
      </c>
      <c r="EY31" s="10"/>
      <c r="EZ31" s="10"/>
      <c r="FA31" s="10">
        <v>1410</v>
      </c>
    </row>
    <row r="32" spans="1:157">
      <c r="A32" s="6"/>
      <c r="B32" s="6" t="s">
        <v>5</v>
      </c>
      <c r="C32" s="10"/>
      <c r="D32" s="10"/>
      <c r="E32" s="10"/>
      <c r="F32" s="10"/>
      <c r="G32" s="10"/>
      <c r="H32" s="10">
        <v>6</v>
      </c>
      <c r="I32" s="10"/>
      <c r="J32" s="10"/>
      <c r="K32" s="10"/>
      <c r="L32" s="10">
        <v>4</v>
      </c>
      <c r="M32" s="10"/>
      <c r="N32" s="10"/>
      <c r="O32" s="10"/>
      <c r="P32" s="10">
        <v>13</v>
      </c>
      <c r="Q32" s="10"/>
      <c r="R32" s="10"/>
      <c r="S32" s="10"/>
      <c r="T32" s="10"/>
      <c r="U32" s="10"/>
      <c r="V32" s="10">
        <v>9</v>
      </c>
      <c r="W32" s="10"/>
      <c r="X32" s="10"/>
      <c r="Y32" s="10"/>
      <c r="Z32" s="10">
        <v>2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6</v>
      </c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9</v>
      </c>
      <c r="BD32" s="10"/>
      <c r="BE32" s="10"/>
      <c r="BF32" s="10"/>
      <c r="BG32" s="10">
        <v>11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>
        <v>2</v>
      </c>
      <c r="BX32" s="10"/>
      <c r="BY32" s="10">
        <v>29</v>
      </c>
      <c r="BZ32" s="10"/>
      <c r="CA32" s="10"/>
      <c r="CB32" s="10">
        <v>6</v>
      </c>
      <c r="CC32" s="10"/>
      <c r="CD32" s="10"/>
      <c r="CE32" s="10">
        <v>1</v>
      </c>
      <c r="CF32" s="10"/>
      <c r="CG32" s="10"/>
      <c r="CH32" s="10"/>
      <c r="CI32" s="10">
        <v>3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2</v>
      </c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>
        <v>5</v>
      </c>
      <c r="EB32" s="10">
        <v>3</v>
      </c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>
        <v>2</v>
      </c>
      <c r="EQ32" s="10"/>
      <c r="ER32" s="10"/>
      <c r="ES32" s="10"/>
      <c r="ET32" s="10">
        <v>2</v>
      </c>
      <c r="EU32" s="10"/>
      <c r="EV32" s="10"/>
      <c r="EW32" s="10"/>
      <c r="EX32" s="10"/>
      <c r="EY32" s="10">
        <v>17</v>
      </c>
      <c r="EZ32" s="10">
        <v>11</v>
      </c>
      <c r="FA32" s="10">
        <v>194</v>
      </c>
    </row>
    <row r="33" spans="1:157">
      <c r="A33" s="3" t="s">
        <v>15</v>
      </c>
      <c r="B33" s="5"/>
      <c r="C33" s="9">
        <v>4</v>
      </c>
      <c r="D33" s="9">
        <v>6</v>
      </c>
      <c r="E33" s="9">
        <v>4</v>
      </c>
      <c r="F33" s="9">
        <v>3</v>
      </c>
      <c r="G33" s="9">
        <v>2</v>
      </c>
      <c r="H33" s="9">
        <v>2</v>
      </c>
      <c r="I33" s="9">
        <v>6</v>
      </c>
      <c r="J33" s="9">
        <v>5</v>
      </c>
      <c r="K33" s="9">
        <v>3</v>
      </c>
      <c r="L33" s="9">
        <v>3</v>
      </c>
      <c r="M33" s="9">
        <v>2</v>
      </c>
      <c r="N33" s="9">
        <v>6</v>
      </c>
      <c r="O33" s="9">
        <v>5</v>
      </c>
      <c r="P33" s="9">
        <v>14</v>
      </c>
      <c r="Q33" s="9">
        <v>6</v>
      </c>
      <c r="R33" s="9">
        <v>4</v>
      </c>
      <c r="S33" s="9">
        <v>4</v>
      </c>
      <c r="T33" s="9">
        <v>3</v>
      </c>
      <c r="U33" s="9">
        <v>10</v>
      </c>
      <c r="V33" s="9">
        <v>11</v>
      </c>
      <c r="W33" s="9">
        <v>6</v>
      </c>
      <c r="X33" s="9">
        <v>6</v>
      </c>
      <c r="Y33" s="9">
        <v>9</v>
      </c>
      <c r="Z33" s="9">
        <v>8</v>
      </c>
      <c r="AA33" s="9">
        <v>6</v>
      </c>
      <c r="AB33" s="9">
        <v>9</v>
      </c>
      <c r="AC33" s="9">
        <v>8</v>
      </c>
      <c r="AD33" s="9">
        <v>16</v>
      </c>
      <c r="AE33" s="9">
        <v>4</v>
      </c>
      <c r="AF33" s="9">
        <v>6</v>
      </c>
      <c r="AG33" s="9">
        <v>1</v>
      </c>
      <c r="AH33" s="9">
        <v>1</v>
      </c>
      <c r="AI33" s="9">
        <v>2</v>
      </c>
      <c r="AJ33" s="9">
        <v>1</v>
      </c>
      <c r="AK33" s="9">
        <v>2</v>
      </c>
      <c r="AL33" s="9">
        <v>7</v>
      </c>
      <c r="AM33" s="9">
        <v>7</v>
      </c>
      <c r="AN33" s="9">
        <v>6</v>
      </c>
      <c r="AO33" s="9">
        <v>4</v>
      </c>
      <c r="AP33" s="9">
        <v>1</v>
      </c>
      <c r="AQ33" s="9">
        <v>4</v>
      </c>
      <c r="AR33" s="9">
        <v>26</v>
      </c>
      <c r="AS33" s="9">
        <v>17</v>
      </c>
      <c r="AT33" s="9">
        <v>8</v>
      </c>
      <c r="AU33" s="9">
        <v>8</v>
      </c>
      <c r="AV33" s="9">
        <v>13</v>
      </c>
      <c r="AW33" s="9">
        <v>6</v>
      </c>
      <c r="AX33" s="9">
        <v>3</v>
      </c>
      <c r="AY33" s="9">
        <v>6</v>
      </c>
      <c r="AZ33" s="9">
        <v>7</v>
      </c>
      <c r="BA33" s="9">
        <v>4</v>
      </c>
      <c r="BB33" s="9">
        <v>6</v>
      </c>
      <c r="BC33" s="9">
        <v>4</v>
      </c>
      <c r="BD33" s="9">
        <v>5</v>
      </c>
      <c r="BE33" s="9">
        <v>6</v>
      </c>
      <c r="BF33" s="9">
        <v>8</v>
      </c>
      <c r="BG33" s="9">
        <v>12</v>
      </c>
      <c r="BH33" s="9">
        <v>16</v>
      </c>
      <c r="BI33" s="9">
        <v>9</v>
      </c>
      <c r="BJ33" s="9">
        <v>11</v>
      </c>
      <c r="BK33" s="9">
        <v>32</v>
      </c>
      <c r="BL33" s="9">
        <v>4</v>
      </c>
      <c r="BM33" s="9">
        <v>8</v>
      </c>
      <c r="BN33" s="9">
        <v>4</v>
      </c>
      <c r="BO33" s="9">
        <v>2</v>
      </c>
      <c r="BP33" s="9">
        <v>6</v>
      </c>
      <c r="BQ33" s="9">
        <v>2</v>
      </c>
      <c r="BR33" s="9">
        <v>5</v>
      </c>
      <c r="BS33" s="9">
        <v>5</v>
      </c>
      <c r="BT33" s="9">
        <v>9</v>
      </c>
      <c r="BU33" s="9">
        <v>4</v>
      </c>
      <c r="BV33" s="9">
        <v>4</v>
      </c>
      <c r="BW33" s="9">
        <v>2</v>
      </c>
      <c r="BX33" s="9">
        <v>2</v>
      </c>
      <c r="BY33" s="9">
        <v>17</v>
      </c>
      <c r="BZ33" s="9">
        <v>10</v>
      </c>
      <c r="CA33" s="9">
        <v>5</v>
      </c>
      <c r="CB33" s="9">
        <v>4</v>
      </c>
      <c r="CC33" s="9">
        <v>5</v>
      </c>
      <c r="CD33" s="9">
        <v>1</v>
      </c>
      <c r="CE33" s="9">
        <v>5</v>
      </c>
      <c r="CF33" s="9">
        <v>9</v>
      </c>
      <c r="CG33" s="9">
        <v>11</v>
      </c>
      <c r="CH33" s="9">
        <v>6</v>
      </c>
      <c r="CI33" s="9">
        <v>10</v>
      </c>
      <c r="CJ33" s="9">
        <v>9</v>
      </c>
      <c r="CK33" s="9">
        <v>4</v>
      </c>
      <c r="CL33" s="9">
        <v>8</v>
      </c>
      <c r="CM33" s="9">
        <v>14</v>
      </c>
      <c r="CN33" s="9">
        <v>13</v>
      </c>
      <c r="CO33" s="9">
        <v>28</v>
      </c>
      <c r="CP33" s="9">
        <v>5</v>
      </c>
      <c r="CQ33" s="9">
        <v>4</v>
      </c>
      <c r="CR33" s="9">
        <v>2</v>
      </c>
      <c r="CS33" s="9">
        <v>4</v>
      </c>
      <c r="CT33" s="9">
        <v>4</v>
      </c>
      <c r="CU33" s="9">
        <v>4</v>
      </c>
      <c r="CV33" s="9">
        <v>3</v>
      </c>
      <c r="CW33" s="9">
        <v>8</v>
      </c>
      <c r="CX33" s="9">
        <v>8</v>
      </c>
      <c r="CY33" s="9">
        <v>4</v>
      </c>
      <c r="CZ33" s="9">
        <v>3</v>
      </c>
      <c r="DA33" s="9">
        <v>8</v>
      </c>
      <c r="DB33" s="9">
        <v>6</v>
      </c>
      <c r="DC33" s="9">
        <v>4</v>
      </c>
      <c r="DD33" s="9">
        <v>5</v>
      </c>
      <c r="DE33" s="9">
        <v>7</v>
      </c>
      <c r="DF33" s="9">
        <v>3</v>
      </c>
      <c r="DG33" s="9">
        <v>4</v>
      </c>
      <c r="DH33" s="9">
        <v>7</v>
      </c>
      <c r="DI33" s="9">
        <v>8</v>
      </c>
      <c r="DJ33" s="9">
        <v>12</v>
      </c>
      <c r="DK33" s="9">
        <v>2</v>
      </c>
      <c r="DL33" s="9">
        <v>2</v>
      </c>
      <c r="DM33" s="9">
        <v>4</v>
      </c>
      <c r="DN33" s="9">
        <v>3</v>
      </c>
      <c r="DO33" s="9">
        <v>5</v>
      </c>
      <c r="DP33" s="9">
        <v>9</v>
      </c>
      <c r="DQ33" s="9">
        <v>11</v>
      </c>
      <c r="DR33" s="9">
        <v>6</v>
      </c>
      <c r="DS33" s="9">
        <v>13</v>
      </c>
      <c r="DT33" s="9">
        <v>7</v>
      </c>
      <c r="DU33" s="9">
        <v>2</v>
      </c>
      <c r="DV33" s="9">
        <v>1</v>
      </c>
      <c r="DW33" s="9">
        <v>3</v>
      </c>
      <c r="DX33" s="9">
        <v>3</v>
      </c>
      <c r="DY33" s="9">
        <v>2</v>
      </c>
      <c r="DZ33" s="9">
        <v>4</v>
      </c>
      <c r="EA33" s="9">
        <v>2</v>
      </c>
      <c r="EB33" s="9">
        <v>1</v>
      </c>
      <c r="EC33" s="9"/>
      <c r="ED33" s="9">
        <v>6</v>
      </c>
      <c r="EE33" s="9">
        <v>4</v>
      </c>
      <c r="EF33" s="9">
        <v>3</v>
      </c>
      <c r="EG33" s="9">
        <v>3</v>
      </c>
      <c r="EH33" s="9">
        <v>5</v>
      </c>
      <c r="EI33" s="9">
        <v>3</v>
      </c>
      <c r="EJ33" s="9">
        <v>4</v>
      </c>
      <c r="EK33" s="9">
        <v>21</v>
      </c>
      <c r="EL33" s="9">
        <v>5</v>
      </c>
      <c r="EM33" s="9">
        <v>4</v>
      </c>
      <c r="EN33" s="9">
        <v>3</v>
      </c>
      <c r="EO33" s="9">
        <v>6</v>
      </c>
      <c r="EP33" s="9">
        <v>1</v>
      </c>
      <c r="EQ33" s="9">
        <v>14</v>
      </c>
      <c r="ER33" s="9">
        <v>6</v>
      </c>
      <c r="ES33" s="9">
        <v>8</v>
      </c>
      <c r="ET33" s="9">
        <v>6</v>
      </c>
      <c r="EU33" s="9">
        <v>12</v>
      </c>
      <c r="EV33" s="9">
        <v>10</v>
      </c>
      <c r="EW33" s="9">
        <v>6</v>
      </c>
      <c r="EX33" s="9">
        <v>16</v>
      </c>
      <c r="EY33" s="9">
        <v>20</v>
      </c>
      <c r="EZ33" s="9">
        <v>18</v>
      </c>
      <c r="FA33" s="9">
        <v>1861</v>
      </c>
    </row>
    <row r="34" spans="1:157">
      <c r="A34" s="6"/>
      <c r="B34" s="6" t="s">
        <v>4</v>
      </c>
      <c r="C34" s="10">
        <v>4</v>
      </c>
      <c r="D34" s="10">
        <v>6</v>
      </c>
      <c r="E34" s="10"/>
      <c r="F34" s="10">
        <v>3</v>
      </c>
      <c r="G34" s="10">
        <v>2</v>
      </c>
      <c r="H34" s="10">
        <v>2</v>
      </c>
      <c r="I34" s="10">
        <v>6</v>
      </c>
      <c r="J34" s="10">
        <v>5</v>
      </c>
      <c r="K34" s="10">
        <v>3</v>
      </c>
      <c r="L34" s="10">
        <v>3</v>
      </c>
      <c r="M34" s="10">
        <v>2</v>
      </c>
      <c r="N34" s="10">
        <v>6</v>
      </c>
      <c r="O34" s="10">
        <v>5</v>
      </c>
      <c r="P34" s="10">
        <v>14</v>
      </c>
      <c r="Q34" s="10">
        <v>6</v>
      </c>
      <c r="R34" s="10">
        <v>4</v>
      </c>
      <c r="S34" s="10">
        <v>4</v>
      </c>
      <c r="T34" s="10">
        <v>3</v>
      </c>
      <c r="U34" s="10">
        <v>10</v>
      </c>
      <c r="V34" s="10"/>
      <c r="W34" s="10">
        <v>6</v>
      </c>
      <c r="X34" s="10">
        <v>6</v>
      </c>
      <c r="Y34" s="10">
        <v>9</v>
      </c>
      <c r="Z34" s="10">
        <v>8</v>
      </c>
      <c r="AA34" s="10">
        <v>6</v>
      </c>
      <c r="AB34" s="10">
        <v>9</v>
      </c>
      <c r="AC34" s="10">
        <v>8</v>
      </c>
      <c r="AD34" s="10">
        <v>16</v>
      </c>
      <c r="AE34" s="10">
        <v>4</v>
      </c>
      <c r="AF34" s="10">
        <v>6</v>
      </c>
      <c r="AG34" s="10">
        <v>1</v>
      </c>
      <c r="AH34" s="10"/>
      <c r="AI34" s="10">
        <v>2</v>
      </c>
      <c r="AJ34" s="10">
        <v>1</v>
      </c>
      <c r="AK34" s="10">
        <v>2</v>
      </c>
      <c r="AL34" s="10">
        <v>7</v>
      </c>
      <c r="AM34" s="10">
        <v>7</v>
      </c>
      <c r="AN34" s="10">
        <v>6</v>
      </c>
      <c r="AO34" s="10">
        <v>4</v>
      </c>
      <c r="AP34" s="10">
        <v>1</v>
      </c>
      <c r="AQ34" s="10">
        <v>4</v>
      </c>
      <c r="AR34" s="10">
        <v>26</v>
      </c>
      <c r="AS34" s="10">
        <v>17</v>
      </c>
      <c r="AT34" s="10">
        <v>8</v>
      </c>
      <c r="AU34" s="10">
        <v>8</v>
      </c>
      <c r="AV34" s="10">
        <v>13</v>
      </c>
      <c r="AW34" s="10">
        <v>6</v>
      </c>
      <c r="AX34" s="10">
        <v>3</v>
      </c>
      <c r="AY34" s="10">
        <v>6</v>
      </c>
      <c r="AZ34" s="10">
        <v>7</v>
      </c>
      <c r="BA34" s="10">
        <v>4</v>
      </c>
      <c r="BB34" s="10">
        <v>6</v>
      </c>
      <c r="BC34" s="10"/>
      <c r="BD34" s="10">
        <v>5</v>
      </c>
      <c r="BE34" s="10">
        <v>6</v>
      </c>
      <c r="BF34" s="10">
        <v>8</v>
      </c>
      <c r="BG34" s="10">
        <v>12</v>
      </c>
      <c r="BH34" s="10">
        <v>16</v>
      </c>
      <c r="BI34" s="10"/>
      <c r="BJ34" s="10">
        <v>11</v>
      </c>
      <c r="BK34" s="10">
        <v>32</v>
      </c>
      <c r="BL34" s="10">
        <v>4</v>
      </c>
      <c r="BM34" s="10">
        <v>8</v>
      </c>
      <c r="BN34" s="10">
        <v>4</v>
      </c>
      <c r="BO34" s="10">
        <v>2</v>
      </c>
      <c r="BP34" s="10">
        <v>6</v>
      </c>
      <c r="BQ34" s="10">
        <v>2</v>
      </c>
      <c r="BR34" s="10">
        <v>5</v>
      </c>
      <c r="BS34" s="10">
        <v>5</v>
      </c>
      <c r="BT34" s="10">
        <v>9</v>
      </c>
      <c r="BU34" s="10">
        <v>4</v>
      </c>
      <c r="BV34" s="10">
        <v>4</v>
      </c>
      <c r="BW34" s="10">
        <v>2</v>
      </c>
      <c r="BX34" s="10">
        <v>2</v>
      </c>
      <c r="BY34" s="10">
        <v>17</v>
      </c>
      <c r="BZ34" s="10">
        <v>10</v>
      </c>
      <c r="CA34" s="10">
        <v>5</v>
      </c>
      <c r="CB34" s="10">
        <v>4</v>
      </c>
      <c r="CC34" s="10">
        <v>5</v>
      </c>
      <c r="CD34" s="10">
        <v>1</v>
      </c>
      <c r="CE34" s="10">
        <v>5</v>
      </c>
      <c r="CF34" s="10">
        <v>9</v>
      </c>
      <c r="CG34" s="10">
        <v>11</v>
      </c>
      <c r="CH34" s="10">
        <v>6</v>
      </c>
      <c r="CI34" s="10">
        <v>10</v>
      </c>
      <c r="CJ34" s="10">
        <v>9</v>
      </c>
      <c r="CK34" s="10">
        <v>4</v>
      </c>
      <c r="CL34" s="10">
        <v>8</v>
      </c>
      <c r="CM34" s="10">
        <v>14</v>
      </c>
      <c r="CN34" s="10">
        <v>13</v>
      </c>
      <c r="CO34" s="10">
        <v>28</v>
      </c>
      <c r="CP34" s="10"/>
      <c r="CQ34" s="10">
        <v>4</v>
      </c>
      <c r="CR34" s="10">
        <v>2</v>
      </c>
      <c r="CS34" s="10">
        <v>4</v>
      </c>
      <c r="CT34" s="10">
        <v>4</v>
      </c>
      <c r="CU34" s="10">
        <v>4</v>
      </c>
      <c r="CV34" s="10"/>
      <c r="CW34" s="10">
        <v>8</v>
      </c>
      <c r="CX34" s="10">
        <v>8</v>
      </c>
      <c r="CY34" s="10">
        <v>4</v>
      </c>
      <c r="CZ34" s="10">
        <v>3</v>
      </c>
      <c r="DA34" s="10">
        <v>8</v>
      </c>
      <c r="DB34" s="10">
        <v>6</v>
      </c>
      <c r="DC34" s="10">
        <v>4</v>
      </c>
      <c r="DD34" s="10">
        <v>5</v>
      </c>
      <c r="DE34" s="10">
        <v>7</v>
      </c>
      <c r="DF34" s="10">
        <v>3</v>
      </c>
      <c r="DG34" s="10">
        <v>4</v>
      </c>
      <c r="DH34" s="10">
        <v>7</v>
      </c>
      <c r="DI34" s="10">
        <v>8</v>
      </c>
      <c r="DJ34" s="10">
        <v>12</v>
      </c>
      <c r="DK34" s="10">
        <v>2</v>
      </c>
      <c r="DL34" s="10">
        <v>2</v>
      </c>
      <c r="DM34" s="10">
        <v>4</v>
      </c>
      <c r="DN34" s="10">
        <v>3</v>
      </c>
      <c r="DO34" s="10">
        <v>5</v>
      </c>
      <c r="DP34" s="10">
        <v>9</v>
      </c>
      <c r="DQ34" s="10">
        <v>11</v>
      </c>
      <c r="DR34" s="10">
        <v>6</v>
      </c>
      <c r="DS34" s="10">
        <v>13</v>
      </c>
      <c r="DT34" s="10"/>
      <c r="DU34" s="10">
        <v>2</v>
      </c>
      <c r="DV34" s="10"/>
      <c r="DW34" s="10"/>
      <c r="DX34" s="10">
        <v>3</v>
      </c>
      <c r="DY34" s="10">
        <v>2</v>
      </c>
      <c r="DZ34" s="10">
        <v>4</v>
      </c>
      <c r="EA34" s="10">
        <v>2</v>
      </c>
      <c r="EB34" s="10">
        <v>1</v>
      </c>
      <c r="EC34" s="10"/>
      <c r="ED34" s="10">
        <v>6</v>
      </c>
      <c r="EE34" s="10">
        <v>4</v>
      </c>
      <c r="EF34" s="10">
        <v>3</v>
      </c>
      <c r="EG34" s="10">
        <v>3</v>
      </c>
      <c r="EH34" s="10">
        <v>5</v>
      </c>
      <c r="EI34" s="10">
        <v>3</v>
      </c>
      <c r="EJ34" s="10">
        <v>4</v>
      </c>
      <c r="EK34" s="10">
        <v>21</v>
      </c>
      <c r="EL34" s="10">
        <v>5</v>
      </c>
      <c r="EM34" s="10">
        <v>4</v>
      </c>
      <c r="EN34" s="10">
        <v>3</v>
      </c>
      <c r="EO34" s="10">
        <v>6</v>
      </c>
      <c r="EP34" s="10">
        <v>1</v>
      </c>
      <c r="EQ34" s="10">
        <v>14</v>
      </c>
      <c r="ER34" s="10">
        <v>6</v>
      </c>
      <c r="ES34" s="10">
        <v>8</v>
      </c>
      <c r="ET34" s="10">
        <v>6</v>
      </c>
      <c r="EU34" s="10">
        <v>12</v>
      </c>
      <c r="EV34" s="10">
        <v>10</v>
      </c>
      <c r="EW34" s="10">
        <v>6</v>
      </c>
      <c r="EX34" s="10">
        <v>16</v>
      </c>
      <c r="EY34" s="10">
        <v>20</v>
      </c>
      <c r="EZ34" s="10">
        <v>18</v>
      </c>
      <c r="FA34" s="10">
        <v>1719</v>
      </c>
    </row>
    <row r="35" spans="1:157">
      <c r="A35" s="6"/>
      <c r="B35" s="6" t="s">
        <v>5</v>
      </c>
      <c r="C35" s="10"/>
      <c r="D35" s="10"/>
      <c r="E35" s="10">
        <v>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>
        <v>11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>
        <v>1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4</v>
      </c>
      <c r="BD35" s="10"/>
      <c r="BE35" s="10"/>
      <c r="BF35" s="10"/>
      <c r="BG35" s="10"/>
      <c r="BH35" s="10"/>
      <c r="BI35" s="10">
        <v>9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5</v>
      </c>
      <c r="CQ35" s="10"/>
      <c r="CR35" s="10"/>
      <c r="CS35" s="10"/>
      <c r="CT35" s="10"/>
      <c r="CU35" s="10"/>
      <c r="CV35" s="10">
        <v>3</v>
      </c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>
        <v>7</v>
      </c>
      <c r="DU35" s="10"/>
      <c r="DV35" s="10">
        <v>1</v>
      </c>
      <c r="DW35" s="10">
        <v>3</v>
      </c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>
        <v>142</v>
      </c>
    </row>
    <row r="36" spans="1:157">
      <c r="A36" s="3" t="s">
        <v>16</v>
      </c>
      <c r="B36" s="5"/>
      <c r="C36" s="9"/>
      <c r="D36" s="9"/>
      <c r="E36" s="9"/>
      <c r="F36" s="9"/>
      <c r="G36" s="9">
        <v>1</v>
      </c>
      <c r="H36" s="9">
        <v>1</v>
      </c>
      <c r="I36" s="9">
        <v>2</v>
      </c>
      <c r="J36" s="9">
        <v>2</v>
      </c>
      <c r="K36" s="9">
        <v>1</v>
      </c>
      <c r="L36" s="9"/>
      <c r="M36" s="9">
        <v>1</v>
      </c>
      <c r="N36" s="9"/>
      <c r="O36" s="9">
        <v>1</v>
      </c>
      <c r="P36" s="9"/>
      <c r="Q36" s="9">
        <v>3</v>
      </c>
      <c r="R36" s="9">
        <v>2</v>
      </c>
      <c r="S36" s="9"/>
      <c r="T36" s="9">
        <v>1</v>
      </c>
      <c r="U36" s="9">
        <v>1</v>
      </c>
      <c r="V36" s="9"/>
      <c r="W36" s="9"/>
      <c r="X36" s="9"/>
      <c r="Y36" s="9">
        <v>2</v>
      </c>
      <c r="Z36" s="9"/>
      <c r="AA36" s="9"/>
      <c r="AB36" s="9">
        <v>2</v>
      </c>
      <c r="AC36" s="9">
        <v>2</v>
      </c>
      <c r="AD36" s="9">
        <v>1</v>
      </c>
      <c r="AE36" s="9"/>
      <c r="AF36" s="9">
        <v>2</v>
      </c>
      <c r="AG36" s="9">
        <v>1</v>
      </c>
      <c r="AH36" s="9"/>
      <c r="AI36" s="9"/>
      <c r="AJ36" s="9"/>
      <c r="AK36" s="9"/>
      <c r="AL36" s="9">
        <v>2</v>
      </c>
      <c r="AM36" s="9">
        <v>1</v>
      </c>
      <c r="AN36" s="9">
        <v>2</v>
      </c>
      <c r="AO36" s="9">
        <v>1</v>
      </c>
      <c r="AP36" s="9">
        <v>2</v>
      </c>
      <c r="AQ36" s="9">
        <v>1</v>
      </c>
      <c r="AR36" s="9">
        <v>4</v>
      </c>
      <c r="AS36" s="9">
        <v>1</v>
      </c>
      <c r="AT36" s="9">
        <v>2</v>
      </c>
      <c r="AU36" s="9">
        <v>1</v>
      </c>
      <c r="AV36" s="9"/>
      <c r="AW36" s="9">
        <v>1</v>
      </c>
      <c r="AX36" s="9"/>
      <c r="AY36" s="9">
        <v>3</v>
      </c>
      <c r="AZ36" s="9">
        <v>2</v>
      </c>
      <c r="BA36" s="9"/>
      <c r="BB36" s="9">
        <v>1</v>
      </c>
      <c r="BC36" s="9">
        <v>1</v>
      </c>
      <c r="BD36" s="9">
        <v>1</v>
      </c>
      <c r="BE36" s="9"/>
      <c r="BF36" s="9"/>
      <c r="BG36" s="9">
        <v>3</v>
      </c>
      <c r="BH36" s="9">
        <v>1</v>
      </c>
      <c r="BI36" s="9">
        <v>2</v>
      </c>
      <c r="BJ36" s="9">
        <v>1</v>
      </c>
      <c r="BK36" s="9">
        <v>2</v>
      </c>
      <c r="BL36" s="9"/>
      <c r="BM36" s="9"/>
      <c r="BN36" s="9"/>
      <c r="BO36" s="9">
        <v>1</v>
      </c>
      <c r="BP36" s="9"/>
      <c r="BQ36" s="9"/>
      <c r="BR36" s="9">
        <v>1</v>
      </c>
      <c r="BS36" s="9"/>
      <c r="BT36" s="9">
        <v>2</v>
      </c>
      <c r="BU36" s="9">
        <v>2</v>
      </c>
      <c r="BV36" s="9"/>
      <c r="BW36" s="9"/>
      <c r="BX36" s="9"/>
      <c r="BY36" s="9">
        <v>3</v>
      </c>
      <c r="BZ36" s="9"/>
      <c r="CA36" s="9"/>
      <c r="CB36" s="9">
        <v>1</v>
      </c>
      <c r="CC36" s="9"/>
      <c r="CD36" s="9">
        <v>1</v>
      </c>
      <c r="CE36" s="9">
        <v>3</v>
      </c>
      <c r="CF36" s="9"/>
      <c r="CG36" s="9">
        <v>1</v>
      </c>
      <c r="CH36" s="9">
        <v>1</v>
      </c>
      <c r="CI36" s="9"/>
      <c r="CJ36" s="9"/>
      <c r="CK36" s="9"/>
      <c r="CL36" s="9">
        <v>2</v>
      </c>
      <c r="CM36" s="9">
        <v>1</v>
      </c>
      <c r="CN36" s="9">
        <v>2</v>
      </c>
      <c r="CO36" s="9">
        <v>4</v>
      </c>
      <c r="CP36" s="9"/>
      <c r="CQ36" s="9">
        <v>1</v>
      </c>
      <c r="CR36" s="9"/>
      <c r="CS36" s="9"/>
      <c r="CT36" s="9"/>
      <c r="CU36" s="9"/>
      <c r="CV36" s="9"/>
      <c r="CW36" s="9">
        <v>1</v>
      </c>
      <c r="CX36" s="9">
        <v>2</v>
      </c>
      <c r="CY36" s="9">
        <v>2</v>
      </c>
      <c r="CZ36" s="9">
        <v>1</v>
      </c>
      <c r="DA36" s="9">
        <v>2</v>
      </c>
      <c r="DB36" s="9">
        <v>1</v>
      </c>
      <c r="DC36" s="9"/>
      <c r="DD36" s="9">
        <v>1</v>
      </c>
      <c r="DE36" s="9">
        <v>1</v>
      </c>
      <c r="DF36" s="9"/>
      <c r="DG36" s="9"/>
      <c r="DH36" s="9">
        <v>2</v>
      </c>
      <c r="DI36" s="9"/>
      <c r="DJ36" s="9">
        <v>2</v>
      </c>
      <c r="DK36" s="9"/>
      <c r="DL36" s="9"/>
      <c r="DM36" s="9"/>
      <c r="DN36" s="9"/>
      <c r="DO36" s="9">
        <v>1</v>
      </c>
      <c r="DP36" s="9">
        <v>1</v>
      </c>
      <c r="DQ36" s="9"/>
      <c r="DR36" s="9">
        <v>3</v>
      </c>
      <c r="DS36" s="9">
        <v>3</v>
      </c>
      <c r="DT36" s="9">
        <v>1</v>
      </c>
      <c r="DU36" s="9"/>
      <c r="DV36" s="9"/>
      <c r="DW36" s="9"/>
      <c r="DX36" s="9">
        <v>1</v>
      </c>
      <c r="DY36" s="9"/>
      <c r="DZ36" s="9"/>
      <c r="EA36" s="9"/>
      <c r="EB36" s="9">
        <v>2</v>
      </c>
      <c r="EC36" s="9"/>
      <c r="ED36" s="9">
        <v>2</v>
      </c>
      <c r="EE36" s="9">
        <v>1</v>
      </c>
      <c r="EF36" s="9"/>
      <c r="EG36" s="9"/>
      <c r="EH36" s="9"/>
      <c r="EI36" s="9"/>
      <c r="EJ36" s="9">
        <v>3</v>
      </c>
      <c r="EK36" s="9">
        <v>1</v>
      </c>
      <c r="EL36" s="9"/>
      <c r="EM36" s="9"/>
      <c r="EN36" s="9">
        <v>4</v>
      </c>
      <c r="EO36" s="9">
        <v>2</v>
      </c>
      <c r="EP36" s="9"/>
      <c r="EQ36" s="9">
        <v>2</v>
      </c>
      <c r="ER36" s="9">
        <v>1</v>
      </c>
      <c r="ES36" s="9">
        <v>1</v>
      </c>
      <c r="ET36" s="9">
        <v>1</v>
      </c>
      <c r="EU36" s="9"/>
      <c r="EV36" s="9"/>
      <c r="EW36" s="9">
        <v>1</v>
      </c>
      <c r="EX36" s="9">
        <v>1</v>
      </c>
      <c r="EY36" s="9">
        <v>4</v>
      </c>
      <c r="EZ36" s="9">
        <v>2</v>
      </c>
      <c r="FA36" s="9">
        <v>180</v>
      </c>
    </row>
    <row r="37" spans="1:157">
      <c r="A37" s="6"/>
      <c r="B37" s="6" t="s">
        <v>4</v>
      </c>
      <c r="C37" s="10"/>
      <c r="D37" s="10"/>
      <c r="E37" s="10"/>
      <c r="F37" s="10"/>
      <c r="G37" s="10">
        <v>1</v>
      </c>
      <c r="H37" s="10">
        <v>1</v>
      </c>
      <c r="I37" s="10">
        <v>2</v>
      </c>
      <c r="J37" s="10">
        <v>2</v>
      </c>
      <c r="K37" s="10">
        <v>1</v>
      </c>
      <c r="L37" s="10"/>
      <c r="M37" s="10">
        <v>1</v>
      </c>
      <c r="N37" s="10"/>
      <c r="O37" s="10">
        <v>1</v>
      </c>
      <c r="P37" s="10"/>
      <c r="Q37" s="10">
        <v>3</v>
      </c>
      <c r="R37" s="10">
        <v>2</v>
      </c>
      <c r="S37" s="10"/>
      <c r="T37" s="10">
        <v>1</v>
      </c>
      <c r="U37" s="10"/>
      <c r="V37" s="10"/>
      <c r="W37" s="10"/>
      <c r="X37" s="10"/>
      <c r="Y37" s="10">
        <v>2</v>
      </c>
      <c r="Z37" s="10"/>
      <c r="AA37" s="10"/>
      <c r="AB37" s="10">
        <v>2</v>
      </c>
      <c r="AC37" s="10">
        <v>2</v>
      </c>
      <c r="AD37" s="10"/>
      <c r="AE37" s="10"/>
      <c r="AF37" s="10">
        <v>2</v>
      </c>
      <c r="AG37" s="10">
        <v>1</v>
      </c>
      <c r="AH37" s="10"/>
      <c r="AI37" s="10"/>
      <c r="AJ37" s="10"/>
      <c r="AK37" s="10"/>
      <c r="AL37" s="10">
        <v>2</v>
      </c>
      <c r="AM37" s="10">
        <v>1</v>
      </c>
      <c r="AN37" s="10">
        <v>2</v>
      </c>
      <c r="AO37" s="10">
        <v>1</v>
      </c>
      <c r="AP37" s="10">
        <v>2</v>
      </c>
      <c r="AQ37" s="10"/>
      <c r="AR37" s="10">
        <v>4</v>
      </c>
      <c r="AS37" s="10">
        <v>1</v>
      </c>
      <c r="AT37" s="10">
        <v>2</v>
      </c>
      <c r="AU37" s="10">
        <v>1</v>
      </c>
      <c r="AV37" s="10"/>
      <c r="AW37" s="10">
        <v>1</v>
      </c>
      <c r="AX37" s="10"/>
      <c r="AY37" s="10">
        <v>3</v>
      </c>
      <c r="AZ37" s="10"/>
      <c r="BA37" s="10"/>
      <c r="BB37" s="10"/>
      <c r="BC37" s="10">
        <v>1</v>
      </c>
      <c r="BD37" s="10">
        <v>1</v>
      </c>
      <c r="BE37" s="10"/>
      <c r="BF37" s="10"/>
      <c r="BG37" s="10">
        <v>3</v>
      </c>
      <c r="BH37" s="10">
        <v>1</v>
      </c>
      <c r="BI37" s="10">
        <v>2</v>
      </c>
      <c r="BJ37" s="10">
        <v>1</v>
      </c>
      <c r="BK37" s="10">
        <v>2</v>
      </c>
      <c r="BL37" s="10"/>
      <c r="BM37" s="10"/>
      <c r="BN37" s="10"/>
      <c r="BO37" s="10">
        <v>1</v>
      </c>
      <c r="BP37" s="10"/>
      <c r="BQ37" s="10"/>
      <c r="BR37" s="10">
        <v>1</v>
      </c>
      <c r="BS37" s="10"/>
      <c r="BT37" s="10">
        <v>2</v>
      </c>
      <c r="BU37" s="10">
        <v>2</v>
      </c>
      <c r="BV37" s="10"/>
      <c r="BW37" s="10"/>
      <c r="BX37" s="10"/>
      <c r="BY37" s="10">
        <v>3</v>
      </c>
      <c r="BZ37" s="10"/>
      <c r="CA37" s="10"/>
      <c r="CB37" s="10">
        <v>1</v>
      </c>
      <c r="CC37" s="10"/>
      <c r="CD37" s="10">
        <v>1</v>
      </c>
      <c r="CE37" s="10">
        <v>3</v>
      </c>
      <c r="CF37" s="10"/>
      <c r="CG37" s="10">
        <v>1</v>
      </c>
      <c r="CH37" s="10">
        <v>1</v>
      </c>
      <c r="CI37" s="10"/>
      <c r="CJ37" s="10"/>
      <c r="CK37" s="10"/>
      <c r="CL37" s="10"/>
      <c r="CM37" s="10">
        <v>1</v>
      </c>
      <c r="CN37" s="10">
        <v>2</v>
      </c>
      <c r="CO37" s="10">
        <v>4</v>
      </c>
      <c r="CP37" s="10"/>
      <c r="CQ37" s="10">
        <v>1</v>
      </c>
      <c r="CR37" s="10"/>
      <c r="CS37" s="10"/>
      <c r="CT37" s="10"/>
      <c r="CU37" s="10"/>
      <c r="CV37" s="10"/>
      <c r="CW37" s="10"/>
      <c r="CX37" s="10">
        <v>2</v>
      </c>
      <c r="CY37" s="10">
        <v>2</v>
      </c>
      <c r="CZ37" s="10">
        <v>1</v>
      </c>
      <c r="DA37" s="10">
        <v>2</v>
      </c>
      <c r="DB37" s="10">
        <v>1</v>
      </c>
      <c r="DC37" s="10"/>
      <c r="DD37" s="10">
        <v>1</v>
      </c>
      <c r="DE37" s="10">
        <v>1</v>
      </c>
      <c r="DF37" s="10"/>
      <c r="DG37" s="10"/>
      <c r="DH37" s="10">
        <v>2</v>
      </c>
      <c r="DI37" s="10"/>
      <c r="DJ37" s="10">
        <v>2</v>
      </c>
      <c r="DK37" s="10"/>
      <c r="DL37" s="10"/>
      <c r="DM37" s="10"/>
      <c r="DN37" s="10"/>
      <c r="DO37" s="10">
        <v>1</v>
      </c>
      <c r="DP37" s="10">
        <v>1</v>
      </c>
      <c r="DQ37" s="10"/>
      <c r="DR37" s="10">
        <v>3</v>
      </c>
      <c r="DS37" s="10">
        <v>3</v>
      </c>
      <c r="DT37" s="10"/>
      <c r="DU37" s="10"/>
      <c r="DV37" s="10"/>
      <c r="DW37" s="10"/>
      <c r="DX37" s="10">
        <v>1</v>
      </c>
      <c r="DY37" s="10"/>
      <c r="DZ37" s="10"/>
      <c r="EA37" s="10"/>
      <c r="EB37" s="10">
        <v>2</v>
      </c>
      <c r="EC37" s="10"/>
      <c r="ED37" s="10">
        <v>2</v>
      </c>
      <c r="EE37" s="10">
        <v>1</v>
      </c>
      <c r="EF37" s="10"/>
      <c r="EG37" s="10"/>
      <c r="EH37" s="10"/>
      <c r="EI37" s="10"/>
      <c r="EJ37" s="10">
        <v>3</v>
      </c>
      <c r="EK37" s="10">
        <v>1</v>
      </c>
      <c r="EL37" s="10"/>
      <c r="EM37" s="10"/>
      <c r="EN37" s="10"/>
      <c r="EO37" s="10">
        <v>2</v>
      </c>
      <c r="EP37" s="10"/>
      <c r="EQ37" s="10">
        <v>2</v>
      </c>
      <c r="ER37" s="10">
        <v>1</v>
      </c>
      <c r="ES37" s="10">
        <v>1</v>
      </c>
      <c r="ET37" s="10">
        <v>1</v>
      </c>
      <c r="EU37" s="10"/>
      <c r="EV37" s="10"/>
      <c r="EW37" s="10">
        <v>1</v>
      </c>
      <c r="EX37" s="10">
        <v>1</v>
      </c>
      <c r="EY37" s="10">
        <v>4</v>
      </c>
      <c r="EZ37" s="10">
        <v>2</v>
      </c>
      <c r="FA37" s="10">
        <v>165</v>
      </c>
    </row>
    <row r="38" spans="1:15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v>1</v>
      </c>
      <c r="V38" s="10"/>
      <c r="W38" s="10"/>
      <c r="X38" s="10"/>
      <c r="Y38" s="10"/>
      <c r="Z38" s="10"/>
      <c r="AA38" s="10"/>
      <c r="AB38" s="10"/>
      <c r="AC38" s="10"/>
      <c r="AD38" s="10">
        <v>1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</v>
      </c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>
        <v>1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2</v>
      </c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>
        <v>1</v>
      </c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>
        <v>1</v>
      </c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>
        <v>4</v>
      </c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>
        <v>15</v>
      </c>
    </row>
    <row r="39" spans="1:157">
      <c r="A39" s="3" t="s">
        <v>17</v>
      </c>
      <c r="B39" s="5"/>
      <c r="C39" s="9">
        <v>2</v>
      </c>
      <c r="D39" s="9"/>
      <c r="E39" s="9"/>
      <c r="F39" s="9">
        <v>2</v>
      </c>
      <c r="G39" s="9">
        <v>2</v>
      </c>
      <c r="H39" s="9">
        <v>2</v>
      </c>
      <c r="I39" s="9">
        <v>3</v>
      </c>
      <c r="J39" s="9">
        <v>3</v>
      </c>
      <c r="K39" s="9"/>
      <c r="L39" s="9">
        <v>2</v>
      </c>
      <c r="M39" s="9">
        <v>2</v>
      </c>
      <c r="N39" s="9">
        <v>3</v>
      </c>
      <c r="O39" s="9"/>
      <c r="P39" s="9">
        <v>8</v>
      </c>
      <c r="Q39" s="9">
        <v>3</v>
      </c>
      <c r="R39" s="9">
        <v>1</v>
      </c>
      <c r="S39" s="9">
        <v>1</v>
      </c>
      <c r="T39" s="9">
        <v>2</v>
      </c>
      <c r="U39" s="9">
        <v>5</v>
      </c>
      <c r="V39" s="9">
        <v>2</v>
      </c>
      <c r="W39" s="9">
        <v>2</v>
      </c>
      <c r="X39" s="9">
        <v>2</v>
      </c>
      <c r="Y39" s="9">
        <v>1</v>
      </c>
      <c r="Z39" s="9">
        <v>2</v>
      </c>
      <c r="AA39" s="9">
        <v>1</v>
      </c>
      <c r="AB39" s="9">
        <v>6</v>
      </c>
      <c r="AC39" s="9">
        <v>3</v>
      </c>
      <c r="AD39" s="9">
        <v>7</v>
      </c>
      <c r="AE39" s="9">
        <v>3</v>
      </c>
      <c r="AF39" s="9">
        <v>2</v>
      </c>
      <c r="AG39" s="9"/>
      <c r="AH39" s="9">
        <v>1</v>
      </c>
      <c r="AI39" s="9"/>
      <c r="AJ39" s="9"/>
      <c r="AK39" s="9">
        <v>2</v>
      </c>
      <c r="AL39" s="9">
        <v>3</v>
      </c>
      <c r="AM39" s="9">
        <v>6</v>
      </c>
      <c r="AN39" s="9"/>
      <c r="AO39" s="9"/>
      <c r="AP39" s="9"/>
      <c r="AQ39" s="9">
        <v>3</v>
      </c>
      <c r="AR39" s="9">
        <v>9</v>
      </c>
      <c r="AS39" s="9">
        <v>1</v>
      </c>
      <c r="AT39" s="9">
        <v>2</v>
      </c>
      <c r="AU39" s="9"/>
      <c r="AV39" s="9">
        <v>4</v>
      </c>
      <c r="AW39" s="9">
        <v>3</v>
      </c>
      <c r="AX39" s="9">
        <v>4</v>
      </c>
      <c r="AY39" s="9">
        <v>2</v>
      </c>
      <c r="AZ39" s="9">
        <v>2</v>
      </c>
      <c r="BA39" s="9">
        <v>3</v>
      </c>
      <c r="BB39" s="9">
        <v>5</v>
      </c>
      <c r="BC39" s="9">
        <v>3</v>
      </c>
      <c r="BD39" s="9">
        <v>4</v>
      </c>
      <c r="BE39" s="9">
        <v>3</v>
      </c>
      <c r="BF39" s="9">
        <v>9</v>
      </c>
      <c r="BG39" s="9">
        <v>5</v>
      </c>
      <c r="BH39" s="9">
        <v>7</v>
      </c>
      <c r="BI39" s="9">
        <v>3</v>
      </c>
      <c r="BJ39" s="9">
        <v>4</v>
      </c>
      <c r="BK39" s="9">
        <v>12</v>
      </c>
      <c r="BL39" s="9"/>
      <c r="BM39" s="9">
        <v>5</v>
      </c>
      <c r="BN39" s="9">
        <v>2</v>
      </c>
      <c r="BO39" s="9">
        <v>4</v>
      </c>
      <c r="BP39" s="9"/>
      <c r="BQ39" s="9">
        <v>3</v>
      </c>
      <c r="BR39" s="9">
        <v>2</v>
      </c>
      <c r="BS39" s="9">
        <v>1</v>
      </c>
      <c r="BT39" s="9">
        <v>5</v>
      </c>
      <c r="BU39" s="9">
        <v>2</v>
      </c>
      <c r="BV39" s="9">
        <v>3</v>
      </c>
      <c r="BW39" s="9"/>
      <c r="BX39" s="9">
        <v>1</v>
      </c>
      <c r="BY39" s="9">
        <v>7</v>
      </c>
      <c r="BZ39" s="9">
        <v>3</v>
      </c>
      <c r="CA39" s="9">
        <v>1</v>
      </c>
      <c r="CB39" s="9">
        <v>4</v>
      </c>
      <c r="CC39" s="9">
        <v>4</v>
      </c>
      <c r="CD39" s="9">
        <v>1</v>
      </c>
      <c r="CE39" s="9">
        <v>6</v>
      </c>
      <c r="CF39" s="9">
        <v>2</v>
      </c>
      <c r="CG39" s="9">
        <v>3</v>
      </c>
      <c r="CH39" s="9">
        <v>1</v>
      </c>
      <c r="CI39" s="9"/>
      <c r="CJ39" s="9">
        <v>6</v>
      </c>
      <c r="CK39" s="9"/>
      <c r="CL39" s="9">
        <v>4</v>
      </c>
      <c r="CM39" s="9">
        <v>5</v>
      </c>
      <c r="CN39" s="9">
        <v>9</v>
      </c>
      <c r="CO39" s="9">
        <v>11</v>
      </c>
      <c r="CP39" s="9"/>
      <c r="CQ39" s="9">
        <v>1</v>
      </c>
      <c r="CR39" s="9"/>
      <c r="CS39" s="9">
        <v>1</v>
      </c>
      <c r="CT39" s="9">
        <v>2</v>
      </c>
      <c r="CU39" s="9">
        <v>2</v>
      </c>
      <c r="CV39" s="9">
        <v>1</v>
      </c>
      <c r="CW39" s="9"/>
      <c r="CX39" s="9">
        <v>4</v>
      </c>
      <c r="CY39" s="9">
        <v>3</v>
      </c>
      <c r="CZ39" s="9"/>
      <c r="DA39" s="9"/>
      <c r="DB39" s="9">
        <v>5</v>
      </c>
      <c r="DC39" s="9">
        <v>6</v>
      </c>
      <c r="DD39" s="9">
        <v>1</v>
      </c>
      <c r="DE39" s="9">
        <v>3</v>
      </c>
      <c r="DF39" s="9">
        <v>3</v>
      </c>
      <c r="DG39" s="9">
        <v>2</v>
      </c>
      <c r="DH39" s="9">
        <v>7</v>
      </c>
      <c r="DI39" s="9">
        <v>2</v>
      </c>
      <c r="DJ39" s="9">
        <v>3</v>
      </c>
      <c r="DK39" s="9"/>
      <c r="DL39" s="9">
        <v>1</v>
      </c>
      <c r="DM39" s="9"/>
      <c r="DN39" s="9"/>
      <c r="DO39" s="9">
        <v>1</v>
      </c>
      <c r="DP39" s="9">
        <v>5</v>
      </c>
      <c r="DQ39" s="9">
        <v>3</v>
      </c>
      <c r="DR39" s="9">
        <v>7</v>
      </c>
      <c r="DS39" s="9">
        <v>4</v>
      </c>
      <c r="DT39" s="9">
        <v>4</v>
      </c>
      <c r="DU39" s="9"/>
      <c r="DV39" s="9"/>
      <c r="DW39" s="9">
        <v>2</v>
      </c>
      <c r="DX39" s="9">
        <v>1</v>
      </c>
      <c r="DY39" s="9">
        <v>1</v>
      </c>
      <c r="DZ39" s="9">
        <v>2</v>
      </c>
      <c r="EA39" s="9"/>
      <c r="EB39" s="9">
        <v>1</v>
      </c>
      <c r="EC39" s="9"/>
      <c r="ED39" s="9">
        <v>1</v>
      </c>
      <c r="EE39" s="9">
        <v>2</v>
      </c>
      <c r="EF39" s="9">
        <v>1</v>
      </c>
      <c r="EG39" s="9"/>
      <c r="EH39" s="9">
        <v>1</v>
      </c>
      <c r="EI39" s="9">
        <v>2</v>
      </c>
      <c r="EJ39" s="9">
        <v>5</v>
      </c>
      <c r="EK39" s="9">
        <v>8</v>
      </c>
      <c r="EL39" s="9">
        <v>4</v>
      </c>
      <c r="EM39" s="9">
        <v>2</v>
      </c>
      <c r="EN39" s="9"/>
      <c r="EO39" s="9">
        <v>1</v>
      </c>
      <c r="EP39" s="9">
        <v>1</v>
      </c>
      <c r="EQ39" s="9">
        <v>2</v>
      </c>
      <c r="ER39" s="9">
        <v>3</v>
      </c>
      <c r="ES39" s="9">
        <v>3</v>
      </c>
      <c r="ET39" s="9">
        <v>5</v>
      </c>
      <c r="EU39" s="9">
        <v>4</v>
      </c>
      <c r="EV39" s="9">
        <v>3</v>
      </c>
      <c r="EW39" s="9">
        <v>4</v>
      </c>
      <c r="EX39" s="9">
        <v>6</v>
      </c>
      <c r="EY39" s="9">
        <v>9</v>
      </c>
      <c r="EZ39" s="9">
        <v>6</v>
      </c>
      <c r="FA39" s="9">
        <v>825</v>
      </c>
    </row>
    <row r="40" spans="1:157">
      <c r="A40" s="6"/>
      <c r="B40" s="6" t="s">
        <v>4</v>
      </c>
      <c r="C40" s="10">
        <v>2</v>
      </c>
      <c r="D40" s="10"/>
      <c r="E40" s="10"/>
      <c r="F40" s="10"/>
      <c r="G40" s="10">
        <v>2</v>
      </c>
      <c r="H40" s="10">
        <v>2</v>
      </c>
      <c r="I40" s="10">
        <v>3</v>
      </c>
      <c r="J40" s="10">
        <v>3</v>
      </c>
      <c r="K40" s="10"/>
      <c r="L40" s="10">
        <v>2</v>
      </c>
      <c r="M40" s="10">
        <v>2</v>
      </c>
      <c r="N40" s="10">
        <v>3</v>
      </c>
      <c r="O40" s="10"/>
      <c r="P40" s="10"/>
      <c r="Q40" s="10">
        <v>3</v>
      </c>
      <c r="R40" s="10"/>
      <c r="S40" s="10"/>
      <c r="T40" s="10">
        <v>2</v>
      </c>
      <c r="U40" s="10">
        <v>5</v>
      </c>
      <c r="V40" s="10">
        <v>2</v>
      </c>
      <c r="W40" s="10">
        <v>2</v>
      </c>
      <c r="X40" s="10">
        <v>2</v>
      </c>
      <c r="Y40" s="10">
        <v>1</v>
      </c>
      <c r="Z40" s="10"/>
      <c r="AA40" s="10">
        <v>1</v>
      </c>
      <c r="AB40" s="10">
        <v>6</v>
      </c>
      <c r="AC40" s="10">
        <v>3</v>
      </c>
      <c r="AD40" s="10">
        <v>7</v>
      </c>
      <c r="AE40" s="10">
        <v>3</v>
      </c>
      <c r="AF40" s="10">
        <v>2</v>
      </c>
      <c r="AG40" s="10"/>
      <c r="AH40" s="10"/>
      <c r="AI40" s="10"/>
      <c r="AJ40" s="10"/>
      <c r="AK40" s="10">
        <v>2</v>
      </c>
      <c r="AL40" s="10">
        <v>3</v>
      </c>
      <c r="AM40" s="10">
        <v>6</v>
      </c>
      <c r="AN40" s="10"/>
      <c r="AO40" s="10"/>
      <c r="AP40" s="10"/>
      <c r="AQ40" s="10">
        <v>3</v>
      </c>
      <c r="AR40" s="10">
        <v>9</v>
      </c>
      <c r="AS40" s="10"/>
      <c r="AT40" s="10">
        <v>2</v>
      </c>
      <c r="AU40" s="10"/>
      <c r="AV40" s="10">
        <v>4</v>
      </c>
      <c r="AW40" s="10">
        <v>3</v>
      </c>
      <c r="AX40" s="10"/>
      <c r="AY40" s="10"/>
      <c r="AZ40" s="10">
        <v>2</v>
      </c>
      <c r="BA40" s="10">
        <v>3</v>
      </c>
      <c r="BB40" s="10">
        <v>5</v>
      </c>
      <c r="BC40" s="10">
        <v>3</v>
      </c>
      <c r="BD40" s="10">
        <v>4</v>
      </c>
      <c r="BE40" s="10">
        <v>3</v>
      </c>
      <c r="BF40" s="10">
        <v>9</v>
      </c>
      <c r="BG40" s="10">
        <v>5</v>
      </c>
      <c r="BH40" s="10">
        <v>7</v>
      </c>
      <c r="BI40" s="10">
        <v>3</v>
      </c>
      <c r="BJ40" s="10">
        <v>4</v>
      </c>
      <c r="BK40" s="10">
        <v>12</v>
      </c>
      <c r="BL40" s="10"/>
      <c r="BM40" s="10">
        <v>5</v>
      </c>
      <c r="BN40" s="10">
        <v>2</v>
      </c>
      <c r="BO40" s="10">
        <v>4</v>
      </c>
      <c r="BP40" s="10"/>
      <c r="BQ40" s="10">
        <v>3</v>
      </c>
      <c r="BR40" s="10">
        <v>2</v>
      </c>
      <c r="BS40" s="10">
        <v>1</v>
      </c>
      <c r="BT40" s="10">
        <v>5</v>
      </c>
      <c r="BU40" s="10">
        <v>2</v>
      </c>
      <c r="BV40" s="10">
        <v>3</v>
      </c>
      <c r="BW40" s="10"/>
      <c r="BX40" s="10">
        <v>1</v>
      </c>
      <c r="BY40" s="10">
        <v>7</v>
      </c>
      <c r="BZ40" s="10">
        <v>3</v>
      </c>
      <c r="CA40" s="10">
        <v>1</v>
      </c>
      <c r="CB40" s="10">
        <v>4</v>
      </c>
      <c r="CC40" s="10">
        <v>4</v>
      </c>
      <c r="CD40" s="10">
        <v>1</v>
      </c>
      <c r="CE40" s="10">
        <v>6</v>
      </c>
      <c r="CF40" s="10">
        <v>2</v>
      </c>
      <c r="CG40" s="10">
        <v>3</v>
      </c>
      <c r="CH40" s="10">
        <v>1</v>
      </c>
      <c r="CI40" s="10"/>
      <c r="CJ40" s="10">
        <v>6</v>
      </c>
      <c r="CK40" s="10"/>
      <c r="CL40" s="10">
        <v>4</v>
      </c>
      <c r="CM40" s="10">
        <v>5</v>
      </c>
      <c r="CN40" s="10"/>
      <c r="CO40" s="10">
        <v>11</v>
      </c>
      <c r="CP40" s="10"/>
      <c r="CQ40" s="10">
        <v>1</v>
      </c>
      <c r="CR40" s="10"/>
      <c r="CS40" s="10">
        <v>1</v>
      </c>
      <c r="CT40" s="10">
        <v>2</v>
      </c>
      <c r="CU40" s="10">
        <v>2</v>
      </c>
      <c r="CV40" s="10">
        <v>1</v>
      </c>
      <c r="CW40" s="10"/>
      <c r="CX40" s="10">
        <v>4</v>
      </c>
      <c r="CY40" s="10">
        <v>3</v>
      </c>
      <c r="CZ40" s="10"/>
      <c r="DA40" s="10"/>
      <c r="DB40" s="10">
        <v>5</v>
      </c>
      <c r="DC40" s="10">
        <v>6</v>
      </c>
      <c r="DD40" s="10">
        <v>1</v>
      </c>
      <c r="DE40" s="10">
        <v>3</v>
      </c>
      <c r="DF40" s="10">
        <v>3</v>
      </c>
      <c r="DG40" s="10">
        <v>2</v>
      </c>
      <c r="DH40" s="10">
        <v>7</v>
      </c>
      <c r="DI40" s="10">
        <v>2</v>
      </c>
      <c r="DJ40" s="10">
        <v>3</v>
      </c>
      <c r="DK40" s="10"/>
      <c r="DL40" s="10"/>
      <c r="DM40" s="10"/>
      <c r="DN40" s="10"/>
      <c r="DO40" s="10">
        <v>1</v>
      </c>
      <c r="DP40" s="10">
        <v>5</v>
      </c>
      <c r="DQ40" s="10">
        <v>3</v>
      </c>
      <c r="DR40" s="10">
        <v>7</v>
      </c>
      <c r="DS40" s="10">
        <v>4</v>
      </c>
      <c r="DT40" s="10">
        <v>4</v>
      </c>
      <c r="DU40" s="10"/>
      <c r="DV40" s="10"/>
      <c r="DW40" s="10">
        <v>2</v>
      </c>
      <c r="DX40" s="10">
        <v>1</v>
      </c>
      <c r="DY40" s="10">
        <v>1</v>
      </c>
      <c r="DZ40" s="10">
        <v>2</v>
      </c>
      <c r="EA40" s="10"/>
      <c r="EB40" s="10">
        <v>1</v>
      </c>
      <c r="EC40" s="10"/>
      <c r="ED40" s="10">
        <v>1</v>
      </c>
      <c r="EE40" s="10">
        <v>2</v>
      </c>
      <c r="EF40" s="10">
        <v>1</v>
      </c>
      <c r="EG40" s="10"/>
      <c r="EH40" s="10"/>
      <c r="EI40" s="10"/>
      <c r="EJ40" s="10">
        <v>5</v>
      </c>
      <c r="EK40" s="10">
        <v>8</v>
      </c>
      <c r="EL40" s="10">
        <v>4</v>
      </c>
      <c r="EM40" s="10">
        <v>2</v>
      </c>
      <c r="EN40" s="10"/>
      <c r="EO40" s="10">
        <v>1</v>
      </c>
      <c r="EP40" s="10">
        <v>1</v>
      </c>
      <c r="EQ40" s="10">
        <v>2</v>
      </c>
      <c r="ER40" s="10">
        <v>3</v>
      </c>
      <c r="ES40" s="10">
        <v>3</v>
      </c>
      <c r="ET40" s="10">
        <v>5</v>
      </c>
      <c r="EU40" s="10">
        <v>4</v>
      </c>
      <c r="EV40" s="10">
        <v>3</v>
      </c>
      <c r="EW40" s="10">
        <v>4</v>
      </c>
      <c r="EX40" s="10">
        <v>6</v>
      </c>
      <c r="EY40" s="10"/>
      <c r="EZ40" s="10">
        <v>6</v>
      </c>
      <c r="FA40" s="10">
        <v>741</v>
      </c>
    </row>
    <row r="41" spans="1:157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8</v>
      </c>
      <c r="Q41" s="10"/>
      <c r="R41" s="10">
        <v>1</v>
      </c>
      <c r="S41" s="10">
        <v>1</v>
      </c>
      <c r="T41" s="10"/>
      <c r="U41" s="10"/>
      <c r="V41" s="10"/>
      <c r="W41" s="10"/>
      <c r="X41" s="10"/>
      <c r="Y41" s="10"/>
      <c r="Z41" s="10">
        <v>2</v>
      </c>
      <c r="AA41" s="10"/>
      <c r="AB41" s="10"/>
      <c r="AC41" s="10"/>
      <c r="AD41" s="10"/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4</v>
      </c>
      <c r="AY41" s="10">
        <v>2</v>
      </c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>
        <v>9</v>
      </c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>
        <v>1</v>
      </c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>
        <v>2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>
        <v>9</v>
      </c>
      <c r="EZ41" s="10"/>
      <c r="FA41" s="10">
        <v>84</v>
      </c>
    </row>
    <row r="42" spans="1:157">
      <c r="A42" s="3" t="s">
        <v>18</v>
      </c>
      <c r="B42" s="5"/>
      <c r="C42" s="9">
        <v>9</v>
      </c>
      <c r="D42" s="9">
        <v>7</v>
      </c>
      <c r="E42" s="9">
        <v>10</v>
      </c>
      <c r="F42" s="9">
        <v>6</v>
      </c>
      <c r="G42" s="9">
        <v>18</v>
      </c>
      <c r="H42" s="9">
        <v>15</v>
      </c>
      <c r="I42" s="9">
        <v>19</v>
      </c>
      <c r="J42" s="9">
        <v>25</v>
      </c>
      <c r="K42" s="9">
        <v>24</v>
      </c>
      <c r="L42" s="9">
        <v>9</v>
      </c>
      <c r="M42" s="9">
        <v>10</v>
      </c>
      <c r="N42" s="9">
        <v>30</v>
      </c>
      <c r="O42" s="9">
        <v>24</v>
      </c>
      <c r="P42" s="9">
        <v>75</v>
      </c>
      <c r="Q42" s="9">
        <v>36</v>
      </c>
      <c r="R42" s="9">
        <v>22</v>
      </c>
      <c r="S42" s="9">
        <v>12</v>
      </c>
      <c r="T42" s="9">
        <v>16</v>
      </c>
      <c r="U42" s="9">
        <v>36</v>
      </c>
      <c r="V42" s="9">
        <v>38</v>
      </c>
      <c r="W42" s="9">
        <v>64</v>
      </c>
      <c r="X42" s="9">
        <v>34</v>
      </c>
      <c r="Y42" s="9">
        <v>23</v>
      </c>
      <c r="Z42" s="9">
        <v>19</v>
      </c>
      <c r="AA42" s="9">
        <v>22</v>
      </c>
      <c r="AB42" s="9">
        <v>43</v>
      </c>
      <c r="AC42" s="9">
        <v>59</v>
      </c>
      <c r="AD42" s="9">
        <v>62</v>
      </c>
      <c r="AE42" s="9">
        <v>26</v>
      </c>
      <c r="AF42" s="9">
        <v>15</v>
      </c>
      <c r="AG42" s="9">
        <v>11</v>
      </c>
      <c r="AH42" s="9">
        <v>5</v>
      </c>
      <c r="AI42" s="9">
        <v>10</v>
      </c>
      <c r="AJ42" s="9">
        <v>14</v>
      </c>
      <c r="AK42" s="9">
        <v>10</v>
      </c>
      <c r="AL42" s="9">
        <v>20</v>
      </c>
      <c r="AM42" s="9">
        <v>17</v>
      </c>
      <c r="AN42" s="9">
        <v>8</v>
      </c>
      <c r="AO42" s="9">
        <v>17</v>
      </c>
      <c r="AP42" s="9">
        <v>58</v>
      </c>
      <c r="AQ42" s="9">
        <v>35</v>
      </c>
      <c r="AR42" s="9">
        <v>101</v>
      </c>
      <c r="AS42" s="9">
        <v>68</v>
      </c>
      <c r="AT42" s="9">
        <v>30</v>
      </c>
      <c r="AU42" s="9">
        <v>39</v>
      </c>
      <c r="AV42" s="9">
        <v>42</v>
      </c>
      <c r="AW42" s="9">
        <v>49</v>
      </c>
      <c r="AX42" s="9">
        <v>49</v>
      </c>
      <c r="AY42" s="9">
        <v>42</v>
      </c>
      <c r="AZ42" s="9">
        <v>52</v>
      </c>
      <c r="BA42" s="9">
        <v>28</v>
      </c>
      <c r="BB42" s="9">
        <v>18</v>
      </c>
      <c r="BC42" s="9">
        <v>29</v>
      </c>
      <c r="BD42" s="9">
        <v>42</v>
      </c>
      <c r="BE42" s="9">
        <v>42</v>
      </c>
      <c r="BF42" s="9">
        <v>35</v>
      </c>
      <c r="BG42" s="9">
        <v>48</v>
      </c>
      <c r="BH42" s="9">
        <v>51</v>
      </c>
      <c r="BI42" s="9">
        <v>29</v>
      </c>
      <c r="BJ42" s="9">
        <v>50</v>
      </c>
      <c r="BK42" s="9">
        <v>119</v>
      </c>
      <c r="BL42" s="9">
        <v>22</v>
      </c>
      <c r="BM42" s="9">
        <v>20</v>
      </c>
      <c r="BN42" s="9">
        <v>16</v>
      </c>
      <c r="BO42" s="9">
        <v>31</v>
      </c>
      <c r="BP42" s="9">
        <v>15</v>
      </c>
      <c r="BQ42" s="9">
        <v>15</v>
      </c>
      <c r="BR42" s="9">
        <v>29</v>
      </c>
      <c r="BS42" s="9">
        <v>27</v>
      </c>
      <c r="BT42" s="9">
        <v>21</v>
      </c>
      <c r="BU42" s="9">
        <v>33</v>
      </c>
      <c r="BV42" s="9">
        <v>29</v>
      </c>
      <c r="BW42" s="9">
        <v>13</v>
      </c>
      <c r="BX42" s="9">
        <v>16</v>
      </c>
      <c r="BY42" s="9">
        <v>80</v>
      </c>
      <c r="BZ42" s="9">
        <v>37</v>
      </c>
      <c r="CA42" s="9">
        <v>32</v>
      </c>
      <c r="CB42" s="9">
        <v>45</v>
      </c>
      <c r="CC42" s="9">
        <v>32</v>
      </c>
      <c r="CD42" s="9">
        <v>15</v>
      </c>
      <c r="CE42" s="9">
        <v>21</v>
      </c>
      <c r="CF42" s="9">
        <v>29</v>
      </c>
      <c r="CG42" s="9">
        <v>37</v>
      </c>
      <c r="CH42" s="9">
        <v>22</v>
      </c>
      <c r="CI42" s="9">
        <v>21</v>
      </c>
      <c r="CJ42" s="9">
        <v>26</v>
      </c>
      <c r="CK42" s="9">
        <v>18</v>
      </c>
      <c r="CL42" s="9">
        <v>31</v>
      </c>
      <c r="CM42" s="9">
        <v>55</v>
      </c>
      <c r="CN42" s="9">
        <v>68</v>
      </c>
      <c r="CO42" s="9">
        <v>96</v>
      </c>
      <c r="CP42" s="9">
        <v>15</v>
      </c>
      <c r="CQ42" s="9">
        <v>17</v>
      </c>
      <c r="CR42" s="9">
        <v>7</v>
      </c>
      <c r="CS42" s="9">
        <v>13</v>
      </c>
      <c r="CT42" s="9">
        <v>28</v>
      </c>
      <c r="CU42" s="9">
        <v>18</v>
      </c>
      <c r="CV42" s="9">
        <v>21</v>
      </c>
      <c r="CW42" s="9">
        <v>24</v>
      </c>
      <c r="CX42" s="9">
        <v>31</v>
      </c>
      <c r="CY42" s="9">
        <v>5</v>
      </c>
      <c r="CZ42" s="9">
        <v>16</v>
      </c>
      <c r="DA42" s="9">
        <v>25</v>
      </c>
      <c r="DB42" s="9">
        <v>47</v>
      </c>
      <c r="DC42" s="9">
        <v>32</v>
      </c>
      <c r="DD42" s="9">
        <v>22</v>
      </c>
      <c r="DE42" s="9">
        <v>27</v>
      </c>
      <c r="DF42" s="9">
        <v>11</v>
      </c>
      <c r="DG42" s="9">
        <v>26</v>
      </c>
      <c r="DH42" s="9">
        <v>36</v>
      </c>
      <c r="DI42" s="9">
        <v>32</v>
      </c>
      <c r="DJ42" s="9">
        <v>21</v>
      </c>
      <c r="DK42" s="9">
        <v>15</v>
      </c>
      <c r="DL42" s="9">
        <v>9</v>
      </c>
      <c r="DM42" s="9">
        <v>14</v>
      </c>
      <c r="DN42" s="9">
        <v>16</v>
      </c>
      <c r="DO42" s="9">
        <v>44</v>
      </c>
      <c r="DP42" s="9">
        <v>29</v>
      </c>
      <c r="DQ42" s="9">
        <v>65</v>
      </c>
      <c r="DR42" s="9">
        <v>33</v>
      </c>
      <c r="DS42" s="9">
        <v>68</v>
      </c>
      <c r="DT42" s="9">
        <v>24</v>
      </c>
      <c r="DU42" s="9">
        <v>3</v>
      </c>
      <c r="DV42" s="9">
        <v>14</v>
      </c>
      <c r="DW42" s="9">
        <v>15</v>
      </c>
      <c r="DX42" s="9">
        <v>15</v>
      </c>
      <c r="DY42" s="9">
        <v>19</v>
      </c>
      <c r="DZ42" s="9">
        <v>13</v>
      </c>
      <c r="EA42" s="9">
        <v>5</v>
      </c>
      <c r="EB42" s="9">
        <v>6</v>
      </c>
      <c r="EC42" s="9">
        <v>14</v>
      </c>
      <c r="ED42" s="9">
        <v>21</v>
      </c>
      <c r="EE42" s="9">
        <v>15</v>
      </c>
      <c r="EF42" s="9">
        <v>27</v>
      </c>
      <c r="EG42" s="9">
        <v>17</v>
      </c>
      <c r="EH42" s="9">
        <v>12</v>
      </c>
      <c r="EI42" s="9">
        <v>9</v>
      </c>
      <c r="EJ42" s="9">
        <v>30</v>
      </c>
      <c r="EK42" s="9">
        <v>61</v>
      </c>
      <c r="EL42" s="9">
        <v>36</v>
      </c>
      <c r="EM42" s="9">
        <v>23</v>
      </c>
      <c r="EN42" s="9">
        <v>22</v>
      </c>
      <c r="EO42" s="9">
        <v>8</v>
      </c>
      <c r="EP42" s="9">
        <v>14</v>
      </c>
      <c r="EQ42" s="9">
        <v>40</v>
      </c>
      <c r="ER42" s="9">
        <v>24</v>
      </c>
      <c r="ES42" s="9">
        <v>24</v>
      </c>
      <c r="ET42" s="9">
        <v>38</v>
      </c>
      <c r="EU42" s="9">
        <v>23</v>
      </c>
      <c r="EV42" s="9">
        <v>25</v>
      </c>
      <c r="EW42" s="9">
        <v>28</v>
      </c>
      <c r="EX42" s="9">
        <v>56</v>
      </c>
      <c r="EY42" s="9">
        <v>85</v>
      </c>
      <c r="EZ42" s="9">
        <v>79</v>
      </c>
      <c r="FA42" s="9">
        <v>7126</v>
      </c>
    </row>
    <row r="43" spans="1:157">
      <c r="A43" s="6"/>
      <c r="B43" s="6" t="s">
        <v>4</v>
      </c>
      <c r="C43" s="10">
        <v>9</v>
      </c>
      <c r="D43" s="10">
        <v>7</v>
      </c>
      <c r="E43" s="10">
        <v>10</v>
      </c>
      <c r="F43" s="10">
        <v>6</v>
      </c>
      <c r="G43" s="10">
        <v>18</v>
      </c>
      <c r="H43" s="10">
        <v>15</v>
      </c>
      <c r="I43" s="10">
        <v>19</v>
      </c>
      <c r="J43" s="10">
        <v>25</v>
      </c>
      <c r="K43" s="10">
        <v>24</v>
      </c>
      <c r="L43" s="10">
        <v>9</v>
      </c>
      <c r="M43" s="10">
        <v>10</v>
      </c>
      <c r="N43" s="10">
        <v>30</v>
      </c>
      <c r="O43" s="10">
        <v>24</v>
      </c>
      <c r="P43" s="10">
        <v>75</v>
      </c>
      <c r="Q43" s="10">
        <v>36</v>
      </c>
      <c r="R43" s="10">
        <v>22</v>
      </c>
      <c r="S43" s="10">
        <v>12</v>
      </c>
      <c r="T43" s="10">
        <v>16</v>
      </c>
      <c r="U43" s="10">
        <v>36</v>
      </c>
      <c r="V43" s="10">
        <v>38</v>
      </c>
      <c r="W43" s="10">
        <v>64</v>
      </c>
      <c r="X43" s="10">
        <v>34</v>
      </c>
      <c r="Y43" s="10">
        <v>23</v>
      </c>
      <c r="Z43" s="10">
        <v>19</v>
      </c>
      <c r="AA43" s="10">
        <v>22</v>
      </c>
      <c r="AB43" s="10">
        <v>43</v>
      </c>
      <c r="AC43" s="10">
        <v>59</v>
      </c>
      <c r="AD43" s="10">
        <v>62</v>
      </c>
      <c r="AE43" s="10">
        <v>26</v>
      </c>
      <c r="AF43" s="10">
        <v>15</v>
      </c>
      <c r="AG43" s="10">
        <v>11</v>
      </c>
      <c r="AH43" s="10">
        <v>5</v>
      </c>
      <c r="AI43" s="10">
        <v>10</v>
      </c>
      <c r="AJ43" s="10">
        <v>14</v>
      </c>
      <c r="AK43" s="10">
        <v>10</v>
      </c>
      <c r="AL43" s="10">
        <v>20</v>
      </c>
      <c r="AM43" s="10">
        <v>17</v>
      </c>
      <c r="AN43" s="10">
        <v>8</v>
      </c>
      <c r="AO43" s="10">
        <v>17</v>
      </c>
      <c r="AP43" s="10">
        <v>58</v>
      </c>
      <c r="AQ43" s="10">
        <v>35</v>
      </c>
      <c r="AR43" s="10">
        <v>101</v>
      </c>
      <c r="AS43" s="10">
        <v>68</v>
      </c>
      <c r="AT43" s="10">
        <v>30</v>
      </c>
      <c r="AU43" s="10">
        <v>39</v>
      </c>
      <c r="AV43" s="10">
        <v>42</v>
      </c>
      <c r="AW43" s="10">
        <v>49</v>
      </c>
      <c r="AX43" s="10">
        <v>49</v>
      </c>
      <c r="AY43" s="10">
        <v>42</v>
      </c>
      <c r="AZ43" s="10">
        <v>52</v>
      </c>
      <c r="BA43" s="10">
        <v>28</v>
      </c>
      <c r="BB43" s="10">
        <v>18</v>
      </c>
      <c r="BC43" s="10">
        <v>29</v>
      </c>
      <c r="BD43" s="10">
        <v>42</v>
      </c>
      <c r="BE43" s="10">
        <v>42</v>
      </c>
      <c r="BF43" s="10">
        <v>35</v>
      </c>
      <c r="BG43" s="10">
        <v>48</v>
      </c>
      <c r="BH43" s="10">
        <v>51</v>
      </c>
      <c r="BI43" s="10">
        <v>29</v>
      </c>
      <c r="BJ43" s="10">
        <v>50</v>
      </c>
      <c r="BK43" s="10">
        <v>119</v>
      </c>
      <c r="BL43" s="10">
        <v>22</v>
      </c>
      <c r="BM43" s="10">
        <v>20</v>
      </c>
      <c r="BN43" s="10">
        <v>16</v>
      </c>
      <c r="BO43" s="10">
        <v>31</v>
      </c>
      <c r="BP43" s="10">
        <v>15</v>
      </c>
      <c r="BQ43" s="10">
        <v>15</v>
      </c>
      <c r="BR43" s="10">
        <v>29</v>
      </c>
      <c r="BS43" s="10">
        <v>27</v>
      </c>
      <c r="BT43" s="10">
        <v>21</v>
      </c>
      <c r="BU43" s="10">
        <v>33</v>
      </c>
      <c r="BV43" s="10">
        <v>29</v>
      </c>
      <c r="BW43" s="10">
        <v>13</v>
      </c>
      <c r="BX43" s="10">
        <v>16</v>
      </c>
      <c r="BY43" s="10">
        <v>80</v>
      </c>
      <c r="BZ43" s="10">
        <v>37</v>
      </c>
      <c r="CA43" s="10">
        <v>32</v>
      </c>
      <c r="CB43" s="10">
        <v>45</v>
      </c>
      <c r="CC43" s="10">
        <v>32</v>
      </c>
      <c r="CD43" s="10">
        <v>15</v>
      </c>
      <c r="CE43" s="10">
        <v>21</v>
      </c>
      <c r="CF43" s="10">
        <v>29</v>
      </c>
      <c r="CG43" s="10">
        <v>37</v>
      </c>
      <c r="CH43" s="10">
        <v>22</v>
      </c>
      <c r="CI43" s="10">
        <v>21</v>
      </c>
      <c r="CJ43" s="10">
        <v>26</v>
      </c>
      <c r="CK43" s="10">
        <v>18</v>
      </c>
      <c r="CL43" s="10">
        <v>31</v>
      </c>
      <c r="CM43" s="10">
        <v>55</v>
      </c>
      <c r="CN43" s="10">
        <v>68</v>
      </c>
      <c r="CO43" s="10">
        <v>96</v>
      </c>
      <c r="CP43" s="10">
        <v>15</v>
      </c>
      <c r="CQ43" s="10">
        <v>17</v>
      </c>
      <c r="CR43" s="10">
        <v>7</v>
      </c>
      <c r="CS43" s="10">
        <v>13</v>
      </c>
      <c r="CT43" s="10">
        <v>28</v>
      </c>
      <c r="CU43" s="10">
        <v>18</v>
      </c>
      <c r="CV43" s="10">
        <v>21</v>
      </c>
      <c r="CW43" s="10">
        <v>24</v>
      </c>
      <c r="CX43" s="10">
        <v>31</v>
      </c>
      <c r="CY43" s="10"/>
      <c r="CZ43" s="10">
        <v>16</v>
      </c>
      <c r="DA43" s="10">
        <v>25</v>
      </c>
      <c r="DB43" s="10">
        <v>47</v>
      </c>
      <c r="DC43" s="10">
        <v>32</v>
      </c>
      <c r="DD43" s="10">
        <v>22</v>
      </c>
      <c r="DE43" s="10">
        <v>27</v>
      </c>
      <c r="DF43" s="10">
        <v>11</v>
      </c>
      <c r="DG43" s="10">
        <v>26</v>
      </c>
      <c r="DH43" s="10">
        <v>36</v>
      </c>
      <c r="DI43" s="10">
        <v>32</v>
      </c>
      <c r="DJ43" s="10">
        <v>21</v>
      </c>
      <c r="DK43" s="10">
        <v>15</v>
      </c>
      <c r="DL43" s="10">
        <v>9</v>
      </c>
      <c r="DM43" s="10">
        <v>14</v>
      </c>
      <c r="DN43" s="10">
        <v>16</v>
      </c>
      <c r="DO43" s="10">
        <v>44</v>
      </c>
      <c r="DP43" s="10">
        <v>29</v>
      </c>
      <c r="DQ43" s="10">
        <v>65</v>
      </c>
      <c r="DR43" s="10">
        <v>33</v>
      </c>
      <c r="DS43" s="10">
        <v>68</v>
      </c>
      <c r="DT43" s="10">
        <v>24</v>
      </c>
      <c r="DU43" s="10">
        <v>3</v>
      </c>
      <c r="DV43" s="10">
        <v>14</v>
      </c>
      <c r="DW43" s="10">
        <v>15</v>
      </c>
      <c r="DX43" s="10">
        <v>15</v>
      </c>
      <c r="DY43" s="10">
        <v>19</v>
      </c>
      <c r="DZ43" s="10">
        <v>13</v>
      </c>
      <c r="EA43" s="10">
        <v>5</v>
      </c>
      <c r="EB43" s="10">
        <v>6</v>
      </c>
      <c r="EC43" s="10">
        <v>14</v>
      </c>
      <c r="ED43" s="10">
        <v>21</v>
      </c>
      <c r="EE43" s="10">
        <v>15</v>
      </c>
      <c r="EF43" s="10">
        <v>27</v>
      </c>
      <c r="EG43" s="10">
        <v>17</v>
      </c>
      <c r="EH43" s="10">
        <v>12</v>
      </c>
      <c r="EI43" s="10">
        <v>9</v>
      </c>
      <c r="EJ43" s="10">
        <v>30</v>
      </c>
      <c r="EK43" s="10">
        <v>61</v>
      </c>
      <c r="EL43" s="10">
        <v>36</v>
      </c>
      <c r="EM43" s="10">
        <v>23</v>
      </c>
      <c r="EN43" s="10">
        <v>22</v>
      </c>
      <c r="EO43" s="10">
        <v>8</v>
      </c>
      <c r="EP43" s="10">
        <v>14</v>
      </c>
      <c r="EQ43" s="10">
        <v>40</v>
      </c>
      <c r="ER43" s="10">
        <v>24</v>
      </c>
      <c r="ES43" s="10">
        <v>24</v>
      </c>
      <c r="ET43" s="10">
        <v>38</v>
      </c>
      <c r="EU43" s="10">
        <v>23</v>
      </c>
      <c r="EV43" s="10">
        <v>25</v>
      </c>
      <c r="EW43" s="10">
        <v>28</v>
      </c>
      <c r="EX43" s="10">
        <v>56</v>
      </c>
      <c r="EY43" s="10">
        <v>85</v>
      </c>
      <c r="EZ43" s="10">
        <v>79</v>
      </c>
      <c r="FA43" s="10">
        <v>6685</v>
      </c>
    </row>
    <row r="44" spans="1:15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>
        <v>5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>
        <v>441</v>
      </c>
    </row>
    <row r="45" spans="1:15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>
        <v>7</v>
      </c>
    </row>
    <row r="46" spans="1:15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>
        <v>4</v>
      </c>
    </row>
    <row r="47" spans="1:15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>
        <v>3</v>
      </c>
    </row>
    <row r="48" spans="1:15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>
        <v>5</v>
      </c>
    </row>
    <row r="49" spans="1:15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>
        <v>5</v>
      </c>
    </row>
    <row r="50" spans="1:15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</row>
    <row r="51" spans="1:157">
      <c r="A51" s="3" t="s">
        <v>94</v>
      </c>
      <c r="B51" s="5"/>
      <c r="C51" s="9">
        <v>1</v>
      </c>
      <c r="D51" s="9">
        <v>2</v>
      </c>
      <c r="E51" s="9">
        <v>1</v>
      </c>
      <c r="F51" s="9"/>
      <c r="G51" s="9"/>
      <c r="H51" s="9">
        <v>1</v>
      </c>
      <c r="I51" s="9">
        <v>1</v>
      </c>
      <c r="J51" s="9"/>
      <c r="K51" s="9">
        <v>2</v>
      </c>
      <c r="L51" s="9"/>
      <c r="M51" s="9"/>
      <c r="N51" s="9"/>
      <c r="O51" s="9"/>
      <c r="P51" s="9">
        <v>1</v>
      </c>
      <c r="Q51" s="9"/>
      <c r="R51" s="9">
        <v>1</v>
      </c>
      <c r="S51" s="9"/>
      <c r="T51" s="9">
        <v>1</v>
      </c>
      <c r="U51" s="9"/>
      <c r="V51" s="9">
        <v>1</v>
      </c>
      <c r="W51" s="9">
        <v>2</v>
      </c>
      <c r="X51" s="9">
        <v>1</v>
      </c>
      <c r="Y51" s="9">
        <v>2</v>
      </c>
      <c r="Z51" s="9"/>
      <c r="AA51" s="9"/>
      <c r="AB51" s="9">
        <v>2</v>
      </c>
      <c r="AC51" s="9">
        <v>1</v>
      </c>
      <c r="AD51" s="9">
        <v>5</v>
      </c>
      <c r="AE51" s="9"/>
      <c r="AF51" s="9">
        <v>1</v>
      </c>
      <c r="AG51" s="9">
        <v>1</v>
      </c>
      <c r="AH51" s="9"/>
      <c r="AI51" s="9"/>
      <c r="AJ51" s="9">
        <v>2</v>
      </c>
      <c r="AK51" s="9"/>
      <c r="AL51" s="9">
        <v>1</v>
      </c>
      <c r="AM51" s="9"/>
      <c r="AN51" s="9"/>
      <c r="AO51" s="9"/>
      <c r="AP51" s="9">
        <v>2</v>
      </c>
      <c r="AQ51" s="9">
        <v>1</v>
      </c>
      <c r="AR51" s="9">
        <v>3</v>
      </c>
      <c r="AS51" s="9">
        <v>2</v>
      </c>
      <c r="AT51" s="9">
        <v>2</v>
      </c>
      <c r="AU51" s="9">
        <v>1</v>
      </c>
      <c r="AV51" s="9">
        <v>2</v>
      </c>
      <c r="AW51" s="9">
        <v>2</v>
      </c>
      <c r="AX51" s="9">
        <v>1</v>
      </c>
      <c r="AY51" s="9"/>
      <c r="AZ51" s="9">
        <v>1</v>
      </c>
      <c r="BA51" s="9">
        <v>1</v>
      </c>
      <c r="BB51" s="9">
        <v>2</v>
      </c>
      <c r="BC51" s="9">
        <v>1</v>
      </c>
      <c r="BD51" s="9">
        <v>1</v>
      </c>
      <c r="BE51" s="9">
        <v>1</v>
      </c>
      <c r="BF51" s="9">
        <v>2</v>
      </c>
      <c r="BG51" s="9">
        <v>1</v>
      </c>
      <c r="BH51" s="9">
        <v>1</v>
      </c>
      <c r="BI51" s="9">
        <v>1</v>
      </c>
      <c r="BJ51" s="9">
        <v>1</v>
      </c>
      <c r="BK51" s="9">
        <v>2</v>
      </c>
      <c r="BL51" s="9">
        <v>1</v>
      </c>
      <c r="BM51" s="9"/>
      <c r="BN51" s="9"/>
      <c r="BO51" s="9">
        <v>2</v>
      </c>
      <c r="BP51" s="9">
        <v>1</v>
      </c>
      <c r="BQ51" s="9"/>
      <c r="BR51" s="9">
        <v>3</v>
      </c>
      <c r="BS51" s="9">
        <v>1</v>
      </c>
      <c r="BT51" s="9">
        <v>1</v>
      </c>
      <c r="BU51" s="9"/>
      <c r="BV51" s="9">
        <v>1</v>
      </c>
      <c r="BW51" s="9"/>
      <c r="BX51" s="9">
        <v>1</v>
      </c>
      <c r="BY51" s="9">
        <v>1</v>
      </c>
      <c r="BZ51" s="9"/>
      <c r="CA51" s="9">
        <v>1</v>
      </c>
      <c r="CB51" s="9"/>
      <c r="CC51" s="9"/>
      <c r="CD51" s="9"/>
      <c r="CE51" s="9">
        <v>1</v>
      </c>
      <c r="CF51" s="9">
        <v>2</v>
      </c>
      <c r="CG51" s="9">
        <v>2</v>
      </c>
      <c r="CH51" s="9">
        <v>3</v>
      </c>
      <c r="CI51" s="9">
        <v>2</v>
      </c>
      <c r="CJ51" s="9"/>
      <c r="CK51" s="9">
        <v>1</v>
      </c>
      <c r="CL51" s="9">
        <v>2</v>
      </c>
      <c r="CM51" s="9">
        <v>2</v>
      </c>
      <c r="CN51" s="9">
        <v>3</v>
      </c>
      <c r="CO51" s="9">
        <v>3</v>
      </c>
      <c r="CP51" s="9">
        <v>1</v>
      </c>
      <c r="CQ51" s="9"/>
      <c r="CR51" s="9">
        <v>1</v>
      </c>
      <c r="CS51" s="9">
        <v>1</v>
      </c>
      <c r="CT51" s="9">
        <v>2</v>
      </c>
      <c r="CU51" s="9">
        <v>1</v>
      </c>
      <c r="CV51" s="9">
        <v>1</v>
      </c>
      <c r="CW51" s="9">
        <v>2</v>
      </c>
      <c r="CX51" s="9"/>
      <c r="CY51" s="9">
        <v>1</v>
      </c>
      <c r="CZ51" s="9"/>
      <c r="DA51" s="9">
        <v>2</v>
      </c>
      <c r="DB51" s="9"/>
      <c r="DC51" s="9">
        <v>1</v>
      </c>
      <c r="DD51" s="9">
        <v>1</v>
      </c>
      <c r="DE51" s="9"/>
      <c r="DF51" s="9"/>
      <c r="DG51" s="9"/>
      <c r="DH51" s="9"/>
      <c r="DI51" s="9">
        <v>1</v>
      </c>
      <c r="DJ51" s="9"/>
      <c r="DK51" s="9"/>
      <c r="DL51" s="9">
        <v>1</v>
      </c>
      <c r="DM51" s="9">
        <v>1</v>
      </c>
      <c r="DN51" s="9">
        <v>1</v>
      </c>
      <c r="DO51" s="9"/>
      <c r="DP51" s="9">
        <v>2</v>
      </c>
      <c r="DQ51" s="9">
        <v>3</v>
      </c>
      <c r="DR51" s="9">
        <v>2</v>
      </c>
      <c r="DS51" s="9">
        <v>4</v>
      </c>
      <c r="DT51" s="9">
        <v>3</v>
      </c>
      <c r="DU51" s="9"/>
      <c r="DV51" s="9"/>
      <c r="DW51" s="9">
        <v>1</v>
      </c>
      <c r="DX51" s="9"/>
      <c r="DY51" s="9">
        <v>2</v>
      </c>
      <c r="DZ51" s="9"/>
      <c r="EA51" s="9"/>
      <c r="EB51" s="9"/>
      <c r="EC51" s="9">
        <v>1</v>
      </c>
      <c r="ED51" s="9"/>
      <c r="EE51" s="9">
        <v>2</v>
      </c>
      <c r="EF51" s="9">
        <v>1</v>
      </c>
      <c r="EG51" s="9">
        <v>1</v>
      </c>
      <c r="EH51" s="9">
        <v>1</v>
      </c>
      <c r="EI51" s="9"/>
      <c r="EJ51" s="9">
        <v>3</v>
      </c>
      <c r="EK51" s="9">
        <v>1</v>
      </c>
      <c r="EL51" s="9"/>
      <c r="EM51" s="9">
        <v>1</v>
      </c>
      <c r="EN51" s="9"/>
      <c r="EO51" s="9"/>
      <c r="EP51" s="9"/>
      <c r="EQ51" s="9">
        <v>2</v>
      </c>
      <c r="ER51" s="9"/>
      <c r="ES51" s="9">
        <v>1</v>
      </c>
      <c r="ET51" s="9">
        <v>2</v>
      </c>
      <c r="EU51" s="9">
        <v>3</v>
      </c>
      <c r="EV51" s="9"/>
      <c r="EW51" s="9">
        <v>1</v>
      </c>
      <c r="EX51" s="9">
        <v>3</v>
      </c>
      <c r="EY51" s="9">
        <v>4</v>
      </c>
      <c r="EZ51" s="9">
        <v>1</v>
      </c>
      <c r="FA51" s="9">
        <v>205</v>
      </c>
    </row>
    <row r="52" spans="1:157">
      <c r="A52" s="6"/>
      <c r="B52" s="6" t="s">
        <v>4</v>
      </c>
      <c r="C52" s="10">
        <v>1</v>
      </c>
      <c r="D52" s="10">
        <v>2</v>
      </c>
      <c r="E52" s="10">
        <v>1</v>
      </c>
      <c r="F52" s="10"/>
      <c r="G52" s="10"/>
      <c r="H52" s="10">
        <v>1</v>
      </c>
      <c r="I52" s="10">
        <v>1</v>
      </c>
      <c r="J52" s="10"/>
      <c r="K52" s="10">
        <v>2</v>
      </c>
      <c r="L52" s="10"/>
      <c r="M52" s="10"/>
      <c r="N52" s="10"/>
      <c r="O52" s="10"/>
      <c r="P52" s="10">
        <v>1</v>
      </c>
      <c r="Q52" s="10"/>
      <c r="R52" s="10">
        <v>1</v>
      </c>
      <c r="S52" s="10"/>
      <c r="T52" s="10">
        <v>1</v>
      </c>
      <c r="U52" s="10"/>
      <c r="V52" s="10">
        <v>1</v>
      </c>
      <c r="W52" s="10">
        <v>2</v>
      </c>
      <c r="X52" s="10">
        <v>1</v>
      </c>
      <c r="Y52" s="10">
        <v>2</v>
      </c>
      <c r="Z52" s="10"/>
      <c r="AA52" s="10"/>
      <c r="AB52" s="10">
        <v>2</v>
      </c>
      <c r="AC52" s="10">
        <v>1</v>
      </c>
      <c r="AD52" s="10">
        <v>5</v>
      </c>
      <c r="AE52" s="10"/>
      <c r="AF52" s="10">
        <v>1</v>
      </c>
      <c r="AG52" s="10">
        <v>1</v>
      </c>
      <c r="AH52" s="10"/>
      <c r="AI52" s="10"/>
      <c r="AJ52" s="10">
        <v>2</v>
      </c>
      <c r="AK52" s="10"/>
      <c r="AL52" s="10">
        <v>1</v>
      </c>
      <c r="AM52" s="10"/>
      <c r="AN52" s="10"/>
      <c r="AO52" s="10"/>
      <c r="AP52" s="10">
        <v>2</v>
      </c>
      <c r="AQ52" s="10">
        <v>1</v>
      </c>
      <c r="AR52" s="10">
        <v>3</v>
      </c>
      <c r="AS52" s="10">
        <v>2</v>
      </c>
      <c r="AT52" s="10">
        <v>2</v>
      </c>
      <c r="AU52" s="10">
        <v>1</v>
      </c>
      <c r="AV52" s="10"/>
      <c r="AW52" s="10">
        <v>2</v>
      </c>
      <c r="AX52" s="10">
        <v>1</v>
      </c>
      <c r="AY52" s="10"/>
      <c r="AZ52" s="10">
        <v>1</v>
      </c>
      <c r="BA52" s="10">
        <v>1</v>
      </c>
      <c r="BB52" s="10">
        <v>2</v>
      </c>
      <c r="BC52" s="10">
        <v>1</v>
      </c>
      <c r="BD52" s="10">
        <v>1</v>
      </c>
      <c r="BE52" s="10">
        <v>1</v>
      </c>
      <c r="BF52" s="10">
        <v>2</v>
      </c>
      <c r="BG52" s="10">
        <v>1</v>
      </c>
      <c r="BH52" s="10">
        <v>1</v>
      </c>
      <c r="BI52" s="10">
        <v>1</v>
      </c>
      <c r="BJ52" s="10">
        <v>1</v>
      </c>
      <c r="BK52" s="10">
        <v>2</v>
      </c>
      <c r="BL52" s="10">
        <v>1</v>
      </c>
      <c r="BM52" s="10"/>
      <c r="BN52" s="10"/>
      <c r="BO52" s="10">
        <v>2</v>
      </c>
      <c r="BP52" s="10">
        <v>1</v>
      </c>
      <c r="BQ52" s="10"/>
      <c r="BR52" s="10">
        <v>3</v>
      </c>
      <c r="BS52" s="10">
        <v>1</v>
      </c>
      <c r="BT52" s="10">
        <v>1</v>
      </c>
      <c r="BU52" s="10"/>
      <c r="BV52" s="10">
        <v>1</v>
      </c>
      <c r="BW52" s="10"/>
      <c r="BX52" s="10">
        <v>1</v>
      </c>
      <c r="BY52" s="10">
        <v>1</v>
      </c>
      <c r="BZ52" s="10"/>
      <c r="CA52" s="10">
        <v>1</v>
      </c>
      <c r="CB52" s="10"/>
      <c r="CC52" s="10"/>
      <c r="CD52" s="10"/>
      <c r="CE52" s="10">
        <v>1</v>
      </c>
      <c r="CF52" s="10">
        <v>2</v>
      </c>
      <c r="CG52" s="10">
        <v>2</v>
      </c>
      <c r="CH52" s="10">
        <v>3</v>
      </c>
      <c r="CI52" s="10">
        <v>2</v>
      </c>
      <c r="CJ52" s="10"/>
      <c r="CK52" s="10">
        <v>1</v>
      </c>
      <c r="CL52" s="10">
        <v>2</v>
      </c>
      <c r="CM52" s="10">
        <v>2</v>
      </c>
      <c r="CN52" s="10">
        <v>3</v>
      </c>
      <c r="CO52" s="10">
        <v>3</v>
      </c>
      <c r="CP52" s="10">
        <v>1</v>
      </c>
      <c r="CQ52" s="10"/>
      <c r="CR52" s="10">
        <v>1</v>
      </c>
      <c r="CS52" s="10">
        <v>1</v>
      </c>
      <c r="CT52" s="10">
        <v>2</v>
      </c>
      <c r="CU52" s="10">
        <v>1</v>
      </c>
      <c r="CV52" s="10">
        <v>1</v>
      </c>
      <c r="CW52" s="10">
        <v>2</v>
      </c>
      <c r="CX52" s="10"/>
      <c r="CY52" s="10">
        <v>1</v>
      </c>
      <c r="CZ52" s="10"/>
      <c r="DA52" s="10">
        <v>2</v>
      </c>
      <c r="DB52" s="10"/>
      <c r="DC52" s="10">
        <v>1</v>
      </c>
      <c r="DD52" s="10">
        <v>1</v>
      </c>
      <c r="DE52" s="10"/>
      <c r="DF52" s="10"/>
      <c r="DG52" s="10"/>
      <c r="DH52" s="10"/>
      <c r="DI52" s="10">
        <v>1</v>
      </c>
      <c r="DJ52" s="10"/>
      <c r="DK52" s="10"/>
      <c r="DL52" s="10">
        <v>1</v>
      </c>
      <c r="DM52" s="10"/>
      <c r="DN52" s="10">
        <v>1</v>
      </c>
      <c r="DO52" s="10"/>
      <c r="DP52" s="10">
        <v>2</v>
      </c>
      <c r="DQ52" s="10">
        <v>3</v>
      </c>
      <c r="DR52" s="10">
        <v>2</v>
      </c>
      <c r="DS52" s="10">
        <v>4</v>
      </c>
      <c r="DT52" s="10">
        <v>3</v>
      </c>
      <c r="DU52" s="10"/>
      <c r="DV52" s="10"/>
      <c r="DW52" s="10">
        <v>1</v>
      </c>
      <c r="DX52" s="10"/>
      <c r="DY52" s="10">
        <v>2</v>
      </c>
      <c r="DZ52" s="10"/>
      <c r="EA52" s="10"/>
      <c r="EB52" s="10"/>
      <c r="EC52" s="10">
        <v>1</v>
      </c>
      <c r="ED52" s="10"/>
      <c r="EE52" s="10">
        <v>2</v>
      </c>
      <c r="EF52" s="10">
        <v>1</v>
      </c>
      <c r="EG52" s="10">
        <v>1</v>
      </c>
      <c r="EH52" s="10">
        <v>1</v>
      </c>
      <c r="EI52" s="10"/>
      <c r="EJ52" s="10">
        <v>3</v>
      </c>
      <c r="EK52" s="10">
        <v>1</v>
      </c>
      <c r="EL52" s="10"/>
      <c r="EM52" s="10">
        <v>1</v>
      </c>
      <c r="EN52" s="10"/>
      <c r="EO52" s="10"/>
      <c r="EP52" s="10"/>
      <c r="EQ52" s="10">
        <v>2</v>
      </c>
      <c r="ER52" s="10"/>
      <c r="ES52" s="10">
        <v>1</v>
      </c>
      <c r="ET52" s="10">
        <v>2</v>
      </c>
      <c r="EU52" s="10">
        <v>3</v>
      </c>
      <c r="EV52" s="10"/>
      <c r="EW52" s="10">
        <v>1</v>
      </c>
      <c r="EX52" s="10">
        <v>3</v>
      </c>
      <c r="EY52" s="10">
        <v>4</v>
      </c>
      <c r="EZ52" s="10">
        <v>1</v>
      </c>
      <c r="FA52" s="10">
        <v>199</v>
      </c>
    </row>
    <row r="53" spans="1:15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2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6</v>
      </c>
    </row>
    <row r="54" spans="1:157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>
        <v>2</v>
      </c>
      <c r="L54" s="9">
        <v>2</v>
      </c>
      <c r="M54" s="9">
        <v>1</v>
      </c>
      <c r="N54" s="9"/>
      <c r="O54" s="9"/>
      <c r="P54" s="9">
        <v>1</v>
      </c>
      <c r="Q54" s="9">
        <v>1</v>
      </c>
      <c r="R54" s="9"/>
      <c r="S54" s="9"/>
      <c r="T54" s="9"/>
      <c r="U54" s="9"/>
      <c r="V54" s="9">
        <v>1</v>
      </c>
      <c r="W54" s="9"/>
      <c r="X54" s="9"/>
      <c r="Y54" s="9"/>
      <c r="Z54" s="9"/>
      <c r="AA54" s="9"/>
      <c r="AB54" s="9"/>
      <c r="AC54" s="9">
        <v>1</v>
      </c>
      <c r="AD54" s="9">
        <v>2</v>
      </c>
      <c r="AE54" s="9"/>
      <c r="AF54" s="9">
        <v>1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>
        <v>1</v>
      </c>
      <c r="AV54" s="9">
        <v>2</v>
      </c>
      <c r="AW54" s="9"/>
      <c r="AX54" s="9"/>
      <c r="AY54" s="9"/>
      <c r="AZ54" s="9"/>
      <c r="BA54" s="9">
        <v>2</v>
      </c>
      <c r="BB54" s="9"/>
      <c r="BC54" s="9"/>
      <c r="BD54" s="9"/>
      <c r="BE54" s="9"/>
      <c r="BF54" s="9"/>
      <c r="BG54" s="9">
        <v>1</v>
      </c>
      <c r="BH54" s="9"/>
      <c r="BI54" s="9"/>
      <c r="BJ54" s="9"/>
      <c r="BK54" s="9">
        <v>2</v>
      </c>
      <c r="BL54" s="9"/>
      <c r="BM54" s="9"/>
      <c r="BN54" s="9"/>
      <c r="BO54" s="9"/>
      <c r="BP54" s="9"/>
      <c r="BQ54" s="9"/>
      <c r="BR54" s="9"/>
      <c r="BS54" s="9">
        <v>1</v>
      </c>
      <c r="BT54" s="9">
        <v>1</v>
      </c>
      <c r="BU54" s="9">
        <v>2</v>
      </c>
      <c r="BV54" s="9"/>
      <c r="BW54" s="9">
        <v>2</v>
      </c>
      <c r="BX54" s="9"/>
      <c r="BY54" s="9"/>
      <c r="BZ54" s="9"/>
      <c r="CA54" s="9"/>
      <c r="CB54" s="9">
        <v>1</v>
      </c>
      <c r="CC54" s="9">
        <v>1</v>
      </c>
      <c r="CD54" s="9"/>
      <c r="CE54" s="9"/>
      <c r="CF54" s="9"/>
      <c r="CG54" s="9">
        <v>1</v>
      </c>
      <c r="CH54" s="9"/>
      <c r="CI54" s="9"/>
      <c r="CJ54" s="9">
        <v>1</v>
      </c>
      <c r="CK54" s="9"/>
      <c r="CL54" s="9">
        <v>1</v>
      </c>
      <c r="CM54" s="9">
        <v>1</v>
      </c>
      <c r="CN54" s="9">
        <v>1</v>
      </c>
      <c r="CO54" s="9">
        <v>2</v>
      </c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>
        <v>1</v>
      </c>
      <c r="DK54" s="9">
        <v>1</v>
      </c>
      <c r="DL54" s="9"/>
      <c r="DM54" s="9"/>
      <c r="DN54" s="9"/>
      <c r="DO54" s="9"/>
      <c r="DP54" s="9">
        <v>1</v>
      </c>
      <c r="DQ54" s="9">
        <v>1</v>
      </c>
      <c r="DR54" s="9"/>
      <c r="DS54" s="9">
        <v>2</v>
      </c>
      <c r="DT54" s="9">
        <v>1</v>
      </c>
      <c r="DU54" s="9"/>
      <c r="DV54" s="9"/>
      <c r="DW54" s="9"/>
      <c r="DX54" s="9">
        <v>1</v>
      </c>
      <c r="DY54" s="9"/>
      <c r="DZ54" s="9"/>
      <c r="EA54" s="9">
        <v>1</v>
      </c>
      <c r="EB54" s="9"/>
      <c r="EC54" s="9"/>
      <c r="ED54" s="9"/>
      <c r="EE54" s="9"/>
      <c r="EF54" s="9">
        <v>1</v>
      </c>
      <c r="EG54" s="9"/>
      <c r="EH54" s="9"/>
      <c r="EI54" s="9"/>
      <c r="EJ54" s="9"/>
      <c r="EK54" s="9"/>
      <c r="EL54" s="9"/>
      <c r="EM54" s="9"/>
      <c r="EN54" s="9"/>
      <c r="EO54" s="9"/>
      <c r="EP54" s="9">
        <v>2</v>
      </c>
      <c r="EQ54" s="9"/>
      <c r="ER54" s="9">
        <v>1</v>
      </c>
      <c r="ES54" s="9"/>
      <c r="ET54" s="9"/>
      <c r="EU54" s="9">
        <v>1</v>
      </c>
      <c r="EV54" s="9"/>
      <c r="EW54" s="9"/>
      <c r="EX54" s="9"/>
      <c r="EY54" s="9">
        <v>4</v>
      </c>
      <c r="EZ54" s="9">
        <v>2</v>
      </c>
      <c r="FA54" s="9">
        <v>152</v>
      </c>
    </row>
    <row r="55" spans="1:157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>
        <v>2</v>
      </c>
      <c r="L55" s="10">
        <v>2</v>
      </c>
      <c r="M55" s="10">
        <v>1</v>
      </c>
      <c r="N55" s="10"/>
      <c r="O55" s="10"/>
      <c r="P55" s="10">
        <v>1</v>
      </c>
      <c r="Q55" s="10">
        <v>1</v>
      </c>
      <c r="R55" s="10"/>
      <c r="S55" s="10"/>
      <c r="T55" s="10"/>
      <c r="U55" s="10"/>
      <c r="V55" s="10">
        <v>1</v>
      </c>
      <c r="W55" s="10"/>
      <c r="X55" s="10"/>
      <c r="Y55" s="10"/>
      <c r="Z55" s="10"/>
      <c r="AA55" s="10"/>
      <c r="AB55" s="10"/>
      <c r="AC55" s="10">
        <v>1</v>
      </c>
      <c r="AD55" s="10">
        <v>2</v>
      </c>
      <c r="AE55" s="10"/>
      <c r="AF55" s="10">
        <v>1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>
        <v>1</v>
      </c>
      <c r="AV55" s="10">
        <v>2</v>
      </c>
      <c r="AW55" s="10"/>
      <c r="AX55" s="10"/>
      <c r="AY55" s="10"/>
      <c r="AZ55" s="10"/>
      <c r="BA55" s="10">
        <v>2</v>
      </c>
      <c r="BB55" s="10"/>
      <c r="BC55" s="10"/>
      <c r="BD55" s="10"/>
      <c r="BE55" s="10"/>
      <c r="BF55" s="10"/>
      <c r="BG55" s="10">
        <v>1</v>
      </c>
      <c r="BH55" s="10"/>
      <c r="BI55" s="10"/>
      <c r="BJ55" s="10"/>
      <c r="BK55" s="10">
        <v>2</v>
      </c>
      <c r="BL55" s="10"/>
      <c r="BM55" s="10"/>
      <c r="BN55" s="10"/>
      <c r="BO55" s="10"/>
      <c r="BP55" s="10"/>
      <c r="BQ55" s="10"/>
      <c r="BR55" s="10"/>
      <c r="BS55" s="10">
        <v>1</v>
      </c>
      <c r="BT55" s="10">
        <v>1</v>
      </c>
      <c r="BU55" s="10">
        <v>2</v>
      </c>
      <c r="BV55" s="10"/>
      <c r="BW55" s="10">
        <v>2</v>
      </c>
      <c r="BX55" s="10"/>
      <c r="BY55" s="10"/>
      <c r="BZ55" s="10"/>
      <c r="CA55" s="10"/>
      <c r="CB55" s="10"/>
      <c r="CC55" s="10">
        <v>1</v>
      </c>
      <c r="CD55" s="10"/>
      <c r="CE55" s="10"/>
      <c r="CF55" s="10"/>
      <c r="CG55" s="10">
        <v>1</v>
      </c>
      <c r="CH55" s="10"/>
      <c r="CI55" s="10"/>
      <c r="CJ55" s="10">
        <v>1</v>
      </c>
      <c r="CK55" s="10"/>
      <c r="CL55" s="10">
        <v>1</v>
      </c>
      <c r="CM55" s="10">
        <v>1</v>
      </c>
      <c r="CN55" s="10">
        <v>1</v>
      </c>
      <c r="CO55" s="10">
        <v>2</v>
      </c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>
        <v>1</v>
      </c>
      <c r="DK55" s="10">
        <v>1</v>
      </c>
      <c r="DL55" s="10"/>
      <c r="DM55" s="10"/>
      <c r="DN55" s="10"/>
      <c r="DO55" s="10"/>
      <c r="DP55" s="10"/>
      <c r="DQ55" s="10">
        <v>1</v>
      </c>
      <c r="DR55" s="10"/>
      <c r="DS55" s="10">
        <v>2</v>
      </c>
      <c r="DT55" s="10">
        <v>1</v>
      </c>
      <c r="DU55" s="10"/>
      <c r="DV55" s="10"/>
      <c r="DW55" s="10"/>
      <c r="DX55" s="10">
        <v>1</v>
      </c>
      <c r="DY55" s="10"/>
      <c r="DZ55" s="10"/>
      <c r="EA55" s="10"/>
      <c r="EB55" s="10"/>
      <c r="EC55" s="10"/>
      <c r="ED55" s="10"/>
      <c r="EE55" s="10"/>
      <c r="EF55" s="10">
        <v>1</v>
      </c>
      <c r="EG55" s="10"/>
      <c r="EH55" s="10"/>
      <c r="EI55" s="10"/>
      <c r="EJ55" s="10"/>
      <c r="EK55" s="10"/>
      <c r="EL55" s="10"/>
      <c r="EM55" s="10"/>
      <c r="EN55" s="10"/>
      <c r="EO55" s="10"/>
      <c r="EP55" s="10">
        <v>2</v>
      </c>
      <c r="EQ55" s="10"/>
      <c r="ER55" s="10">
        <v>1</v>
      </c>
      <c r="ES55" s="10"/>
      <c r="ET55" s="10"/>
      <c r="EU55" s="10"/>
      <c r="EV55" s="10"/>
      <c r="EW55" s="10"/>
      <c r="EX55" s="10"/>
      <c r="EY55" s="10">
        <v>4</v>
      </c>
      <c r="EZ55" s="10">
        <v>2</v>
      </c>
      <c r="FA55" s="10">
        <v>136</v>
      </c>
    </row>
    <row r="56" spans="1:15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>
        <v>1</v>
      </c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>
        <v>16</v>
      </c>
    </row>
    <row r="57" spans="1:157">
      <c r="A57" s="3" t="s">
        <v>22</v>
      </c>
      <c r="B57" s="5"/>
      <c r="C57" s="9">
        <v>1</v>
      </c>
      <c r="D57" s="9">
        <v>2</v>
      </c>
      <c r="E57" s="9"/>
      <c r="F57" s="9">
        <v>1</v>
      </c>
      <c r="G57" s="9"/>
      <c r="H57" s="9">
        <v>2</v>
      </c>
      <c r="I57" s="9">
        <v>2</v>
      </c>
      <c r="J57" s="9">
        <v>2</v>
      </c>
      <c r="K57" s="9">
        <v>1</v>
      </c>
      <c r="L57" s="9"/>
      <c r="M57" s="9">
        <v>1</v>
      </c>
      <c r="N57" s="9">
        <v>2</v>
      </c>
      <c r="O57" s="9"/>
      <c r="P57" s="9">
        <v>6</v>
      </c>
      <c r="Q57" s="9">
        <v>1</v>
      </c>
      <c r="R57" s="9">
        <v>2</v>
      </c>
      <c r="S57" s="9">
        <v>1</v>
      </c>
      <c r="T57" s="9">
        <v>1</v>
      </c>
      <c r="U57" s="9">
        <v>6</v>
      </c>
      <c r="V57" s="9"/>
      <c r="W57" s="9">
        <v>1</v>
      </c>
      <c r="X57" s="9">
        <v>3</v>
      </c>
      <c r="Y57" s="9">
        <v>1</v>
      </c>
      <c r="Z57" s="9"/>
      <c r="AA57" s="9"/>
      <c r="AB57" s="9">
        <v>3</v>
      </c>
      <c r="AC57" s="9">
        <v>5</v>
      </c>
      <c r="AD57" s="9">
        <v>4</v>
      </c>
      <c r="AE57" s="9"/>
      <c r="AF57" s="9">
        <v>1</v>
      </c>
      <c r="AG57" s="9">
        <v>1</v>
      </c>
      <c r="AH57" s="9"/>
      <c r="AI57" s="9"/>
      <c r="AJ57" s="9"/>
      <c r="AK57" s="9"/>
      <c r="AL57" s="9">
        <v>3</v>
      </c>
      <c r="AM57" s="9">
        <v>1</v>
      </c>
      <c r="AN57" s="9">
        <v>3</v>
      </c>
      <c r="AO57" s="9"/>
      <c r="AP57" s="9">
        <v>2</v>
      </c>
      <c r="AQ57" s="9"/>
      <c r="AR57" s="9">
        <v>9</v>
      </c>
      <c r="AS57" s="9">
        <v>4</v>
      </c>
      <c r="AT57" s="9">
        <v>4</v>
      </c>
      <c r="AU57" s="9"/>
      <c r="AV57" s="9">
        <v>1</v>
      </c>
      <c r="AW57" s="9">
        <v>2</v>
      </c>
      <c r="AX57" s="9">
        <v>4</v>
      </c>
      <c r="AY57" s="9">
        <v>3</v>
      </c>
      <c r="AZ57" s="9">
        <v>1</v>
      </c>
      <c r="BA57" s="9">
        <v>5</v>
      </c>
      <c r="BB57" s="9"/>
      <c r="BC57" s="9"/>
      <c r="BD57" s="9">
        <v>2</v>
      </c>
      <c r="BE57" s="9">
        <v>3</v>
      </c>
      <c r="BF57" s="9">
        <v>1</v>
      </c>
      <c r="BG57" s="9">
        <v>4</v>
      </c>
      <c r="BH57" s="9">
        <v>4</v>
      </c>
      <c r="BI57" s="9">
        <v>7</v>
      </c>
      <c r="BJ57" s="9">
        <v>3</v>
      </c>
      <c r="BK57" s="9">
        <v>14</v>
      </c>
      <c r="BL57" s="9">
        <v>1</v>
      </c>
      <c r="BM57" s="9">
        <v>4</v>
      </c>
      <c r="BN57" s="9">
        <v>2</v>
      </c>
      <c r="BO57" s="9"/>
      <c r="BP57" s="9"/>
      <c r="BQ57" s="9"/>
      <c r="BR57" s="9">
        <v>3</v>
      </c>
      <c r="BS57" s="9">
        <v>3</v>
      </c>
      <c r="BT57" s="9">
        <v>1</v>
      </c>
      <c r="BU57" s="9">
        <v>3</v>
      </c>
      <c r="BV57" s="9">
        <v>2</v>
      </c>
      <c r="BW57" s="9">
        <v>1</v>
      </c>
      <c r="BX57" s="9"/>
      <c r="BY57" s="9">
        <v>7</v>
      </c>
      <c r="BZ57" s="9">
        <v>4</v>
      </c>
      <c r="CA57" s="9"/>
      <c r="CB57" s="9"/>
      <c r="CC57" s="9"/>
      <c r="CD57" s="9"/>
      <c r="CE57" s="9"/>
      <c r="CF57" s="9"/>
      <c r="CG57" s="9"/>
      <c r="CH57" s="9">
        <v>1</v>
      </c>
      <c r="CI57" s="9">
        <v>2</v>
      </c>
      <c r="CJ57" s="9">
        <v>1</v>
      </c>
      <c r="CK57" s="9">
        <v>6</v>
      </c>
      <c r="CL57" s="9">
        <v>6</v>
      </c>
      <c r="CM57" s="9">
        <v>12</v>
      </c>
      <c r="CN57" s="9">
        <v>5</v>
      </c>
      <c r="CO57" s="9">
        <v>7</v>
      </c>
      <c r="CP57" s="9">
        <v>1</v>
      </c>
      <c r="CQ57" s="9">
        <v>1</v>
      </c>
      <c r="CR57" s="9">
        <v>2</v>
      </c>
      <c r="CS57" s="9">
        <v>2</v>
      </c>
      <c r="CT57" s="9">
        <v>4</v>
      </c>
      <c r="CU57" s="9">
        <v>1</v>
      </c>
      <c r="CV57" s="9">
        <v>3</v>
      </c>
      <c r="CW57" s="9"/>
      <c r="CX57" s="9">
        <v>3</v>
      </c>
      <c r="CY57" s="9"/>
      <c r="CZ57" s="9"/>
      <c r="DA57" s="9">
        <v>2</v>
      </c>
      <c r="DB57" s="9">
        <v>9</v>
      </c>
      <c r="DC57" s="9">
        <v>3</v>
      </c>
      <c r="DD57" s="9">
        <v>1</v>
      </c>
      <c r="DE57" s="9">
        <v>4</v>
      </c>
      <c r="DF57" s="9">
        <v>2</v>
      </c>
      <c r="DG57" s="9">
        <v>2</v>
      </c>
      <c r="DH57" s="9">
        <v>3</v>
      </c>
      <c r="DI57" s="9">
        <v>1</v>
      </c>
      <c r="DJ57" s="9"/>
      <c r="DK57" s="9"/>
      <c r="DL57" s="9"/>
      <c r="DM57" s="9">
        <v>1</v>
      </c>
      <c r="DN57" s="9"/>
      <c r="DO57" s="9">
        <v>5</v>
      </c>
      <c r="DP57" s="9">
        <v>2</v>
      </c>
      <c r="DQ57" s="9">
        <v>4</v>
      </c>
      <c r="DR57" s="9">
        <v>3</v>
      </c>
      <c r="DS57" s="9">
        <v>6</v>
      </c>
      <c r="DT57" s="9">
        <v>7</v>
      </c>
      <c r="DU57" s="9">
        <v>1</v>
      </c>
      <c r="DV57" s="9">
        <v>1</v>
      </c>
      <c r="DW57" s="9">
        <v>1</v>
      </c>
      <c r="DX57" s="9">
        <v>1</v>
      </c>
      <c r="DY57" s="9"/>
      <c r="DZ57" s="9"/>
      <c r="EA57" s="9">
        <v>1</v>
      </c>
      <c r="EB57" s="9">
        <v>1</v>
      </c>
      <c r="EC57" s="9">
        <v>1</v>
      </c>
      <c r="ED57" s="9">
        <v>2</v>
      </c>
      <c r="EE57" s="9">
        <v>1</v>
      </c>
      <c r="EF57" s="9">
        <v>2</v>
      </c>
      <c r="EG57" s="9">
        <v>5</v>
      </c>
      <c r="EH57" s="9">
        <v>1</v>
      </c>
      <c r="EI57" s="9">
        <v>2</v>
      </c>
      <c r="EJ57" s="9">
        <v>1</v>
      </c>
      <c r="EK57" s="9">
        <v>11</v>
      </c>
      <c r="EL57" s="9">
        <v>1</v>
      </c>
      <c r="EM57" s="9">
        <v>3</v>
      </c>
      <c r="EN57" s="9">
        <v>2</v>
      </c>
      <c r="EO57" s="9">
        <v>1</v>
      </c>
      <c r="EP57" s="9">
        <v>1</v>
      </c>
      <c r="EQ57" s="9">
        <v>1</v>
      </c>
      <c r="ER57" s="9">
        <v>1</v>
      </c>
      <c r="ES57" s="9">
        <v>2</v>
      </c>
      <c r="ET57" s="9">
        <v>1</v>
      </c>
      <c r="EU57" s="9">
        <v>1</v>
      </c>
      <c r="EV57" s="9">
        <v>9</v>
      </c>
      <c r="EW57" s="9">
        <v>4</v>
      </c>
      <c r="EX57" s="9">
        <v>2</v>
      </c>
      <c r="EY57" s="9">
        <v>6</v>
      </c>
      <c r="EZ57" s="9">
        <v>10</v>
      </c>
      <c r="FA57" s="9">
        <v>460</v>
      </c>
    </row>
    <row r="58" spans="1:157">
      <c r="A58" s="6"/>
      <c r="B58" s="6" t="s">
        <v>4</v>
      </c>
      <c r="C58" s="10">
        <v>1</v>
      </c>
      <c r="D58" s="10">
        <v>2</v>
      </c>
      <c r="E58" s="10"/>
      <c r="F58" s="10">
        <v>1</v>
      </c>
      <c r="G58" s="10"/>
      <c r="H58" s="10">
        <v>2</v>
      </c>
      <c r="I58" s="10"/>
      <c r="J58" s="10">
        <v>2</v>
      </c>
      <c r="K58" s="10">
        <v>1</v>
      </c>
      <c r="L58" s="10"/>
      <c r="M58" s="10">
        <v>1</v>
      </c>
      <c r="N58" s="10">
        <v>2</v>
      </c>
      <c r="O58" s="10"/>
      <c r="P58" s="10">
        <v>6</v>
      </c>
      <c r="Q58" s="10">
        <v>1</v>
      </c>
      <c r="R58" s="10"/>
      <c r="S58" s="10"/>
      <c r="T58" s="10">
        <v>1</v>
      </c>
      <c r="U58" s="10">
        <v>6</v>
      </c>
      <c r="V58" s="10"/>
      <c r="W58" s="10">
        <v>1</v>
      </c>
      <c r="X58" s="10">
        <v>3</v>
      </c>
      <c r="Y58" s="10"/>
      <c r="Z58" s="10"/>
      <c r="AA58" s="10"/>
      <c r="AB58" s="10">
        <v>3</v>
      </c>
      <c r="AC58" s="10">
        <v>5</v>
      </c>
      <c r="AD58" s="10">
        <v>4</v>
      </c>
      <c r="AE58" s="10"/>
      <c r="AF58" s="10">
        <v>1</v>
      </c>
      <c r="AG58" s="10">
        <v>1</v>
      </c>
      <c r="AH58" s="10"/>
      <c r="AI58" s="10"/>
      <c r="AJ58" s="10"/>
      <c r="AK58" s="10"/>
      <c r="AL58" s="10">
        <v>3</v>
      </c>
      <c r="AM58" s="10"/>
      <c r="AN58" s="10">
        <v>3</v>
      </c>
      <c r="AO58" s="10"/>
      <c r="AP58" s="10"/>
      <c r="AQ58" s="10"/>
      <c r="AR58" s="10">
        <v>9</v>
      </c>
      <c r="AS58" s="10">
        <v>4</v>
      </c>
      <c r="AT58" s="10">
        <v>4</v>
      </c>
      <c r="AU58" s="10"/>
      <c r="AV58" s="10">
        <v>1</v>
      </c>
      <c r="AW58" s="10">
        <v>2</v>
      </c>
      <c r="AX58" s="10">
        <v>4</v>
      </c>
      <c r="AY58" s="10">
        <v>3</v>
      </c>
      <c r="AZ58" s="10">
        <v>1</v>
      </c>
      <c r="BA58" s="10">
        <v>5</v>
      </c>
      <c r="BB58" s="10"/>
      <c r="BC58" s="10"/>
      <c r="BD58" s="10">
        <v>2</v>
      </c>
      <c r="BE58" s="10">
        <v>3</v>
      </c>
      <c r="BF58" s="10">
        <v>1</v>
      </c>
      <c r="BG58" s="10">
        <v>4</v>
      </c>
      <c r="BH58" s="10">
        <v>4</v>
      </c>
      <c r="BI58" s="10"/>
      <c r="BJ58" s="10">
        <v>3</v>
      </c>
      <c r="BK58" s="10">
        <v>14</v>
      </c>
      <c r="BL58" s="10"/>
      <c r="BM58" s="10"/>
      <c r="BN58" s="10">
        <v>2</v>
      </c>
      <c r="BO58" s="10"/>
      <c r="BP58" s="10"/>
      <c r="BQ58" s="10"/>
      <c r="BR58" s="10">
        <v>3</v>
      </c>
      <c r="BS58" s="10">
        <v>3</v>
      </c>
      <c r="BT58" s="10">
        <v>1</v>
      </c>
      <c r="BU58" s="10">
        <v>3</v>
      </c>
      <c r="BV58" s="10"/>
      <c r="BW58" s="10">
        <v>1</v>
      </c>
      <c r="BX58" s="10"/>
      <c r="BY58" s="10">
        <v>7</v>
      </c>
      <c r="BZ58" s="10">
        <v>4</v>
      </c>
      <c r="CA58" s="10"/>
      <c r="CB58" s="10"/>
      <c r="CC58" s="10"/>
      <c r="CD58" s="10"/>
      <c r="CE58" s="10"/>
      <c r="CF58" s="10"/>
      <c r="CG58" s="10"/>
      <c r="CH58" s="10">
        <v>1</v>
      </c>
      <c r="CI58" s="10">
        <v>2</v>
      </c>
      <c r="CJ58" s="10"/>
      <c r="CK58" s="10">
        <v>6</v>
      </c>
      <c r="CL58" s="10">
        <v>6</v>
      </c>
      <c r="CM58" s="10">
        <v>12</v>
      </c>
      <c r="CN58" s="10">
        <v>5</v>
      </c>
      <c r="CO58" s="10">
        <v>7</v>
      </c>
      <c r="CP58" s="10">
        <v>1</v>
      </c>
      <c r="CQ58" s="10">
        <v>1</v>
      </c>
      <c r="CR58" s="10">
        <v>2</v>
      </c>
      <c r="CS58" s="10">
        <v>2</v>
      </c>
      <c r="CT58" s="10">
        <v>4</v>
      </c>
      <c r="CU58" s="10">
        <v>1</v>
      </c>
      <c r="CV58" s="10">
        <v>3</v>
      </c>
      <c r="CW58" s="10"/>
      <c r="CX58" s="10">
        <v>3</v>
      </c>
      <c r="CY58" s="10"/>
      <c r="CZ58" s="10"/>
      <c r="DA58" s="10">
        <v>2</v>
      </c>
      <c r="DB58" s="10">
        <v>9</v>
      </c>
      <c r="DC58" s="10">
        <v>3</v>
      </c>
      <c r="DD58" s="10">
        <v>1</v>
      </c>
      <c r="DE58" s="10">
        <v>4</v>
      </c>
      <c r="DF58" s="10">
        <v>2</v>
      </c>
      <c r="DG58" s="10">
        <v>2</v>
      </c>
      <c r="DH58" s="10">
        <v>3</v>
      </c>
      <c r="DI58" s="10">
        <v>1</v>
      </c>
      <c r="DJ58" s="10"/>
      <c r="DK58" s="10"/>
      <c r="DL58" s="10"/>
      <c r="DM58" s="10"/>
      <c r="DN58" s="10"/>
      <c r="DO58" s="10">
        <v>5</v>
      </c>
      <c r="DP58" s="10">
        <v>2</v>
      </c>
      <c r="DQ58" s="10">
        <v>4</v>
      </c>
      <c r="DR58" s="10">
        <v>3</v>
      </c>
      <c r="DS58" s="10">
        <v>6</v>
      </c>
      <c r="DT58" s="10">
        <v>7</v>
      </c>
      <c r="DU58" s="10">
        <v>1</v>
      </c>
      <c r="DV58" s="10"/>
      <c r="DW58" s="10">
        <v>1</v>
      </c>
      <c r="DX58" s="10">
        <v>1</v>
      </c>
      <c r="DY58" s="10"/>
      <c r="DZ58" s="10"/>
      <c r="EA58" s="10"/>
      <c r="EB58" s="10">
        <v>1</v>
      </c>
      <c r="EC58" s="10">
        <v>1</v>
      </c>
      <c r="ED58" s="10">
        <v>2</v>
      </c>
      <c r="EE58" s="10">
        <v>1</v>
      </c>
      <c r="EF58" s="10">
        <v>2</v>
      </c>
      <c r="EG58" s="10">
        <v>5</v>
      </c>
      <c r="EH58" s="10">
        <v>1</v>
      </c>
      <c r="EI58" s="10">
        <v>2</v>
      </c>
      <c r="EJ58" s="10">
        <v>1</v>
      </c>
      <c r="EK58" s="10">
        <v>11</v>
      </c>
      <c r="EL58" s="10">
        <v>1</v>
      </c>
      <c r="EM58" s="10">
        <v>3</v>
      </c>
      <c r="EN58" s="10">
        <v>2</v>
      </c>
      <c r="EO58" s="10">
        <v>1</v>
      </c>
      <c r="EP58" s="10"/>
      <c r="EQ58" s="10">
        <v>1</v>
      </c>
      <c r="ER58" s="10">
        <v>1</v>
      </c>
      <c r="ES58" s="10">
        <v>2</v>
      </c>
      <c r="ET58" s="10">
        <v>1</v>
      </c>
      <c r="EU58" s="10">
        <v>1</v>
      </c>
      <c r="EV58" s="10">
        <v>9</v>
      </c>
      <c r="EW58" s="10">
        <v>4</v>
      </c>
      <c r="EX58" s="10">
        <v>2</v>
      </c>
      <c r="EY58" s="10">
        <v>6</v>
      </c>
      <c r="EZ58" s="10">
        <v>10</v>
      </c>
      <c r="FA58" s="10">
        <v>422</v>
      </c>
    </row>
    <row r="59" spans="1:157">
      <c r="A59" s="6"/>
      <c r="B59" s="6" t="s">
        <v>5</v>
      </c>
      <c r="C59" s="10"/>
      <c r="D59" s="10"/>
      <c r="E59" s="10"/>
      <c r="F59" s="10"/>
      <c r="G59" s="10"/>
      <c r="H59" s="10"/>
      <c r="I59" s="10">
        <v>2</v>
      </c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>
        <v>1</v>
      </c>
      <c r="T59" s="10"/>
      <c r="U59" s="10"/>
      <c r="V59" s="10"/>
      <c r="W59" s="10"/>
      <c r="X59" s="10"/>
      <c r="Y59" s="10">
        <v>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>
        <v>1</v>
      </c>
      <c r="AN59" s="10"/>
      <c r="AO59" s="10"/>
      <c r="AP59" s="10">
        <v>2</v>
      </c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>
        <v>7</v>
      </c>
      <c r="BJ59" s="10"/>
      <c r="BK59" s="10"/>
      <c r="BL59" s="10">
        <v>1</v>
      </c>
      <c r="BM59" s="10">
        <v>4</v>
      </c>
      <c r="BN59" s="10"/>
      <c r="BO59" s="10"/>
      <c r="BP59" s="10"/>
      <c r="BQ59" s="10"/>
      <c r="BR59" s="10"/>
      <c r="BS59" s="10"/>
      <c r="BT59" s="10"/>
      <c r="BU59" s="10"/>
      <c r="BV59" s="10">
        <v>2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>
        <v>1</v>
      </c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>
        <v>1</v>
      </c>
      <c r="DN59" s="10"/>
      <c r="DO59" s="10"/>
      <c r="DP59" s="10"/>
      <c r="DQ59" s="10"/>
      <c r="DR59" s="10"/>
      <c r="DS59" s="10"/>
      <c r="DT59" s="10"/>
      <c r="DU59" s="10"/>
      <c r="DV59" s="10">
        <v>1</v>
      </c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>
        <v>1</v>
      </c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>
        <v>38</v>
      </c>
    </row>
    <row r="60" spans="1:15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>
        <v>1</v>
      </c>
      <c r="AF60" s="9"/>
      <c r="AG60" s="9"/>
      <c r="AH60" s="9"/>
      <c r="AI60" s="9"/>
      <c r="AJ60" s="9"/>
      <c r="AK60" s="9"/>
      <c r="AL60" s="9">
        <v>1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>
        <v>1</v>
      </c>
      <c r="BJ60" s="9"/>
      <c r="BK60" s="9"/>
      <c r="BL60" s="9"/>
      <c r="BM60" s="9"/>
      <c r="BN60" s="9"/>
      <c r="BO60" s="9">
        <v>1</v>
      </c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>
        <v>4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>
        <v>3</v>
      </c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>
        <v>1</v>
      </c>
      <c r="EX60" s="9">
        <v>2</v>
      </c>
      <c r="EY60" s="9">
        <v>1</v>
      </c>
      <c r="EZ60" s="9"/>
      <c r="FA60" s="9">
        <v>25</v>
      </c>
    </row>
    <row r="61" spans="1:15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v>1</v>
      </c>
      <c r="BD61" s="10"/>
      <c r="BE61" s="10"/>
      <c r="BF61" s="10"/>
      <c r="BG61" s="10"/>
      <c r="BH61" s="10"/>
      <c r="BI61" s="10">
        <v>1</v>
      </c>
      <c r="BJ61" s="10"/>
      <c r="BK61" s="10"/>
      <c r="BL61" s="10"/>
      <c r="BM61" s="10"/>
      <c r="BN61" s="10"/>
      <c r="BO61" s="10">
        <v>1</v>
      </c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>
        <v>4</v>
      </c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>
        <v>3</v>
      </c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>
        <v>1</v>
      </c>
      <c r="EX61" s="10">
        <v>2</v>
      </c>
      <c r="EY61" s="10">
        <v>1</v>
      </c>
      <c r="EZ61" s="10"/>
      <c r="FA61" s="10">
        <v>24</v>
      </c>
    </row>
    <row r="62" spans="1:15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>
        <v>1</v>
      </c>
    </row>
    <row r="63" spans="1:15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/>
      <c r="AE63" s="9">
        <v>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>
        <v>1</v>
      </c>
      <c r="AX63" s="9"/>
      <c r="AY63" s="9">
        <v>1</v>
      </c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>
        <v>1</v>
      </c>
      <c r="BN63" s="9"/>
      <c r="BO63" s="9"/>
      <c r="BP63" s="9"/>
      <c r="BQ63" s="9"/>
      <c r="BR63" s="9"/>
      <c r="BS63" s="9">
        <v>1</v>
      </c>
      <c r="BT63" s="9"/>
      <c r="BU63" s="9"/>
      <c r="BV63" s="9"/>
      <c r="BW63" s="9"/>
      <c r="BX63" s="9"/>
      <c r="BY63" s="9"/>
      <c r="BZ63" s="9">
        <v>1</v>
      </c>
      <c r="CA63" s="9"/>
      <c r="CB63" s="9"/>
      <c r="CC63" s="9"/>
      <c r="CD63" s="9"/>
      <c r="CE63" s="9"/>
      <c r="CF63" s="9">
        <v>1</v>
      </c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>
        <v>1</v>
      </c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>
        <v>1</v>
      </c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>
        <v>1</v>
      </c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>
        <v>1</v>
      </c>
      <c r="ES63" s="9"/>
      <c r="ET63" s="9"/>
      <c r="EU63" s="9"/>
      <c r="EV63" s="9"/>
      <c r="EW63" s="9"/>
      <c r="EX63" s="9">
        <v>1</v>
      </c>
      <c r="EY63" s="9"/>
      <c r="EZ63" s="9">
        <v>1</v>
      </c>
      <c r="FA63" s="9">
        <v>19</v>
      </c>
    </row>
    <row r="64" spans="1:15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>
        <v>1</v>
      </c>
      <c r="K64" s="10"/>
      <c r="L64" s="10"/>
      <c r="M64" s="10"/>
      <c r="N64" s="10">
        <v>1</v>
      </c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>
        <v>1</v>
      </c>
      <c r="Z64" s="10"/>
      <c r="AA64" s="10"/>
      <c r="AB64" s="10"/>
      <c r="AC64" s="10"/>
      <c r="AD64" s="10"/>
      <c r="AE64" s="10">
        <v>1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>
        <v>1</v>
      </c>
      <c r="AX64" s="10"/>
      <c r="AY64" s="10">
        <v>1</v>
      </c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>
        <v>1</v>
      </c>
      <c r="BN64" s="10"/>
      <c r="BO64" s="10"/>
      <c r="BP64" s="10"/>
      <c r="BQ64" s="10"/>
      <c r="BR64" s="10"/>
      <c r="BS64" s="10">
        <v>1</v>
      </c>
      <c r="BT64" s="10"/>
      <c r="BU64" s="10"/>
      <c r="BV64" s="10"/>
      <c r="BW64" s="10"/>
      <c r="BX64" s="10"/>
      <c r="BY64" s="10"/>
      <c r="BZ64" s="10">
        <v>1</v>
      </c>
      <c r="CA64" s="10"/>
      <c r="CB64" s="10"/>
      <c r="CC64" s="10"/>
      <c r="CD64" s="10"/>
      <c r="CE64" s="10"/>
      <c r="CF64" s="10">
        <v>1</v>
      </c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>
        <v>1</v>
      </c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>
        <v>1</v>
      </c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>
        <v>1</v>
      </c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>
        <v>1</v>
      </c>
      <c r="ES64" s="10"/>
      <c r="ET64" s="10"/>
      <c r="EU64" s="10"/>
      <c r="EV64" s="10"/>
      <c r="EW64" s="10"/>
      <c r="EX64" s="10">
        <v>1</v>
      </c>
      <c r="EY64" s="10"/>
      <c r="EZ64" s="10">
        <v>1</v>
      </c>
      <c r="FA64" s="10">
        <v>16</v>
      </c>
    </row>
    <row r="65" spans="1:15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>
        <v>3</v>
      </c>
    </row>
    <row r="66" spans="1:15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v>1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>
        <v>1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1</v>
      </c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>
        <v>1</v>
      </c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>
        <v>4</v>
      </c>
    </row>
    <row r="67" spans="1:15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>
        <v>1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>
        <v>1</v>
      </c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>
        <v>1</v>
      </c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>
        <v>1</v>
      </c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>
        <v>4</v>
      </c>
    </row>
    <row r="68" spans="1:15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</row>
    <row r="69" spans="1:157">
      <c r="A69" s="3" t="s">
        <v>26</v>
      </c>
      <c r="B69" s="5"/>
      <c r="C69" s="9">
        <v>1</v>
      </c>
      <c r="D69" s="9">
        <v>1</v>
      </c>
      <c r="E69" s="9">
        <v>1</v>
      </c>
      <c r="F69" s="9">
        <v>2</v>
      </c>
      <c r="G69" s="9">
        <v>1</v>
      </c>
      <c r="H69" s="9">
        <v>2</v>
      </c>
      <c r="I69" s="9">
        <v>4</v>
      </c>
      <c r="J69" s="9">
        <v>2</v>
      </c>
      <c r="K69" s="9">
        <v>2</v>
      </c>
      <c r="L69" s="9">
        <v>2</v>
      </c>
      <c r="M69" s="9">
        <v>1</v>
      </c>
      <c r="N69" s="9">
        <v>3</v>
      </c>
      <c r="O69" s="9">
        <v>3</v>
      </c>
      <c r="P69" s="9">
        <v>4</v>
      </c>
      <c r="Q69" s="9">
        <v>2</v>
      </c>
      <c r="R69" s="9">
        <v>2</v>
      </c>
      <c r="S69" s="9">
        <v>1</v>
      </c>
      <c r="T69" s="9"/>
      <c r="U69" s="9"/>
      <c r="V69" s="9"/>
      <c r="W69" s="9"/>
      <c r="X69" s="9">
        <v>2</v>
      </c>
      <c r="Y69" s="9">
        <v>3</v>
      </c>
      <c r="Z69" s="9">
        <v>1</v>
      </c>
      <c r="AA69" s="9"/>
      <c r="AB69" s="9">
        <v>3</v>
      </c>
      <c r="AC69" s="9">
        <v>1</v>
      </c>
      <c r="AD69" s="9">
        <v>5</v>
      </c>
      <c r="AE69" s="9">
        <v>1</v>
      </c>
      <c r="AF69" s="9">
        <v>2</v>
      </c>
      <c r="AG69" s="9"/>
      <c r="AH69" s="9"/>
      <c r="AI69" s="9">
        <v>1</v>
      </c>
      <c r="AJ69" s="9"/>
      <c r="AK69" s="9"/>
      <c r="AL69" s="9">
        <v>2</v>
      </c>
      <c r="AM69" s="9">
        <v>2</v>
      </c>
      <c r="AN69" s="9">
        <v>2</v>
      </c>
      <c r="AO69" s="9">
        <v>1</v>
      </c>
      <c r="AP69" s="9">
        <v>2</v>
      </c>
      <c r="AQ69" s="9">
        <v>5</v>
      </c>
      <c r="AR69" s="9">
        <v>5</v>
      </c>
      <c r="AS69" s="9">
        <v>4</v>
      </c>
      <c r="AT69" s="9">
        <v>3</v>
      </c>
      <c r="AU69" s="9">
        <v>1</v>
      </c>
      <c r="AV69" s="9"/>
      <c r="AW69" s="9">
        <v>1</v>
      </c>
      <c r="AX69" s="9">
        <v>4</v>
      </c>
      <c r="AY69" s="9">
        <v>1</v>
      </c>
      <c r="AZ69" s="9">
        <v>6</v>
      </c>
      <c r="BA69" s="9">
        <v>3</v>
      </c>
      <c r="BB69" s="9">
        <v>1</v>
      </c>
      <c r="BC69" s="9">
        <v>1</v>
      </c>
      <c r="BD69" s="9">
        <v>1</v>
      </c>
      <c r="BE69" s="9">
        <v>3</v>
      </c>
      <c r="BF69" s="9">
        <v>1</v>
      </c>
      <c r="BG69" s="9">
        <v>1</v>
      </c>
      <c r="BH69" s="9">
        <v>6</v>
      </c>
      <c r="BI69" s="9">
        <v>3</v>
      </c>
      <c r="BJ69" s="9">
        <v>1</v>
      </c>
      <c r="BK69" s="9">
        <v>8</v>
      </c>
      <c r="BL69" s="9"/>
      <c r="BM69" s="9">
        <v>1</v>
      </c>
      <c r="BN69" s="9">
        <v>3</v>
      </c>
      <c r="BO69" s="9">
        <v>1</v>
      </c>
      <c r="BP69" s="9">
        <v>1</v>
      </c>
      <c r="BQ69" s="9"/>
      <c r="BR69" s="9">
        <v>2</v>
      </c>
      <c r="BS69" s="9">
        <v>3</v>
      </c>
      <c r="BT69" s="9">
        <v>2</v>
      </c>
      <c r="BU69" s="9">
        <v>1</v>
      </c>
      <c r="BV69" s="9">
        <v>1</v>
      </c>
      <c r="BW69" s="9">
        <v>1</v>
      </c>
      <c r="BX69" s="9"/>
      <c r="BY69" s="9">
        <v>3</v>
      </c>
      <c r="BZ69" s="9">
        <v>2</v>
      </c>
      <c r="CA69" s="9">
        <v>2</v>
      </c>
      <c r="CB69" s="9"/>
      <c r="CC69" s="9">
        <v>1</v>
      </c>
      <c r="CD69" s="9">
        <v>1</v>
      </c>
      <c r="CE69" s="9">
        <v>1</v>
      </c>
      <c r="CF69" s="9">
        <v>2</v>
      </c>
      <c r="CG69" s="9">
        <v>2</v>
      </c>
      <c r="CH69" s="9"/>
      <c r="CI69" s="9">
        <v>5</v>
      </c>
      <c r="CJ69" s="9"/>
      <c r="CK69" s="9">
        <v>1</v>
      </c>
      <c r="CL69" s="9">
        <v>3</v>
      </c>
      <c r="CM69" s="9">
        <v>5</v>
      </c>
      <c r="CN69" s="9">
        <v>5</v>
      </c>
      <c r="CO69" s="9">
        <v>7</v>
      </c>
      <c r="CP69" s="9">
        <v>4</v>
      </c>
      <c r="CQ69" s="9">
        <v>1</v>
      </c>
      <c r="CR69" s="9"/>
      <c r="CS69" s="9">
        <v>5</v>
      </c>
      <c r="CT69" s="9"/>
      <c r="CU69" s="9">
        <v>2</v>
      </c>
      <c r="CV69" s="9"/>
      <c r="CW69" s="9">
        <v>2</v>
      </c>
      <c r="CX69" s="9">
        <v>3</v>
      </c>
      <c r="CY69" s="9"/>
      <c r="CZ69" s="9"/>
      <c r="DA69" s="9">
        <v>2</v>
      </c>
      <c r="DB69" s="9">
        <v>4</v>
      </c>
      <c r="DC69" s="9">
        <v>2</v>
      </c>
      <c r="DD69" s="9">
        <v>2</v>
      </c>
      <c r="DE69" s="9">
        <v>3</v>
      </c>
      <c r="DF69" s="9">
        <v>1</v>
      </c>
      <c r="DG69" s="9">
        <v>1</v>
      </c>
      <c r="DH69" s="9">
        <v>3</v>
      </c>
      <c r="DI69" s="9"/>
      <c r="DJ69" s="9">
        <v>1</v>
      </c>
      <c r="DK69" s="9">
        <v>2</v>
      </c>
      <c r="DL69" s="9"/>
      <c r="DM69" s="9"/>
      <c r="DN69" s="9"/>
      <c r="DO69" s="9">
        <v>2</v>
      </c>
      <c r="DP69" s="9">
        <v>1</v>
      </c>
      <c r="DQ69" s="9">
        <v>2</v>
      </c>
      <c r="DR69" s="9">
        <v>2</v>
      </c>
      <c r="DS69" s="9">
        <v>10</v>
      </c>
      <c r="DT69" s="9">
        <v>4</v>
      </c>
      <c r="DU69" s="9"/>
      <c r="DV69" s="9"/>
      <c r="DW69" s="9">
        <v>1</v>
      </c>
      <c r="DX69" s="9"/>
      <c r="DY69" s="9">
        <v>1</v>
      </c>
      <c r="DZ69" s="9"/>
      <c r="EA69" s="9"/>
      <c r="EB69" s="9"/>
      <c r="EC69" s="9">
        <v>2</v>
      </c>
      <c r="ED69" s="9">
        <v>6</v>
      </c>
      <c r="EE69" s="9">
        <v>1</v>
      </c>
      <c r="EF69" s="9">
        <v>2</v>
      </c>
      <c r="EG69" s="9">
        <v>2</v>
      </c>
      <c r="EH69" s="9">
        <v>2</v>
      </c>
      <c r="EI69" s="9"/>
      <c r="EJ69" s="9">
        <v>4</v>
      </c>
      <c r="EK69" s="9">
        <v>5</v>
      </c>
      <c r="EL69" s="9">
        <v>3</v>
      </c>
      <c r="EM69" s="9"/>
      <c r="EN69" s="9">
        <v>3</v>
      </c>
      <c r="EO69" s="9">
        <v>2</v>
      </c>
      <c r="EP69" s="9"/>
      <c r="EQ69" s="9">
        <v>1</v>
      </c>
      <c r="ER69" s="9">
        <v>2</v>
      </c>
      <c r="ES69" s="9">
        <v>3</v>
      </c>
      <c r="ET69" s="9">
        <v>1</v>
      </c>
      <c r="EU69" s="9">
        <v>2</v>
      </c>
      <c r="EV69" s="9">
        <v>1</v>
      </c>
      <c r="EW69" s="9"/>
      <c r="EX69" s="9">
        <v>7</v>
      </c>
      <c r="EY69" s="9">
        <v>8</v>
      </c>
      <c r="EZ69" s="9">
        <v>11</v>
      </c>
      <c r="FA69" s="9">
        <v>395</v>
      </c>
    </row>
    <row r="70" spans="1:157">
      <c r="A70" s="6"/>
      <c r="B70" s="6" t="s">
        <v>4</v>
      </c>
      <c r="C70" s="10"/>
      <c r="D70" s="10">
        <v>1</v>
      </c>
      <c r="E70" s="10"/>
      <c r="F70" s="10">
        <v>2</v>
      </c>
      <c r="G70" s="10">
        <v>1</v>
      </c>
      <c r="H70" s="10">
        <v>2</v>
      </c>
      <c r="I70" s="10">
        <v>4</v>
      </c>
      <c r="J70" s="10">
        <v>2</v>
      </c>
      <c r="K70" s="10">
        <v>2</v>
      </c>
      <c r="L70" s="10">
        <v>2</v>
      </c>
      <c r="M70" s="10">
        <v>1</v>
      </c>
      <c r="N70" s="10"/>
      <c r="O70" s="10">
        <v>3</v>
      </c>
      <c r="P70" s="10">
        <v>4</v>
      </c>
      <c r="Q70" s="10">
        <v>2</v>
      </c>
      <c r="R70" s="10">
        <v>2</v>
      </c>
      <c r="S70" s="10">
        <v>1</v>
      </c>
      <c r="T70" s="10"/>
      <c r="U70" s="10"/>
      <c r="V70" s="10"/>
      <c r="W70" s="10"/>
      <c r="X70" s="10">
        <v>2</v>
      </c>
      <c r="Y70" s="10">
        <v>3</v>
      </c>
      <c r="Z70" s="10">
        <v>1</v>
      </c>
      <c r="AA70" s="10"/>
      <c r="AB70" s="10">
        <v>3</v>
      </c>
      <c r="AC70" s="10">
        <v>1</v>
      </c>
      <c r="AD70" s="10"/>
      <c r="AE70" s="10">
        <v>1</v>
      </c>
      <c r="AF70" s="10">
        <v>2</v>
      </c>
      <c r="AG70" s="10"/>
      <c r="AH70" s="10"/>
      <c r="AI70" s="10">
        <v>1</v>
      </c>
      <c r="AJ70" s="10"/>
      <c r="AK70" s="10"/>
      <c r="AL70" s="10">
        <v>2</v>
      </c>
      <c r="AM70" s="10">
        <v>2</v>
      </c>
      <c r="AN70" s="10">
        <v>2</v>
      </c>
      <c r="AO70" s="10">
        <v>1</v>
      </c>
      <c r="AP70" s="10">
        <v>2</v>
      </c>
      <c r="AQ70" s="10">
        <v>5</v>
      </c>
      <c r="AR70" s="10">
        <v>5</v>
      </c>
      <c r="AS70" s="10">
        <v>4</v>
      </c>
      <c r="AT70" s="10">
        <v>3</v>
      </c>
      <c r="AU70" s="10">
        <v>1</v>
      </c>
      <c r="AV70" s="10"/>
      <c r="AW70" s="10">
        <v>1</v>
      </c>
      <c r="AX70" s="10"/>
      <c r="AY70" s="10">
        <v>1</v>
      </c>
      <c r="AZ70" s="10">
        <v>6</v>
      </c>
      <c r="BA70" s="10">
        <v>3</v>
      </c>
      <c r="BB70" s="10"/>
      <c r="BC70" s="10">
        <v>1</v>
      </c>
      <c r="BD70" s="10">
        <v>1</v>
      </c>
      <c r="BE70" s="10">
        <v>3</v>
      </c>
      <c r="BF70" s="10">
        <v>1</v>
      </c>
      <c r="BG70" s="10">
        <v>1</v>
      </c>
      <c r="BH70" s="10">
        <v>6</v>
      </c>
      <c r="BI70" s="10"/>
      <c r="BJ70" s="10">
        <v>1</v>
      </c>
      <c r="BK70" s="10">
        <v>8</v>
      </c>
      <c r="BL70" s="10"/>
      <c r="BM70" s="10">
        <v>1</v>
      </c>
      <c r="BN70" s="10">
        <v>3</v>
      </c>
      <c r="BO70" s="10">
        <v>1</v>
      </c>
      <c r="BP70" s="10">
        <v>1</v>
      </c>
      <c r="BQ70" s="10"/>
      <c r="BR70" s="10">
        <v>2</v>
      </c>
      <c r="BS70" s="10">
        <v>3</v>
      </c>
      <c r="BT70" s="10">
        <v>2</v>
      </c>
      <c r="BU70" s="10">
        <v>1</v>
      </c>
      <c r="BV70" s="10">
        <v>1</v>
      </c>
      <c r="BW70" s="10">
        <v>1</v>
      </c>
      <c r="BX70" s="10"/>
      <c r="BY70" s="10">
        <v>3</v>
      </c>
      <c r="BZ70" s="10">
        <v>2</v>
      </c>
      <c r="CA70" s="10">
        <v>2</v>
      </c>
      <c r="CB70" s="10"/>
      <c r="CC70" s="10">
        <v>1</v>
      </c>
      <c r="CD70" s="10">
        <v>1</v>
      </c>
      <c r="CE70" s="10"/>
      <c r="CF70" s="10">
        <v>2</v>
      </c>
      <c r="CG70" s="10">
        <v>2</v>
      </c>
      <c r="CH70" s="10"/>
      <c r="CI70" s="10">
        <v>5</v>
      </c>
      <c r="CJ70" s="10"/>
      <c r="CK70" s="10">
        <v>1</v>
      </c>
      <c r="CL70" s="10">
        <v>3</v>
      </c>
      <c r="CM70" s="10">
        <v>5</v>
      </c>
      <c r="CN70" s="10">
        <v>5</v>
      </c>
      <c r="CO70" s="10">
        <v>7</v>
      </c>
      <c r="CP70" s="10">
        <v>4</v>
      </c>
      <c r="CQ70" s="10">
        <v>1</v>
      </c>
      <c r="CR70" s="10"/>
      <c r="CS70" s="10">
        <v>5</v>
      </c>
      <c r="CT70" s="10"/>
      <c r="CU70" s="10">
        <v>2</v>
      </c>
      <c r="CV70" s="10"/>
      <c r="CW70" s="10">
        <v>2</v>
      </c>
      <c r="CX70" s="10">
        <v>3</v>
      </c>
      <c r="CY70" s="10"/>
      <c r="CZ70" s="10"/>
      <c r="DA70" s="10">
        <v>2</v>
      </c>
      <c r="DB70" s="10">
        <v>4</v>
      </c>
      <c r="DC70" s="10">
        <v>2</v>
      </c>
      <c r="DD70" s="10">
        <v>2</v>
      </c>
      <c r="DE70" s="10">
        <v>3</v>
      </c>
      <c r="DF70" s="10"/>
      <c r="DG70" s="10">
        <v>1</v>
      </c>
      <c r="DH70" s="10">
        <v>3</v>
      </c>
      <c r="DI70" s="10"/>
      <c r="DJ70" s="10">
        <v>1</v>
      </c>
      <c r="DK70" s="10"/>
      <c r="DL70" s="10"/>
      <c r="DM70" s="10"/>
      <c r="DN70" s="10"/>
      <c r="DO70" s="10">
        <v>2</v>
      </c>
      <c r="DP70" s="10"/>
      <c r="DQ70" s="10">
        <v>2</v>
      </c>
      <c r="DR70" s="10">
        <v>2</v>
      </c>
      <c r="DS70" s="10">
        <v>10</v>
      </c>
      <c r="DT70" s="10">
        <v>4</v>
      </c>
      <c r="DU70" s="10"/>
      <c r="DV70" s="10"/>
      <c r="DW70" s="10">
        <v>1</v>
      </c>
      <c r="DX70" s="10"/>
      <c r="DY70" s="10">
        <v>1</v>
      </c>
      <c r="DZ70" s="10"/>
      <c r="EA70" s="10"/>
      <c r="EB70" s="10"/>
      <c r="EC70" s="10">
        <v>2</v>
      </c>
      <c r="ED70" s="10">
        <v>6</v>
      </c>
      <c r="EE70" s="10"/>
      <c r="EF70" s="10">
        <v>2</v>
      </c>
      <c r="EG70" s="10">
        <v>2</v>
      </c>
      <c r="EH70" s="10">
        <v>2</v>
      </c>
      <c r="EI70" s="10"/>
      <c r="EJ70" s="10">
        <v>4</v>
      </c>
      <c r="EK70" s="10">
        <v>5</v>
      </c>
      <c r="EL70" s="10">
        <v>3</v>
      </c>
      <c r="EM70" s="10"/>
      <c r="EN70" s="10">
        <v>3</v>
      </c>
      <c r="EO70" s="10">
        <v>2</v>
      </c>
      <c r="EP70" s="10"/>
      <c r="EQ70" s="10">
        <v>1</v>
      </c>
      <c r="ER70" s="10"/>
      <c r="ES70" s="10">
        <v>3</v>
      </c>
      <c r="ET70" s="10">
        <v>1</v>
      </c>
      <c r="EU70" s="10">
        <v>2</v>
      </c>
      <c r="EV70" s="10">
        <v>1</v>
      </c>
      <c r="EW70" s="10"/>
      <c r="EX70" s="10">
        <v>7</v>
      </c>
      <c r="EY70" s="10">
        <v>8</v>
      </c>
      <c r="EZ70" s="10">
        <v>11</v>
      </c>
      <c r="FA70" s="10">
        <v>355</v>
      </c>
    </row>
    <row r="71" spans="1:157">
      <c r="A71" s="6"/>
      <c r="B71" s="6" t="s">
        <v>5</v>
      </c>
      <c r="C71" s="10">
        <v>1</v>
      </c>
      <c r="D71" s="10"/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>
        <v>3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>
        <v>5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>
        <v>4</v>
      </c>
      <c r="AY71" s="10"/>
      <c r="AZ71" s="10"/>
      <c r="BA71" s="10"/>
      <c r="BB71" s="10">
        <v>1</v>
      </c>
      <c r="BC71" s="10"/>
      <c r="BD71" s="10"/>
      <c r="BE71" s="10"/>
      <c r="BF71" s="10"/>
      <c r="BG71" s="10"/>
      <c r="BH71" s="10"/>
      <c r="BI71" s="10">
        <v>3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>
        <v>2</v>
      </c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>
        <v>2</v>
      </c>
      <c r="ES71" s="10"/>
      <c r="ET71" s="10"/>
      <c r="EU71" s="10"/>
      <c r="EV71" s="10"/>
      <c r="EW71" s="10"/>
      <c r="EX71" s="10"/>
      <c r="EY71" s="10"/>
      <c r="EZ71" s="10"/>
      <c r="FA71" s="10">
        <v>40</v>
      </c>
    </row>
    <row r="72" spans="1:157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>
        <v>1</v>
      </c>
      <c r="J72" s="9">
        <v>1</v>
      </c>
      <c r="K72" s="9"/>
      <c r="L72" s="9"/>
      <c r="M72" s="9"/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/>
      <c r="T72" s="9">
        <v>1</v>
      </c>
      <c r="U72" s="9"/>
      <c r="V72" s="9"/>
      <c r="W72" s="9"/>
      <c r="X72" s="9"/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>
        <v>2</v>
      </c>
      <c r="AQ72" s="9">
        <v>1</v>
      </c>
      <c r="AR72" s="9">
        <v>2</v>
      </c>
      <c r="AS72" s="9"/>
      <c r="AT72" s="9">
        <v>1</v>
      </c>
      <c r="AU72" s="9"/>
      <c r="AV72" s="9"/>
      <c r="AW72" s="9">
        <v>3</v>
      </c>
      <c r="AX72" s="9"/>
      <c r="AY72" s="9">
        <v>1</v>
      </c>
      <c r="AZ72" s="9"/>
      <c r="BA72" s="9"/>
      <c r="BB72" s="9"/>
      <c r="BC72" s="9">
        <v>2</v>
      </c>
      <c r="BD72" s="9">
        <v>1</v>
      </c>
      <c r="BE72" s="9"/>
      <c r="BF72" s="9">
        <v>2</v>
      </c>
      <c r="BG72" s="9">
        <v>1</v>
      </c>
      <c r="BH72" s="9"/>
      <c r="BI72" s="9">
        <v>1</v>
      </c>
      <c r="BJ72" s="9"/>
      <c r="BK72" s="9">
        <v>3</v>
      </c>
      <c r="BL72" s="9"/>
      <c r="BM72" s="9">
        <v>1</v>
      </c>
      <c r="BN72" s="9"/>
      <c r="BO72" s="9">
        <v>2</v>
      </c>
      <c r="BP72" s="9"/>
      <c r="BQ72" s="9"/>
      <c r="BR72" s="9">
        <v>2</v>
      </c>
      <c r="BS72" s="9"/>
      <c r="BT72" s="9">
        <v>1</v>
      </c>
      <c r="BU72" s="9"/>
      <c r="BV72" s="9">
        <v>1</v>
      </c>
      <c r="BW72" s="9"/>
      <c r="BX72" s="9"/>
      <c r="BY72" s="9">
        <v>1</v>
      </c>
      <c r="BZ72" s="9">
        <v>1</v>
      </c>
      <c r="CA72" s="9"/>
      <c r="CB72" s="9"/>
      <c r="CC72" s="9">
        <v>2</v>
      </c>
      <c r="CD72" s="9"/>
      <c r="CE72" s="9"/>
      <c r="CF72" s="9">
        <v>1</v>
      </c>
      <c r="CG72" s="9"/>
      <c r="CH72" s="9"/>
      <c r="CI72" s="9"/>
      <c r="CJ72" s="9">
        <v>2</v>
      </c>
      <c r="CK72" s="9">
        <v>2</v>
      </c>
      <c r="CL72" s="9"/>
      <c r="CM72" s="9">
        <v>2</v>
      </c>
      <c r="CN72" s="9">
        <v>1</v>
      </c>
      <c r="CO72" s="9"/>
      <c r="CP72" s="9"/>
      <c r="CQ72" s="9">
        <v>1</v>
      </c>
      <c r="CR72" s="9"/>
      <c r="CS72" s="9"/>
      <c r="CT72" s="9"/>
      <c r="CU72" s="9"/>
      <c r="CV72" s="9">
        <v>2</v>
      </c>
      <c r="CW72" s="9"/>
      <c r="CX72" s="9"/>
      <c r="CY72" s="9"/>
      <c r="CZ72" s="9"/>
      <c r="DA72" s="9"/>
      <c r="DB72" s="9"/>
      <c r="DC72" s="9"/>
      <c r="DD72" s="9">
        <v>1</v>
      </c>
      <c r="DE72" s="9">
        <v>1</v>
      </c>
      <c r="DF72" s="9"/>
      <c r="DG72" s="9"/>
      <c r="DH72" s="9">
        <v>1</v>
      </c>
      <c r="DI72" s="9"/>
      <c r="DJ72" s="9"/>
      <c r="DK72" s="9"/>
      <c r="DL72" s="9"/>
      <c r="DM72" s="9"/>
      <c r="DN72" s="9"/>
      <c r="DO72" s="9">
        <v>1</v>
      </c>
      <c r="DP72" s="9">
        <v>1</v>
      </c>
      <c r="DQ72" s="9">
        <v>1</v>
      </c>
      <c r="DR72" s="9">
        <v>1</v>
      </c>
      <c r="DS72" s="9">
        <v>1</v>
      </c>
      <c r="DT72" s="9"/>
      <c r="DU72" s="9"/>
      <c r="DV72" s="9">
        <v>1</v>
      </c>
      <c r="DW72" s="9"/>
      <c r="DX72" s="9">
        <v>1</v>
      </c>
      <c r="DY72" s="9">
        <v>1</v>
      </c>
      <c r="DZ72" s="9"/>
      <c r="EA72" s="9"/>
      <c r="EB72" s="9">
        <v>1</v>
      </c>
      <c r="EC72" s="9"/>
      <c r="ED72" s="9"/>
      <c r="EE72" s="9">
        <v>1</v>
      </c>
      <c r="EF72" s="9">
        <v>1</v>
      </c>
      <c r="EG72" s="9"/>
      <c r="EH72" s="9"/>
      <c r="EI72" s="9"/>
      <c r="EJ72" s="9"/>
      <c r="EK72" s="9">
        <v>2</v>
      </c>
      <c r="EL72" s="9">
        <v>2</v>
      </c>
      <c r="EM72" s="9">
        <v>1</v>
      </c>
      <c r="EN72" s="9"/>
      <c r="EO72" s="9"/>
      <c r="EP72" s="9"/>
      <c r="EQ72" s="9">
        <v>2</v>
      </c>
      <c r="ER72" s="9">
        <v>1</v>
      </c>
      <c r="ES72" s="9"/>
      <c r="ET72" s="9"/>
      <c r="EU72" s="9">
        <v>1</v>
      </c>
      <c r="EV72" s="9">
        <v>1</v>
      </c>
      <c r="EW72" s="9"/>
      <c r="EX72" s="9"/>
      <c r="EY72" s="9">
        <v>1</v>
      </c>
      <c r="EZ72" s="9"/>
      <c r="FA72" s="9">
        <v>100</v>
      </c>
    </row>
    <row r="73" spans="1:157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>
        <v>1</v>
      </c>
      <c r="J73" s="10">
        <v>1</v>
      </c>
      <c r="K73" s="10"/>
      <c r="L73" s="10"/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/>
      <c r="T73" s="10">
        <v>1</v>
      </c>
      <c r="U73" s="10"/>
      <c r="V73" s="10"/>
      <c r="W73" s="10"/>
      <c r="X73" s="10"/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2</v>
      </c>
      <c r="AQ73" s="10">
        <v>1</v>
      </c>
      <c r="AR73" s="10">
        <v>2</v>
      </c>
      <c r="AS73" s="10"/>
      <c r="AT73" s="10">
        <v>1</v>
      </c>
      <c r="AU73" s="10"/>
      <c r="AV73" s="10"/>
      <c r="AW73" s="10">
        <v>3</v>
      </c>
      <c r="AX73" s="10"/>
      <c r="AY73" s="10">
        <v>1</v>
      </c>
      <c r="AZ73" s="10"/>
      <c r="BA73" s="10"/>
      <c r="BB73" s="10"/>
      <c r="BC73" s="10">
        <v>2</v>
      </c>
      <c r="BD73" s="10">
        <v>1</v>
      </c>
      <c r="BE73" s="10"/>
      <c r="BF73" s="10">
        <v>2</v>
      </c>
      <c r="BG73" s="10">
        <v>1</v>
      </c>
      <c r="BH73" s="10"/>
      <c r="BI73" s="10">
        <v>1</v>
      </c>
      <c r="BJ73" s="10"/>
      <c r="BK73" s="10">
        <v>3</v>
      </c>
      <c r="BL73" s="10"/>
      <c r="BM73" s="10">
        <v>1</v>
      </c>
      <c r="BN73" s="10"/>
      <c r="BO73" s="10">
        <v>2</v>
      </c>
      <c r="BP73" s="10"/>
      <c r="BQ73" s="10"/>
      <c r="BR73" s="10">
        <v>2</v>
      </c>
      <c r="BS73" s="10"/>
      <c r="BT73" s="10">
        <v>1</v>
      </c>
      <c r="BU73" s="10"/>
      <c r="BV73" s="10">
        <v>1</v>
      </c>
      <c r="BW73" s="10"/>
      <c r="BX73" s="10"/>
      <c r="BY73" s="10">
        <v>1</v>
      </c>
      <c r="BZ73" s="10">
        <v>1</v>
      </c>
      <c r="CA73" s="10"/>
      <c r="CB73" s="10"/>
      <c r="CC73" s="10">
        <v>2</v>
      </c>
      <c r="CD73" s="10"/>
      <c r="CE73" s="10"/>
      <c r="CF73" s="10">
        <v>1</v>
      </c>
      <c r="CG73" s="10"/>
      <c r="CH73" s="10"/>
      <c r="CI73" s="10"/>
      <c r="CJ73" s="10">
        <v>2</v>
      </c>
      <c r="CK73" s="10">
        <v>2</v>
      </c>
      <c r="CL73" s="10"/>
      <c r="CM73" s="10">
        <v>2</v>
      </c>
      <c r="CN73" s="10">
        <v>1</v>
      </c>
      <c r="CO73" s="10"/>
      <c r="CP73" s="10"/>
      <c r="CQ73" s="10">
        <v>1</v>
      </c>
      <c r="CR73" s="10"/>
      <c r="CS73" s="10"/>
      <c r="CT73" s="10"/>
      <c r="CU73" s="10"/>
      <c r="CV73" s="10">
        <v>2</v>
      </c>
      <c r="CW73" s="10"/>
      <c r="CX73" s="10"/>
      <c r="CY73" s="10"/>
      <c r="CZ73" s="10"/>
      <c r="DA73" s="10"/>
      <c r="DB73" s="10"/>
      <c r="DC73" s="10"/>
      <c r="DD73" s="10">
        <v>1</v>
      </c>
      <c r="DE73" s="10">
        <v>1</v>
      </c>
      <c r="DF73" s="10"/>
      <c r="DG73" s="10"/>
      <c r="DH73" s="10">
        <v>1</v>
      </c>
      <c r="DI73" s="10"/>
      <c r="DJ73" s="10"/>
      <c r="DK73" s="10"/>
      <c r="DL73" s="10"/>
      <c r="DM73" s="10"/>
      <c r="DN73" s="10"/>
      <c r="DO73" s="10">
        <v>1</v>
      </c>
      <c r="DP73" s="10">
        <v>1</v>
      </c>
      <c r="DQ73" s="10">
        <v>1</v>
      </c>
      <c r="DR73" s="10">
        <v>1</v>
      </c>
      <c r="DS73" s="10">
        <v>1</v>
      </c>
      <c r="DT73" s="10"/>
      <c r="DU73" s="10"/>
      <c r="DV73" s="10">
        <v>1</v>
      </c>
      <c r="DW73" s="10"/>
      <c r="DX73" s="10">
        <v>1</v>
      </c>
      <c r="DY73" s="10">
        <v>1</v>
      </c>
      <c r="DZ73" s="10"/>
      <c r="EA73" s="10"/>
      <c r="EB73" s="10">
        <v>1</v>
      </c>
      <c r="EC73" s="10"/>
      <c r="ED73" s="10"/>
      <c r="EE73" s="10">
        <v>1</v>
      </c>
      <c r="EF73" s="10">
        <v>1</v>
      </c>
      <c r="EG73" s="10"/>
      <c r="EH73" s="10"/>
      <c r="EI73" s="10"/>
      <c r="EJ73" s="10"/>
      <c r="EK73" s="10">
        <v>2</v>
      </c>
      <c r="EL73" s="10">
        <v>2</v>
      </c>
      <c r="EM73" s="10">
        <v>1</v>
      </c>
      <c r="EN73" s="10"/>
      <c r="EO73" s="10"/>
      <c r="EP73" s="10"/>
      <c r="EQ73" s="10">
        <v>2</v>
      </c>
      <c r="ER73" s="10">
        <v>1</v>
      </c>
      <c r="ES73" s="10"/>
      <c r="ET73" s="10"/>
      <c r="EU73" s="10">
        <v>1</v>
      </c>
      <c r="EV73" s="10">
        <v>1</v>
      </c>
      <c r="EW73" s="10"/>
      <c r="EX73" s="10"/>
      <c r="EY73" s="10">
        <v>1</v>
      </c>
      <c r="EZ73" s="10"/>
      <c r="FA73" s="10">
        <v>96</v>
      </c>
    </row>
    <row r="74" spans="1:15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>
        <v>4</v>
      </c>
    </row>
    <row r="75" spans="1:157">
      <c r="A75" s="3" t="s">
        <v>28</v>
      </c>
      <c r="B75" s="5"/>
      <c r="C75" s="9"/>
      <c r="D75" s="9"/>
      <c r="E75" s="9">
        <v>1</v>
      </c>
      <c r="F75" s="9"/>
      <c r="G75" s="9">
        <v>1</v>
      </c>
      <c r="H75" s="9">
        <v>1</v>
      </c>
      <c r="I75" s="9">
        <v>1</v>
      </c>
      <c r="J75" s="9"/>
      <c r="K75" s="9"/>
      <c r="L75" s="9">
        <v>2</v>
      </c>
      <c r="M75" s="9"/>
      <c r="N75" s="9"/>
      <c r="O75" s="9"/>
      <c r="P75" s="9">
        <v>1</v>
      </c>
      <c r="Q75" s="9">
        <v>2</v>
      </c>
      <c r="R75" s="9"/>
      <c r="S75" s="9"/>
      <c r="T75" s="9"/>
      <c r="U75" s="9"/>
      <c r="V75" s="9">
        <v>2</v>
      </c>
      <c r="W75" s="9"/>
      <c r="X75" s="9">
        <v>2</v>
      </c>
      <c r="Y75" s="9"/>
      <c r="Z75" s="9">
        <v>1</v>
      </c>
      <c r="AA75" s="9"/>
      <c r="AB75" s="9">
        <v>1</v>
      </c>
      <c r="AC75" s="9">
        <v>1</v>
      </c>
      <c r="AD75" s="9">
        <v>5</v>
      </c>
      <c r="AE75" s="9"/>
      <c r="AF75" s="9">
        <v>1</v>
      </c>
      <c r="AG75" s="9"/>
      <c r="AH75" s="9">
        <v>1</v>
      </c>
      <c r="AI75" s="9"/>
      <c r="AJ75" s="9"/>
      <c r="AK75" s="9">
        <v>1</v>
      </c>
      <c r="AL75" s="9"/>
      <c r="AM75" s="9">
        <v>1</v>
      </c>
      <c r="AN75" s="9">
        <v>2</v>
      </c>
      <c r="AO75" s="9">
        <v>1</v>
      </c>
      <c r="AP75" s="9">
        <v>1</v>
      </c>
      <c r="AQ75" s="9"/>
      <c r="AR75" s="9">
        <v>3</v>
      </c>
      <c r="AS75" s="9">
        <v>1</v>
      </c>
      <c r="AT75" s="9"/>
      <c r="AU75" s="9">
        <v>4</v>
      </c>
      <c r="AV75" s="9"/>
      <c r="AW75" s="9"/>
      <c r="AX75" s="9"/>
      <c r="AY75" s="9">
        <v>1</v>
      </c>
      <c r="AZ75" s="9">
        <v>1</v>
      </c>
      <c r="BA75" s="9">
        <v>1</v>
      </c>
      <c r="BB75" s="9">
        <v>3</v>
      </c>
      <c r="BC75" s="9">
        <v>1</v>
      </c>
      <c r="BD75" s="9">
        <v>1</v>
      </c>
      <c r="BE75" s="9"/>
      <c r="BF75" s="9">
        <v>3</v>
      </c>
      <c r="BG75" s="9">
        <v>4</v>
      </c>
      <c r="BH75" s="9">
        <v>1</v>
      </c>
      <c r="BI75" s="9">
        <v>3</v>
      </c>
      <c r="BJ75" s="9">
        <v>2</v>
      </c>
      <c r="BK75" s="9">
        <v>5</v>
      </c>
      <c r="BL75" s="9"/>
      <c r="BM75" s="9"/>
      <c r="BN75" s="9"/>
      <c r="BO75" s="9"/>
      <c r="BP75" s="9"/>
      <c r="BQ75" s="9"/>
      <c r="BR75" s="9"/>
      <c r="BS75" s="9">
        <v>2</v>
      </c>
      <c r="BT75" s="9"/>
      <c r="BU75" s="9">
        <v>2</v>
      </c>
      <c r="BV75" s="9">
        <v>1</v>
      </c>
      <c r="BW75" s="9"/>
      <c r="BX75" s="9">
        <v>1</v>
      </c>
      <c r="BY75" s="9">
        <v>3</v>
      </c>
      <c r="BZ75" s="9">
        <v>1</v>
      </c>
      <c r="CA75" s="9"/>
      <c r="CB75" s="9"/>
      <c r="CC75" s="9"/>
      <c r="CD75" s="9"/>
      <c r="CE75" s="9"/>
      <c r="CF75" s="9">
        <v>2</v>
      </c>
      <c r="CG75" s="9">
        <v>1</v>
      </c>
      <c r="CH75" s="9">
        <v>1</v>
      </c>
      <c r="CI75" s="9"/>
      <c r="CJ75" s="9">
        <v>3</v>
      </c>
      <c r="CK75" s="9">
        <v>2</v>
      </c>
      <c r="CL75" s="9">
        <v>1</v>
      </c>
      <c r="CM75" s="9">
        <v>1</v>
      </c>
      <c r="CN75" s="9"/>
      <c r="CO75" s="9">
        <v>6</v>
      </c>
      <c r="CP75" s="9"/>
      <c r="CQ75" s="9">
        <v>1</v>
      </c>
      <c r="CR75" s="9">
        <v>1</v>
      </c>
      <c r="CS75" s="9"/>
      <c r="CT75" s="9"/>
      <c r="CU75" s="9">
        <v>1</v>
      </c>
      <c r="CV75" s="9">
        <v>1</v>
      </c>
      <c r="CW75" s="9"/>
      <c r="CX75" s="9">
        <v>1</v>
      </c>
      <c r="CY75" s="9">
        <v>1</v>
      </c>
      <c r="CZ75" s="9">
        <v>2</v>
      </c>
      <c r="DA75" s="9">
        <v>1</v>
      </c>
      <c r="DB75" s="9"/>
      <c r="DC75" s="9"/>
      <c r="DD75" s="9"/>
      <c r="DE75" s="9"/>
      <c r="DF75" s="9">
        <v>1</v>
      </c>
      <c r="DG75" s="9"/>
      <c r="DH75" s="9"/>
      <c r="DI75" s="9">
        <v>1</v>
      </c>
      <c r="DJ75" s="9">
        <v>2</v>
      </c>
      <c r="DK75" s="9">
        <v>1</v>
      </c>
      <c r="DL75" s="9">
        <v>2</v>
      </c>
      <c r="DM75" s="9">
        <v>1</v>
      </c>
      <c r="DN75" s="9"/>
      <c r="DO75" s="9"/>
      <c r="DP75" s="9">
        <v>1</v>
      </c>
      <c r="DQ75" s="9"/>
      <c r="DR75" s="9">
        <v>1</v>
      </c>
      <c r="DS75" s="9">
        <v>2</v>
      </c>
      <c r="DT75" s="9">
        <v>2</v>
      </c>
      <c r="DU75" s="9">
        <v>1</v>
      </c>
      <c r="DV75" s="9"/>
      <c r="DW75" s="9"/>
      <c r="DX75" s="9"/>
      <c r="DY75" s="9"/>
      <c r="DZ75" s="9"/>
      <c r="EA75" s="9"/>
      <c r="EB75" s="9"/>
      <c r="EC75" s="9">
        <v>1</v>
      </c>
      <c r="ED75" s="9"/>
      <c r="EE75" s="9"/>
      <c r="EF75" s="9"/>
      <c r="EG75" s="9">
        <v>1</v>
      </c>
      <c r="EH75" s="9"/>
      <c r="EI75" s="9">
        <v>1</v>
      </c>
      <c r="EJ75" s="9"/>
      <c r="EK75" s="9">
        <v>2</v>
      </c>
      <c r="EL75" s="9"/>
      <c r="EM75" s="9"/>
      <c r="EN75" s="9">
        <v>1</v>
      </c>
      <c r="EO75" s="9">
        <v>1</v>
      </c>
      <c r="EP75" s="9">
        <v>1</v>
      </c>
      <c r="EQ75" s="9">
        <v>1</v>
      </c>
      <c r="ER75" s="9">
        <v>1</v>
      </c>
      <c r="ES75" s="9">
        <v>1</v>
      </c>
      <c r="ET75" s="9"/>
      <c r="EU75" s="9">
        <v>1</v>
      </c>
      <c r="EV75" s="9">
        <v>3</v>
      </c>
      <c r="EW75" s="9">
        <v>1</v>
      </c>
      <c r="EX75" s="9">
        <v>6</v>
      </c>
      <c r="EY75" s="9">
        <v>5</v>
      </c>
      <c r="EZ75" s="9">
        <v>3</v>
      </c>
      <c r="FA75" s="9">
        <v>152</v>
      </c>
    </row>
    <row r="76" spans="1:157">
      <c r="A76" s="6"/>
      <c r="B76" s="6" t="s">
        <v>4</v>
      </c>
      <c r="C76" s="10"/>
      <c r="D76" s="10"/>
      <c r="E76" s="10">
        <v>1</v>
      </c>
      <c r="F76" s="10"/>
      <c r="G76" s="10">
        <v>1</v>
      </c>
      <c r="H76" s="10">
        <v>1</v>
      </c>
      <c r="I76" s="10"/>
      <c r="J76" s="10"/>
      <c r="K76" s="10"/>
      <c r="L76" s="10">
        <v>2</v>
      </c>
      <c r="M76" s="10"/>
      <c r="N76" s="10"/>
      <c r="O76" s="10"/>
      <c r="P76" s="10">
        <v>1</v>
      </c>
      <c r="Q76" s="10">
        <v>2</v>
      </c>
      <c r="R76" s="10"/>
      <c r="S76" s="10"/>
      <c r="T76" s="10"/>
      <c r="U76" s="10"/>
      <c r="V76" s="10">
        <v>2</v>
      </c>
      <c r="W76" s="10"/>
      <c r="X76" s="10">
        <v>2</v>
      </c>
      <c r="Y76" s="10"/>
      <c r="Z76" s="10">
        <v>1</v>
      </c>
      <c r="AA76" s="10"/>
      <c r="AB76" s="10">
        <v>1</v>
      </c>
      <c r="AC76" s="10">
        <v>1</v>
      </c>
      <c r="AD76" s="10">
        <v>5</v>
      </c>
      <c r="AE76" s="10"/>
      <c r="AF76" s="10">
        <v>1</v>
      </c>
      <c r="AG76" s="10"/>
      <c r="AH76" s="10">
        <v>1</v>
      </c>
      <c r="AI76" s="10"/>
      <c r="AJ76" s="10"/>
      <c r="AK76" s="10">
        <v>1</v>
      </c>
      <c r="AL76" s="10"/>
      <c r="AM76" s="10"/>
      <c r="AN76" s="10">
        <v>2</v>
      </c>
      <c r="AO76" s="10">
        <v>1</v>
      </c>
      <c r="AP76" s="10">
        <v>1</v>
      </c>
      <c r="AQ76" s="10"/>
      <c r="AR76" s="10">
        <v>3</v>
      </c>
      <c r="AS76" s="10">
        <v>1</v>
      </c>
      <c r="AT76" s="10"/>
      <c r="AU76" s="10">
        <v>4</v>
      </c>
      <c r="AV76" s="10"/>
      <c r="AW76" s="10"/>
      <c r="AX76" s="10"/>
      <c r="AY76" s="10">
        <v>1</v>
      </c>
      <c r="AZ76" s="10">
        <v>1</v>
      </c>
      <c r="BA76" s="10">
        <v>1</v>
      </c>
      <c r="BB76" s="10">
        <v>3</v>
      </c>
      <c r="BC76" s="10">
        <v>1</v>
      </c>
      <c r="BD76" s="10">
        <v>1</v>
      </c>
      <c r="BE76" s="10"/>
      <c r="BF76" s="10">
        <v>3</v>
      </c>
      <c r="BG76" s="10">
        <v>4</v>
      </c>
      <c r="BH76" s="10">
        <v>1</v>
      </c>
      <c r="BI76" s="10">
        <v>3</v>
      </c>
      <c r="BJ76" s="10">
        <v>2</v>
      </c>
      <c r="BK76" s="10">
        <v>5</v>
      </c>
      <c r="BL76" s="10"/>
      <c r="BM76" s="10"/>
      <c r="BN76" s="10"/>
      <c r="BO76" s="10"/>
      <c r="BP76" s="10"/>
      <c r="BQ76" s="10"/>
      <c r="BR76" s="10"/>
      <c r="BS76" s="10">
        <v>2</v>
      </c>
      <c r="BT76" s="10"/>
      <c r="BU76" s="10">
        <v>2</v>
      </c>
      <c r="BV76" s="10"/>
      <c r="BW76" s="10"/>
      <c r="BX76" s="10">
        <v>1</v>
      </c>
      <c r="BY76" s="10">
        <v>3</v>
      </c>
      <c r="BZ76" s="10">
        <v>1</v>
      </c>
      <c r="CA76" s="10"/>
      <c r="CB76" s="10"/>
      <c r="CC76" s="10"/>
      <c r="CD76" s="10"/>
      <c r="CE76" s="10"/>
      <c r="CF76" s="10">
        <v>2</v>
      </c>
      <c r="CG76" s="10">
        <v>1</v>
      </c>
      <c r="CH76" s="10">
        <v>1</v>
      </c>
      <c r="CI76" s="10"/>
      <c r="CJ76" s="10">
        <v>3</v>
      </c>
      <c r="CK76" s="10">
        <v>2</v>
      </c>
      <c r="CL76" s="10">
        <v>1</v>
      </c>
      <c r="CM76" s="10">
        <v>1</v>
      </c>
      <c r="CN76" s="10"/>
      <c r="CO76" s="10">
        <v>6</v>
      </c>
      <c r="CP76" s="10"/>
      <c r="CQ76" s="10">
        <v>1</v>
      </c>
      <c r="CR76" s="10"/>
      <c r="CS76" s="10"/>
      <c r="CT76" s="10"/>
      <c r="CU76" s="10">
        <v>1</v>
      </c>
      <c r="CV76" s="10"/>
      <c r="CW76" s="10"/>
      <c r="CX76" s="10">
        <v>1</v>
      </c>
      <c r="CY76" s="10">
        <v>1</v>
      </c>
      <c r="CZ76" s="10">
        <v>2</v>
      </c>
      <c r="DA76" s="10">
        <v>1</v>
      </c>
      <c r="DB76" s="10"/>
      <c r="DC76" s="10"/>
      <c r="DD76" s="10"/>
      <c r="DE76" s="10"/>
      <c r="DF76" s="10">
        <v>1</v>
      </c>
      <c r="DG76" s="10"/>
      <c r="DH76" s="10"/>
      <c r="DI76" s="10">
        <v>1</v>
      </c>
      <c r="DJ76" s="10">
        <v>2</v>
      </c>
      <c r="DK76" s="10">
        <v>1</v>
      </c>
      <c r="DL76" s="10">
        <v>2</v>
      </c>
      <c r="DM76" s="10">
        <v>1</v>
      </c>
      <c r="DN76" s="10"/>
      <c r="DO76" s="10"/>
      <c r="DP76" s="10">
        <v>1</v>
      </c>
      <c r="DQ76" s="10"/>
      <c r="DR76" s="10">
        <v>1</v>
      </c>
      <c r="DS76" s="10">
        <v>2</v>
      </c>
      <c r="DT76" s="10">
        <v>2</v>
      </c>
      <c r="DU76" s="10">
        <v>1</v>
      </c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>
        <v>1</v>
      </c>
      <c r="EH76" s="10"/>
      <c r="EI76" s="10">
        <v>1</v>
      </c>
      <c r="EJ76" s="10"/>
      <c r="EK76" s="10">
        <v>2</v>
      </c>
      <c r="EL76" s="10"/>
      <c r="EM76" s="10"/>
      <c r="EN76" s="10">
        <v>1</v>
      </c>
      <c r="EO76" s="10">
        <v>1</v>
      </c>
      <c r="EP76" s="10"/>
      <c r="EQ76" s="10">
        <v>1</v>
      </c>
      <c r="ER76" s="10">
        <v>1</v>
      </c>
      <c r="ES76" s="10">
        <v>1</v>
      </c>
      <c r="ET76" s="10"/>
      <c r="EU76" s="10">
        <v>1</v>
      </c>
      <c r="EV76" s="10">
        <v>3</v>
      </c>
      <c r="EW76" s="10">
        <v>1</v>
      </c>
      <c r="EX76" s="10">
        <v>6</v>
      </c>
      <c r="EY76" s="10">
        <v>5</v>
      </c>
      <c r="EZ76" s="10">
        <v>3</v>
      </c>
      <c r="FA76" s="10">
        <v>133</v>
      </c>
    </row>
    <row r="77" spans="1:157">
      <c r="A77" s="6"/>
      <c r="B77" s="6" t="s">
        <v>5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>
        <v>1</v>
      </c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>
        <v>1</v>
      </c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>
        <v>1</v>
      </c>
      <c r="CS77" s="10"/>
      <c r="CT77" s="10"/>
      <c r="CU77" s="10"/>
      <c r="CV77" s="10">
        <v>1</v>
      </c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>
        <v>1</v>
      </c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>
        <v>1</v>
      </c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>
        <v>19</v>
      </c>
    </row>
    <row r="78" spans="1:15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>
        <v>1</v>
      </c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>
        <v>1</v>
      </c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1</v>
      </c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2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>
        <v>1</v>
      </c>
      <c r="EZ78" s="9"/>
      <c r="FA78" s="9">
        <v>35</v>
      </c>
    </row>
    <row r="79" spans="1:15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>
        <v>1</v>
      </c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1</v>
      </c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>
        <v>1</v>
      </c>
      <c r="EZ79" s="10"/>
      <c r="FA79" s="10">
        <v>33</v>
      </c>
    </row>
    <row r="80" spans="1:15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2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>
        <v>2</v>
      </c>
    </row>
    <row r="81" spans="1:157">
      <c r="A81" s="3" t="s">
        <v>30</v>
      </c>
      <c r="B81" s="5"/>
      <c r="C81" s="9"/>
      <c r="D81" s="9"/>
      <c r="E81" s="9"/>
      <c r="F81" s="9"/>
      <c r="G81" s="9">
        <v>1</v>
      </c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3</v>
      </c>
      <c r="W81" s="9">
        <v>1</v>
      </c>
      <c r="X81" s="9"/>
      <c r="Y81" s="9"/>
      <c r="Z81" s="9"/>
      <c r="AA81" s="9"/>
      <c r="AB81" s="9"/>
      <c r="AC81" s="9">
        <v>1</v>
      </c>
      <c r="AD81" s="9">
        <v>1</v>
      </c>
      <c r="AE81" s="9"/>
      <c r="AF81" s="9"/>
      <c r="AG81" s="9"/>
      <c r="AH81" s="9"/>
      <c r="AI81" s="9"/>
      <c r="AJ81" s="9">
        <v>1</v>
      </c>
      <c r="AK81" s="9"/>
      <c r="AL81" s="9"/>
      <c r="AM81" s="9">
        <v>1</v>
      </c>
      <c r="AN81" s="9"/>
      <c r="AO81" s="9"/>
      <c r="AP81" s="9"/>
      <c r="AQ81" s="9"/>
      <c r="AR81" s="9"/>
      <c r="AS81" s="9">
        <v>2</v>
      </c>
      <c r="AT81" s="9"/>
      <c r="AU81" s="9">
        <v>1</v>
      </c>
      <c r="AV81" s="9"/>
      <c r="AW81" s="9">
        <v>1</v>
      </c>
      <c r="AX81" s="9"/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>
        <v>1</v>
      </c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>
        <v>1</v>
      </c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>
        <v>1</v>
      </c>
      <c r="CD81" s="9"/>
      <c r="CE81" s="9">
        <v>1</v>
      </c>
      <c r="CF81" s="9"/>
      <c r="CG81" s="9">
        <v>1</v>
      </c>
      <c r="CH81" s="9"/>
      <c r="CI81" s="9"/>
      <c r="CJ81" s="9">
        <v>1</v>
      </c>
      <c r="CK81" s="9"/>
      <c r="CL81" s="9"/>
      <c r="CM81" s="9"/>
      <c r="CN81" s="9"/>
      <c r="CO81" s="9">
        <v>1</v>
      </c>
      <c r="CP81" s="9"/>
      <c r="CQ81" s="9"/>
      <c r="CR81" s="9"/>
      <c r="CS81" s="9"/>
      <c r="CT81" s="9"/>
      <c r="CU81" s="9"/>
      <c r="CV81" s="9"/>
      <c r="CW81" s="9"/>
      <c r="CX81" s="9">
        <v>2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3</v>
      </c>
      <c r="DK81" s="9"/>
      <c r="DL81" s="9"/>
      <c r="DM81" s="9"/>
      <c r="DN81" s="9"/>
      <c r="DO81" s="9"/>
      <c r="DP81" s="9">
        <v>1</v>
      </c>
      <c r="DQ81" s="9">
        <v>1</v>
      </c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>
        <v>1</v>
      </c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>
        <v>2</v>
      </c>
      <c r="ET81" s="9"/>
      <c r="EU81" s="9">
        <v>2</v>
      </c>
      <c r="EV81" s="9"/>
      <c r="EW81" s="9"/>
      <c r="EX81" s="9">
        <v>1</v>
      </c>
      <c r="EY81" s="9"/>
      <c r="EZ81" s="9"/>
      <c r="FA81" s="9">
        <v>76</v>
      </c>
    </row>
    <row r="82" spans="1:157">
      <c r="A82" s="6"/>
      <c r="B82" s="6" t="s">
        <v>4</v>
      </c>
      <c r="C82" s="10"/>
      <c r="D82" s="10"/>
      <c r="E82" s="10"/>
      <c r="F82" s="10"/>
      <c r="G82" s="10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3</v>
      </c>
      <c r="W82" s="10">
        <v>1</v>
      </c>
      <c r="X82" s="10"/>
      <c r="Y82" s="10"/>
      <c r="Z82" s="10"/>
      <c r="AA82" s="10"/>
      <c r="AB82" s="10"/>
      <c r="AC82" s="10">
        <v>1</v>
      </c>
      <c r="AD82" s="10">
        <v>1</v>
      </c>
      <c r="AE82" s="10"/>
      <c r="AF82" s="10"/>
      <c r="AG82" s="10"/>
      <c r="AH82" s="10"/>
      <c r="AI82" s="10"/>
      <c r="AJ82" s="10"/>
      <c r="AK82" s="10"/>
      <c r="AL82" s="10"/>
      <c r="AM82" s="10">
        <v>1</v>
      </c>
      <c r="AN82" s="10"/>
      <c r="AO82" s="10"/>
      <c r="AP82" s="10"/>
      <c r="AQ82" s="10"/>
      <c r="AR82" s="10"/>
      <c r="AS82" s="10">
        <v>2</v>
      </c>
      <c r="AT82" s="10"/>
      <c r="AU82" s="10">
        <v>1</v>
      </c>
      <c r="AV82" s="10"/>
      <c r="AW82" s="10">
        <v>1</v>
      </c>
      <c r="AX82" s="10"/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>
        <v>1</v>
      </c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>
        <v>1</v>
      </c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>
        <v>1</v>
      </c>
      <c r="CD82" s="10"/>
      <c r="CE82" s="10">
        <v>1</v>
      </c>
      <c r="CF82" s="10"/>
      <c r="CG82" s="10">
        <v>1</v>
      </c>
      <c r="CH82" s="10"/>
      <c r="CI82" s="10"/>
      <c r="CJ82" s="10">
        <v>1</v>
      </c>
      <c r="CK82" s="10"/>
      <c r="CL82" s="10"/>
      <c r="CM82" s="10"/>
      <c r="CN82" s="10"/>
      <c r="CO82" s="10">
        <v>1</v>
      </c>
      <c r="CP82" s="10"/>
      <c r="CQ82" s="10"/>
      <c r="CR82" s="10"/>
      <c r="CS82" s="10"/>
      <c r="CT82" s="10"/>
      <c r="CU82" s="10"/>
      <c r="CV82" s="10"/>
      <c r="CW82" s="10"/>
      <c r="CX82" s="10">
        <v>2</v>
      </c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3</v>
      </c>
      <c r="DK82" s="10"/>
      <c r="DL82" s="10"/>
      <c r="DM82" s="10"/>
      <c r="DN82" s="10"/>
      <c r="DO82" s="10"/>
      <c r="DP82" s="10">
        <v>1</v>
      </c>
      <c r="DQ82" s="10">
        <v>1</v>
      </c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>
        <v>1</v>
      </c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>
        <v>2</v>
      </c>
      <c r="ET82" s="10"/>
      <c r="EU82" s="10">
        <v>2</v>
      </c>
      <c r="EV82" s="10"/>
      <c r="EW82" s="10"/>
      <c r="EX82" s="10">
        <v>1</v>
      </c>
      <c r="EY82" s="10"/>
      <c r="EZ82" s="10"/>
      <c r="FA82" s="10">
        <v>67</v>
      </c>
    </row>
    <row r="83" spans="1:15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>
        <v>9</v>
      </c>
    </row>
    <row r="84" spans="1:157">
      <c r="A84" s="3" t="s">
        <v>31</v>
      </c>
      <c r="B84" s="5"/>
      <c r="C84" s="9">
        <v>1</v>
      </c>
      <c r="D84" s="9"/>
      <c r="E84" s="9"/>
      <c r="F84" s="9"/>
      <c r="G84" s="9">
        <v>1</v>
      </c>
      <c r="H84" s="9"/>
      <c r="I84" s="9">
        <v>1</v>
      </c>
      <c r="J84" s="9"/>
      <c r="K84" s="9"/>
      <c r="L84" s="9">
        <v>1</v>
      </c>
      <c r="M84" s="9"/>
      <c r="N84" s="9">
        <v>1</v>
      </c>
      <c r="O84" s="9">
        <v>2</v>
      </c>
      <c r="P84" s="9">
        <v>4</v>
      </c>
      <c r="Q84" s="9">
        <v>2</v>
      </c>
      <c r="R84" s="9">
        <v>3</v>
      </c>
      <c r="S84" s="9"/>
      <c r="T84" s="9"/>
      <c r="U84" s="9"/>
      <c r="V84" s="9">
        <v>2</v>
      </c>
      <c r="W84" s="9"/>
      <c r="X84" s="9">
        <v>1</v>
      </c>
      <c r="Y84" s="9"/>
      <c r="Z84" s="9">
        <v>2</v>
      </c>
      <c r="AA84" s="9"/>
      <c r="AB84" s="9"/>
      <c r="AC84" s="9">
        <v>3</v>
      </c>
      <c r="AD84" s="9">
        <v>4</v>
      </c>
      <c r="AE84" s="9">
        <v>3</v>
      </c>
      <c r="AF84" s="9"/>
      <c r="AG84" s="9"/>
      <c r="AH84" s="9">
        <v>1</v>
      </c>
      <c r="AI84" s="9"/>
      <c r="AJ84" s="9">
        <v>1</v>
      </c>
      <c r="AK84" s="9"/>
      <c r="AL84" s="9">
        <v>1</v>
      </c>
      <c r="AM84" s="9">
        <v>1</v>
      </c>
      <c r="AN84" s="9"/>
      <c r="AO84" s="9"/>
      <c r="AP84" s="9"/>
      <c r="AQ84" s="9">
        <v>1</v>
      </c>
      <c r="AR84" s="9">
        <v>5</v>
      </c>
      <c r="AS84" s="9"/>
      <c r="AT84" s="9">
        <v>3</v>
      </c>
      <c r="AU84" s="9"/>
      <c r="AV84" s="9">
        <v>3</v>
      </c>
      <c r="AW84" s="9">
        <v>2</v>
      </c>
      <c r="AX84" s="9">
        <v>1</v>
      </c>
      <c r="AY84" s="9"/>
      <c r="AZ84" s="9">
        <v>2</v>
      </c>
      <c r="BA84" s="9">
        <v>3</v>
      </c>
      <c r="BB84" s="9"/>
      <c r="BC84" s="9">
        <v>3</v>
      </c>
      <c r="BD84" s="9">
        <v>3</v>
      </c>
      <c r="BE84" s="9">
        <v>3</v>
      </c>
      <c r="BF84" s="9">
        <v>4</v>
      </c>
      <c r="BG84" s="9">
        <v>2</v>
      </c>
      <c r="BH84" s="9">
        <v>3</v>
      </c>
      <c r="BI84" s="9">
        <v>1</v>
      </c>
      <c r="BJ84" s="9">
        <v>3</v>
      </c>
      <c r="BK84" s="9">
        <v>3</v>
      </c>
      <c r="BL84" s="9"/>
      <c r="BM84" s="9"/>
      <c r="BN84" s="9"/>
      <c r="BO84" s="9"/>
      <c r="BP84" s="9"/>
      <c r="BQ84" s="9">
        <v>1</v>
      </c>
      <c r="BR84" s="9"/>
      <c r="BS84" s="9">
        <v>1</v>
      </c>
      <c r="BT84" s="9">
        <v>1</v>
      </c>
      <c r="BU84" s="9"/>
      <c r="BV84" s="9"/>
      <c r="BW84" s="9"/>
      <c r="BX84" s="9"/>
      <c r="BY84" s="9">
        <v>8</v>
      </c>
      <c r="BZ84" s="9">
        <v>1</v>
      </c>
      <c r="CA84" s="9">
        <v>3</v>
      </c>
      <c r="CB84" s="9"/>
      <c r="CC84" s="9"/>
      <c r="CD84" s="9">
        <v>2</v>
      </c>
      <c r="CE84" s="9">
        <v>3</v>
      </c>
      <c r="CF84" s="9">
        <v>6</v>
      </c>
      <c r="CG84" s="9">
        <v>4</v>
      </c>
      <c r="CH84" s="9"/>
      <c r="CI84" s="9">
        <v>1</v>
      </c>
      <c r="CJ84" s="9">
        <v>3</v>
      </c>
      <c r="CK84" s="9">
        <v>1</v>
      </c>
      <c r="CL84" s="9">
        <v>2</v>
      </c>
      <c r="CM84" s="9">
        <v>2</v>
      </c>
      <c r="CN84" s="9">
        <v>2</v>
      </c>
      <c r="CO84" s="9">
        <v>3</v>
      </c>
      <c r="CP84" s="9">
        <v>1</v>
      </c>
      <c r="CQ84" s="9">
        <v>1</v>
      </c>
      <c r="CR84" s="9">
        <v>1</v>
      </c>
      <c r="CS84" s="9"/>
      <c r="CT84" s="9"/>
      <c r="CU84" s="9">
        <v>3</v>
      </c>
      <c r="CV84" s="9">
        <v>1</v>
      </c>
      <c r="CW84" s="9">
        <v>1</v>
      </c>
      <c r="CX84" s="9">
        <v>1</v>
      </c>
      <c r="CY84" s="9"/>
      <c r="CZ84" s="9"/>
      <c r="DA84" s="9">
        <v>3</v>
      </c>
      <c r="DB84" s="9">
        <v>4</v>
      </c>
      <c r="DC84" s="9">
        <v>3</v>
      </c>
      <c r="DD84" s="9"/>
      <c r="DE84" s="9"/>
      <c r="DF84" s="9">
        <v>1</v>
      </c>
      <c r="DG84" s="9"/>
      <c r="DH84" s="9">
        <v>1</v>
      </c>
      <c r="DI84" s="9"/>
      <c r="DJ84" s="9">
        <v>1</v>
      </c>
      <c r="DK84" s="9">
        <v>3</v>
      </c>
      <c r="DL84" s="9"/>
      <c r="DM84" s="9"/>
      <c r="DN84" s="9">
        <v>2</v>
      </c>
      <c r="DO84" s="9">
        <v>6</v>
      </c>
      <c r="DP84" s="9">
        <v>4</v>
      </c>
      <c r="DQ84" s="9">
        <v>2</v>
      </c>
      <c r="DR84" s="9"/>
      <c r="DS84" s="9">
        <v>2</v>
      </c>
      <c r="DT84" s="9">
        <v>2</v>
      </c>
      <c r="DU84" s="9"/>
      <c r="DV84" s="9">
        <v>1</v>
      </c>
      <c r="DW84" s="9"/>
      <c r="DX84" s="9"/>
      <c r="DY84" s="9"/>
      <c r="DZ84" s="9"/>
      <c r="EA84" s="9">
        <v>1</v>
      </c>
      <c r="EB84" s="9"/>
      <c r="EC84" s="9"/>
      <c r="ED84" s="9"/>
      <c r="EE84" s="9"/>
      <c r="EF84" s="9">
        <v>1</v>
      </c>
      <c r="EG84" s="9"/>
      <c r="EH84" s="9">
        <v>1</v>
      </c>
      <c r="EI84" s="9">
        <v>2</v>
      </c>
      <c r="EJ84" s="9"/>
      <c r="EK84" s="9">
        <v>2</v>
      </c>
      <c r="EL84" s="9">
        <v>1</v>
      </c>
      <c r="EM84" s="9">
        <v>3</v>
      </c>
      <c r="EN84" s="9">
        <v>1</v>
      </c>
      <c r="EO84" s="9"/>
      <c r="EP84" s="9">
        <v>2</v>
      </c>
      <c r="EQ84" s="9">
        <v>1</v>
      </c>
      <c r="ER84" s="9"/>
      <c r="ES84" s="9">
        <v>2</v>
      </c>
      <c r="ET84" s="9">
        <v>3</v>
      </c>
      <c r="EU84" s="9">
        <v>4</v>
      </c>
      <c r="EV84" s="9">
        <v>2</v>
      </c>
      <c r="EW84" s="9"/>
      <c r="EX84" s="9">
        <v>6</v>
      </c>
      <c r="EY84" s="9">
        <v>4</v>
      </c>
      <c r="EZ84" s="9">
        <v>10</v>
      </c>
      <c r="FA84" s="9">
        <v>300</v>
      </c>
    </row>
    <row r="85" spans="1:157">
      <c r="A85" s="6"/>
      <c r="B85" s="6" t="s">
        <v>4</v>
      </c>
      <c r="C85" s="10">
        <v>1</v>
      </c>
      <c r="D85" s="10"/>
      <c r="E85" s="10"/>
      <c r="F85" s="10"/>
      <c r="G85" s="10">
        <v>1</v>
      </c>
      <c r="H85" s="10"/>
      <c r="I85" s="10"/>
      <c r="J85" s="10"/>
      <c r="K85" s="10"/>
      <c r="L85" s="10"/>
      <c r="M85" s="10"/>
      <c r="N85" s="10">
        <v>1</v>
      </c>
      <c r="O85" s="10"/>
      <c r="P85" s="10">
        <v>4</v>
      </c>
      <c r="Q85" s="10"/>
      <c r="R85" s="10">
        <v>3</v>
      </c>
      <c r="S85" s="10"/>
      <c r="T85" s="10"/>
      <c r="U85" s="10"/>
      <c r="V85" s="10">
        <v>2</v>
      </c>
      <c r="W85" s="10"/>
      <c r="X85" s="10">
        <v>1</v>
      </c>
      <c r="Y85" s="10"/>
      <c r="Z85" s="10">
        <v>2</v>
      </c>
      <c r="AA85" s="10"/>
      <c r="AB85" s="10"/>
      <c r="AC85" s="10"/>
      <c r="AD85" s="10">
        <v>4</v>
      </c>
      <c r="AE85" s="10">
        <v>3</v>
      </c>
      <c r="AF85" s="10"/>
      <c r="AG85" s="10"/>
      <c r="AH85" s="10">
        <v>1</v>
      </c>
      <c r="AI85" s="10"/>
      <c r="AJ85" s="10">
        <v>1</v>
      </c>
      <c r="AK85" s="10"/>
      <c r="AL85" s="10"/>
      <c r="AM85" s="10">
        <v>1</v>
      </c>
      <c r="AN85" s="10"/>
      <c r="AO85" s="10"/>
      <c r="AP85" s="10"/>
      <c r="AQ85" s="10"/>
      <c r="AR85" s="10">
        <v>5</v>
      </c>
      <c r="AS85" s="10"/>
      <c r="AT85" s="10">
        <v>3</v>
      </c>
      <c r="AU85" s="10"/>
      <c r="AV85" s="10">
        <v>3</v>
      </c>
      <c r="AW85" s="10">
        <v>2</v>
      </c>
      <c r="AX85" s="10">
        <v>1</v>
      </c>
      <c r="AY85" s="10"/>
      <c r="AZ85" s="10">
        <v>2</v>
      </c>
      <c r="BA85" s="10">
        <v>3</v>
      </c>
      <c r="BB85" s="10"/>
      <c r="BC85" s="10">
        <v>3</v>
      </c>
      <c r="BD85" s="10">
        <v>3</v>
      </c>
      <c r="BE85" s="10">
        <v>3</v>
      </c>
      <c r="BF85" s="10">
        <v>4</v>
      </c>
      <c r="BG85" s="10">
        <v>2</v>
      </c>
      <c r="BH85" s="10">
        <v>3</v>
      </c>
      <c r="BI85" s="10">
        <v>1</v>
      </c>
      <c r="BJ85" s="10">
        <v>3</v>
      </c>
      <c r="BK85" s="10">
        <v>3</v>
      </c>
      <c r="BL85" s="10"/>
      <c r="BM85" s="10"/>
      <c r="BN85" s="10"/>
      <c r="BO85" s="10"/>
      <c r="BP85" s="10"/>
      <c r="BQ85" s="10">
        <v>1</v>
      </c>
      <c r="BR85" s="10"/>
      <c r="BS85" s="10">
        <v>1</v>
      </c>
      <c r="BT85" s="10">
        <v>1</v>
      </c>
      <c r="BU85" s="10"/>
      <c r="BV85" s="10"/>
      <c r="BW85" s="10"/>
      <c r="BX85" s="10"/>
      <c r="BY85" s="10">
        <v>8</v>
      </c>
      <c r="BZ85" s="10">
        <v>1</v>
      </c>
      <c r="CA85" s="10"/>
      <c r="CB85" s="10"/>
      <c r="CC85" s="10"/>
      <c r="CD85" s="10">
        <v>2</v>
      </c>
      <c r="CE85" s="10">
        <v>3</v>
      </c>
      <c r="CF85" s="10">
        <v>6</v>
      </c>
      <c r="CG85" s="10">
        <v>4</v>
      </c>
      <c r="CH85" s="10"/>
      <c r="CI85" s="10">
        <v>1</v>
      </c>
      <c r="CJ85" s="10">
        <v>3</v>
      </c>
      <c r="CK85" s="10">
        <v>1</v>
      </c>
      <c r="CL85" s="10"/>
      <c r="CM85" s="10">
        <v>2</v>
      </c>
      <c r="CN85" s="10">
        <v>2</v>
      </c>
      <c r="CO85" s="10">
        <v>3</v>
      </c>
      <c r="CP85" s="10">
        <v>1</v>
      </c>
      <c r="CQ85" s="10">
        <v>1</v>
      </c>
      <c r="CR85" s="10">
        <v>1</v>
      </c>
      <c r="CS85" s="10"/>
      <c r="CT85" s="10"/>
      <c r="CU85" s="10">
        <v>3</v>
      </c>
      <c r="CV85" s="10">
        <v>1</v>
      </c>
      <c r="CW85" s="10">
        <v>1</v>
      </c>
      <c r="CX85" s="10"/>
      <c r="CY85" s="10"/>
      <c r="CZ85" s="10"/>
      <c r="DA85" s="10">
        <v>3</v>
      </c>
      <c r="DB85" s="10">
        <v>4</v>
      </c>
      <c r="DC85" s="10">
        <v>3</v>
      </c>
      <c r="DD85" s="10"/>
      <c r="DE85" s="10"/>
      <c r="DF85" s="10">
        <v>1</v>
      </c>
      <c r="DG85" s="10"/>
      <c r="DH85" s="10">
        <v>1</v>
      </c>
      <c r="DI85" s="10"/>
      <c r="DJ85" s="10">
        <v>1</v>
      </c>
      <c r="DK85" s="10">
        <v>3</v>
      </c>
      <c r="DL85" s="10"/>
      <c r="DM85" s="10"/>
      <c r="DN85" s="10">
        <v>2</v>
      </c>
      <c r="DO85" s="10">
        <v>6</v>
      </c>
      <c r="DP85" s="10"/>
      <c r="DQ85" s="10">
        <v>2</v>
      </c>
      <c r="DR85" s="10"/>
      <c r="DS85" s="10">
        <v>2</v>
      </c>
      <c r="DT85" s="10">
        <v>2</v>
      </c>
      <c r="DU85" s="10"/>
      <c r="DV85" s="10">
        <v>1</v>
      </c>
      <c r="DW85" s="10"/>
      <c r="DX85" s="10"/>
      <c r="DY85" s="10"/>
      <c r="DZ85" s="10"/>
      <c r="EA85" s="10">
        <v>1</v>
      </c>
      <c r="EB85" s="10"/>
      <c r="EC85" s="10"/>
      <c r="ED85" s="10"/>
      <c r="EE85" s="10"/>
      <c r="EF85" s="10">
        <v>1</v>
      </c>
      <c r="EG85" s="10"/>
      <c r="EH85" s="10">
        <v>1</v>
      </c>
      <c r="EI85" s="10">
        <v>2</v>
      </c>
      <c r="EJ85" s="10"/>
      <c r="EK85" s="10">
        <v>2</v>
      </c>
      <c r="EL85" s="10">
        <v>1</v>
      </c>
      <c r="EM85" s="10">
        <v>3</v>
      </c>
      <c r="EN85" s="10"/>
      <c r="EO85" s="10"/>
      <c r="EP85" s="10">
        <v>2</v>
      </c>
      <c r="EQ85" s="10">
        <v>1</v>
      </c>
      <c r="ER85" s="10"/>
      <c r="ES85" s="10">
        <v>2</v>
      </c>
      <c r="ET85" s="10">
        <v>3</v>
      </c>
      <c r="EU85" s="10">
        <v>4</v>
      </c>
      <c r="EV85" s="10">
        <v>2</v>
      </c>
      <c r="EW85" s="10"/>
      <c r="EX85" s="10">
        <v>6</v>
      </c>
      <c r="EY85" s="10">
        <v>4</v>
      </c>
      <c r="EZ85" s="10">
        <v>10</v>
      </c>
      <c r="FA85" s="10">
        <v>273</v>
      </c>
    </row>
    <row r="86" spans="1:157">
      <c r="A86" s="6"/>
      <c r="B86" s="6" t="s">
        <v>5</v>
      </c>
      <c r="C86" s="10"/>
      <c r="D86" s="10"/>
      <c r="E86" s="10"/>
      <c r="F86" s="10"/>
      <c r="G86" s="10"/>
      <c r="H86" s="10"/>
      <c r="I86" s="10">
        <v>1</v>
      </c>
      <c r="J86" s="10"/>
      <c r="K86" s="10"/>
      <c r="L86" s="10">
        <v>1</v>
      </c>
      <c r="M86" s="10"/>
      <c r="N86" s="10"/>
      <c r="O86" s="10">
        <v>2</v>
      </c>
      <c r="P86" s="10"/>
      <c r="Q86" s="10">
        <v>2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v>3</v>
      </c>
      <c r="AD86" s="10"/>
      <c r="AE86" s="10"/>
      <c r="AF86" s="10"/>
      <c r="AG86" s="10"/>
      <c r="AH86" s="10"/>
      <c r="AI86" s="10"/>
      <c r="AJ86" s="10"/>
      <c r="AK86" s="10"/>
      <c r="AL86" s="10">
        <v>1</v>
      </c>
      <c r="AM86" s="10"/>
      <c r="AN86" s="10"/>
      <c r="AO86" s="10"/>
      <c r="AP86" s="10"/>
      <c r="AQ86" s="10">
        <v>1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>
        <v>3</v>
      </c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>
        <v>2</v>
      </c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>
        <v>1</v>
      </c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>
        <v>4</v>
      </c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>
        <v>1</v>
      </c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>
        <v>27</v>
      </c>
    </row>
    <row r="87" spans="1:157">
      <c r="A87" s="3" t="s">
        <v>32</v>
      </c>
      <c r="B87" s="5"/>
      <c r="C87" s="9"/>
      <c r="D87" s="9">
        <v>1</v>
      </c>
      <c r="E87" s="9"/>
      <c r="F87" s="9"/>
      <c r="G87" s="9">
        <v>1</v>
      </c>
      <c r="H87" s="9"/>
      <c r="I87" s="9"/>
      <c r="J87" s="9">
        <v>1</v>
      </c>
      <c r="K87" s="9"/>
      <c r="L87" s="9"/>
      <c r="M87" s="9"/>
      <c r="N87" s="9"/>
      <c r="O87" s="9"/>
      <c r="P87" s="9">
        <v>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/>
      <c r="AX87" s="9">
        <v>1</v>
      </c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>
        <v>1</v>
      </c>
      <c r="BZ87" s="9"/>
      <c r="CA87" s="9"/>
      <c r="CB87" s="9"/>
      <c r="CC87" s="9"/>
      <c r="CD87" s="9"/>
      <c r="CE87" s="9">
        <v>1</v>
      </c>
      <c r="CF87" s="9"/>
      <c r="CG87" s="9"/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>
        <v>2</v>
      </c>
      <c r="DC87" s="9"/>
      <c r="DD87" s="9"/>
      <c r="DE87" s="9"/>
      <c r="DF87" s="9"/>
      <c r="DG87" s="9"/>
      <c r="DH87" s="9"/>
      <c r="DI87" s="9">
        <v>1</v>
      </c>
      <c r="DJ87" s="9"/>
      <c r="DK87" s="9"/>
      <c r="DL87" s="9"/>
      <c r="DM87" s="9"/>
      <c r="DN87" s="9"/>
      <c r="DO87" s="9"/>
      <c r="DP87" s="9"/>
      <c r="DQ87" s="9"/>
      <c r="DR87" s="9"/>
      <c r="DS87" s="9">
        <v>1</v>
      </c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>
        <v>1</v>
      </c>
      <c r="EO87" s="9"/>
      <c r="EP87" s="9"/>
      <c r="EQ87" s="9"/>
      <c r="ER87" s="9"/>
      <c r="ES87" s="9"/>
      <c r="ET87" s="9"/>
      <c r="EU87" s="9"/>
      <c r="EV87" s="9"/>
      <c r="EW87" s="9"/>
      <c r="EX87" s="9">
        <v>1</v>
      </c>
      <c r="EY87" s="9"/>
      <c r="EZ87" s="9"/>
      <c r="FA87" s="9">
        <v>59</v>
      </c>
    </row>
    <row r="88" spans="1:157">
      <c r="A88" s="6"/>
      <c r="B88" s="6" t="s">
        <v>4</v>
      </c>
      <c r="C88" s="10"/>
      <c r="D88" s="10">
        <v>1</v>
      </c>
      <c r="E88" s="10"/>
      <c r="F88" s="10"/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/>
      <c r="AX88" s="10">
        <v>1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>
        <v>1</v>
      </c>
      <c r="BZ88" s="10"/>
      <c r="CA88" s="10"/>
      <c r="CB88" s="10"/>
      <c r="CC88" s="10"/>
      <c r="CD88" s="10"/>
      <c r="CE88" s="10">
        <v>1</v>
      </c>
      <c r="CF88" s="10"/>
      <c r="CG88" s="10"/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>
        <v>2</v>
      </c>
      <c r="DC88" s="10"/>
      <c r="DD88" s="10"/>
      <c r="DE88" s="10"/>
      <c r="DF88" s="10"/>
      <c r="DG88" s="10"/>
      <c r="DH88" s="10"/>
      <c r="DI88" s="10">
        <v>1</v>
      </c>
      <c r="DJ88" s="10"/>
      <c r="DK88" s="10"/>
      <c r="DL88" s="10"/>
      <c r="DM88" s="10"/>
      <c r="DN88" s="10"/>
      <c r="DO88" s="10"/>
      <c r="DP88" s="10"/>
      <c r="DQ88" s="10"/>
      <c r="DR88" s="10"/>
      <c r="DS88" s="10">
        <v>1</v>
      </c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>
        <v>1</v>
      </c>
      <c r="EO88" s="10"/>
      <c r="EP88" s="10"/>
      <c r="EQ88" s="10"/>
      <c r="ER88" s="10"/>
      <c r="ES88" s="10"/>
      <c r="ET88" s="10"/>
      <c r="EU88" s="10"/>
      <c r="EV88" s="10"/>
      <c r="EW88" s="10"/>
      <c r="EX88" s="10">
        <v>1</v>
      </c>
      <c r="EY88" s="10"/>
      <c r="EZ88" s="10"/>
      <c r="FA88" s="10">
        <v>54</v>
      </c>
    </row>
    <row r="89" spans="1:15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>
        <v>5</v>
      </c>
    </row>
    <row r="90" spans="1:15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>
        <v>1</v>
      </c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>
        <v>15</v>
      </c>
    </row>
    <row r="91" spans="1:15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>
        <v>1</v>
      </c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>
        <v>13</v>
      </c>
    </row>
    <row r="92" spans="1:15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>
        <v>2</v>
      </c>
    </row>
    <row r="93" spans="1:15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21</v>
      </c>
    </row>
    <row r="94" spans="1:15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>
        <v>1</v>
      </c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20</v>
      </c>
    </row>
    <row r="95" spans="1:15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>
        <v>1</v>
      </c>
    </row>
    <row r="96" spans="1:157">
      <c r="A96" s="3" t="s">
        <v>35</v>
      </c>
      <c r="B96" s="5"/>
      <c r="C96" s="9"/>
      <c r="D96" s="9"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>
        <v>1</v>
      </c>
      <c r="BL96" s="9"/>
      <c r="BM96" s="9">
        <v>1</v>
      </c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>
        <v>1</v>
      </c>
      <c r="CJ96" s="9"/>
      <c r="CK96" s="9"/>
      <c r="CL96" s="9"/>
      <c r="CM96" s="9">
        <v>1</v>
      </c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>
        <v>1</v>
      </c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>
        <v>1</v>
      </c>
      <c r="EY96" s="9"/>
      <c r="EZ96" s="9"/>
      <c r="FA96" s="9">
        <v>20</v>
      </c>
    </row>
    <row r="97" spans="1:157">
      <c r="A97" s="6"/>
      <c r="B97" s="6" t="s">
        <v>4</v>
      </c>
      <c r="C97" s="10"/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>
        <v>1</v>
      </c>
      <c r="BL97" s="10"/>
      <c r="BM97" s="10">
        <v>1</v>
      </c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>
        <v>1</v>
      </c>
      <c r="CJ97" s="10"/>
      <c r="CK97" s="10"/>
      <c r="CL97" s="10"/>
      <c r="CM97" s="10">
        <v>1</v>
      </c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>
        <v>1</v>
      </c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>
        <v>1</v>
      </c>
      <c r="EY97" s="10"/>
      <c r="EZ97" s="10"/>
      <c r="FA97" s="10">
        <v>20</v>
      </c>
    </row>
    <row r="98" spans="1:15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</row>
    <row r="99" spans="1:157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>
        <v>1</v>
      </c>
      <c r="K99" s="9"/>
      <c r="L99" s="9"/>
      <c r="M99" s="9"/>
      <c r="N99" s="9">
        <v>2</v>
      </c>
      <c r="O99" s="9">
        <v>1</v>
      </c>
      <c r="P99" s="9"/>
      <c r="Q99" s="9">
        <v>3</v>
      </c>
      <c r="R99" s="9"/>
      <c r="S99" s="9"/>
      <c r="T99" s="9"/>
      <c r="U99" s="9"/>
      <c r="V99" s="9"/>
      <c r="W99" s="9"/>
      <c r="X99" s="9">
        <v>2</v>
      </c>
      <c r="Y99" s="9">
        <v>1</v>
      </c>
      <c r="Z99" s="9"/>
      <c r="AA99" s="9">
        <v>1</v>
      </c>
      <c r="AB99" s="9"/>
      <c r="AC99" s="9">
        <v>1</v>
      </c>
      <c r="AD99" s="9">
        <v>1</v>
      </c>
      <c r="AE99" s="9"/>
      <c r="AF99" s="9"/>
      <c r="AG99" s="9"/>
      <c r="AH99" s="9"/>
      <c r="AI99" s="9"/>
      <c r="AJ99" s="9"/>
      <c r="AK99" s="9"/>
      <c r="AL99" s="9"/>
      <c r="AM99" s="9">
        <v>1</v>
      </c>
      <c r="AN99" s="9"/>
      <c r="AO99" s="9"/>
      <c r="AP99" s="9">
        <v>1</v>
      </c>
      <c r="AQ99" s="9"/>
      <c r="AR99" s="9"/>
      <c r="AS99" s="9">
        <v>1</v>
      </c>
      <c r="AT99" s="9">
        <v>2</v>
      </c>
      <c r="AU99" s="9"/>
      <c r="AV99" s="9"/>
      <c r="AW99" s="9"/>
      <c r="AX99" s="9">
        <v>2</v>
      </c>
      <c r="AY99" s="9">
        <v>1</v>
      </c>
      <c r="AZ99" s="9">
        <v>1</v>
      </c>
      <c r="BA99" s="9"/>
      <c r="BB99" s="9"/>
      <c r="BC99" s="9"/>
      <c r="BD99" s="9">
        <v>1</v>
      </c>
      <c r="BE99" s="9"/>
      <c r="BF99" s="9"/>
      <c r="BG99" s="9"/>
      <c r="BH99" s="9"/>
      <c r="BI99" s="9">
        <v>1</v>
      </c>
      <c r="BJ99" s="9">
        <v>1</v>
      </c>
      <c r="BK99" s="9">
        <v>2</v>
      </c>
      <c r="BL99" s="9">
        <v>1</v>
      </c>
      <c r="BM99" s="9">
        <v>1</v>
      </c>
      <c r="BN99" s="9"/>
      <c r="BO99" s="9"/>
      <c r="BP99" s="9"/>
      <c r="BQ99" s="9"/>
      <c r="BR99" s="9">
        <v>1</v>
      </c>
      <c r="BS99" s="9"/>
      <c r="BT99" s="9"/>
      <c r="BU99" s="9">
        <v>2</v>
      </c>
      <c r="BV99" s="9">
        <v>1</v>
      </c>
      <c r="BW99" s="9"/>
      <c r="BX99" s="9"/>
      <c r="BY99" s="9">
        <v>3</v>
      </c>
      <c r="BZ99" s="9"/>
      <c r="CA99" s="9"/>
      <c r="CB99" s="9"/>
      <c r="CC99" s="9"/>
      <c r="CD99" s="9"/>
      <c r="CE99" s="9"/>
      <c r="CF99" s="9">
        <v>1</v>
      </c>
      <c r="CG99" s="9">
        <v>1</v>
      </c>
      <c r="CH99" s="9">
        <v>1</v>
      </c>
      <c r="CI99" s="9">
        <v>1</v>
      </c>
      <c r="CJ99" s="9"/>
      <c r="CK99" s="9"/>
      <c r="CL99" s="9"/>
      <c r="CM99" s="9">
        <v>3</v>
      </c>
      <c r="CN99" s="9">
        <v>1</v>
      </c>
      <c r="CO99" s="9">
        <v>3</v>
      </c>
      <c r="CP99" s="9"/>
      <c r="CQ99" s="9">
        <v>1</v>
      </c>
      <c r="CR99" s="9"/>
      <c r="CS99" s="9"/>
      <c r="CT99" s="9"/>
      <c r="CU99" s="9">
        <v>1</v>
      </c>
      <c r="CV99" s="9">
        <v>1</v>
      </c>
      <c r="CW99" s="9"/>
      <c r="CX99" s="9"/>
      <c r="CY99" s="9"/>
      <c r="CZ99" s="9"/>
      <c r="DA99" s="9"/>
      <c r="DB99" s="9">
        <v>2</v>
      </c>
      <c r="DC99" s="9"/>
      <c r="DD99" s="9">
        <v>2</v>
      </c>
      <c r="DE99" s="9">
        <v>1</v>
      </c>
      <c r="DF99" s="9"/>
      <c r="DG99" s="9"/>
      <c r="DH99" s="9"/>
      <c r="DI99" s="9"/>
      <c r="DJ99" s="9"/>
      <c r="DK99" s="9"/>
      <c r="DL99" s="9"/>
      <c r="DM99" s="9"/>
      <c r="DN99" s="9"/>
      <c r="DO99" s="9">
        <v>1</v>
      </c>
      <c r="DP99" s="9">
        <v>1</v>
      </c>
      <c r="DQ99" s="9"/>
      <c r="DR99" s="9">
        <v>1</v>
      </c>
      <c r="DS99" s="9">
        <v>3</v>
      </c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>
        <v>1</v>
      </c>
      <c r="EE99" s="9"/>
      <c r="EF99" s="9"/>
      <c r="EG99" s="9"/>
      <c r="EH99" s="9"/>
      <c r="EI99" s="9"/>
      <c r="EJ99" s="9">
        <v>1</v>
      </c>
      <c r="EK99" s="9">
        <v>2</v>
      </c>
      <c r="EL99" s="9">
        <v>5</v>
      </c>
      <c r="EM99" s="9"/>
      <c r="EN99" s="9">
        <v>1</v>
      </c>
      <c r="EO99" s="9"/>
      <c r="EP99" s="9"/>
      <c r="EQ99" s="9"/>
      <c r="ER99" s="9"/>
      <c r="ES99" s="9"/>
      <c r="ET99" s="9"/>
      <c r="EU99" s="9">
        <v>1</v>
      </c>
      <c r="EV99" s="9"/>
      <c r="EW99" s="9"/>
      <c r="EX99" s="9">
        <v>1</v>
      </c>
      <c r="EY99" s="9">
        <v>3</v>
      </c>
      <c r="EZ99" s="9">
        <v>2</v>
      </c>
      <c r="FA99" s="9">
        <v>63</v>
      </c>
    </row>
    <row r="100" spans="1:15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>
        <v>1</v>
      </c>
      <c r="K100" s="10"/>
      <c r="L100" s="10"/>
      <c r="M100" s="10"/>
      <c r="N100" s="10">
        <v>2</v>
      </c>
      <c r="O100" s="10">
        <v>1</v>
      </c>
      <c r="P100" s="10"/>
      <c r="Q100" s="10">
        <v>3</v>
      </c>
      <c r="R100" s="10"/>
      <c r="S100" s="10"/>
      <c r="T100" s="10"/>
      <c r="U100" s="10"/>
      <c r="V100" s="10"/>
      <c r="W100" s="10"/>
      <c r="X100" s="10">
        <v>2</v>
      </c>
      <c r="Y100" s="10">
        <v>1</v>
      </c>
      <c r="Z100" s="10"/>
      <c r="AA100" s="10">
        <v>1</v>
      </c>
      <c r="AB100" s="10"/>
      <c r="AC100" s="10">
        <v>1</v>
      </c>
      <c r="AD100" s="10">
        <v>1</v>
      </c>
      <c r="AE100" s="10"/>
      <c r="AF100" s="10"/>
      <c r="AG100" s="10"/>
      <c r="AH100" s="10"/>
      <c r="AI100" s="10"/>
      <c r="AJ100" s="10"/>
      <c r="AK100" s="10"/>
      <c r="AL100" s="10"/>
      <c r="AM100" s="10">
        <v>1</v>
      </c>
      <c r="AN100" s="10"/>
      <c r="AO100" s="10"/>
      <c r="AP100" s="10">
        <v>1</v>
      </c>
      <c r="AQ100" s="10"/>
      <c r="AR100" s="10"/>
      <c r="AS100" s="10">
        <v>1</v>
      </c>
      <c r="AT100" s="10">
        <v>2</v>
      </c>
      <c r="AU100" s="10"/>
      <c r="AV100" s="10"/>
      <c r="AW100" s="10"/>
      <c r="AX100" s="10">
        <v>2</v>
      </c>
      <c r="AY100" s="10">
        <v>1</v>
      </c>
      <c r="AZ100" s="10">
        <v>1</v>
      </c>
      <c r="BA100" s="10"/>
      <c r="BB100" s="10"/>
      <c r="BC100" s="10"/>
      <c r="BD100" s="10">
        <v>1</v>
      </c>
      <c r="BE100" s="10"/>
      <c r="BF100" s="10"/>
      <c r="BG100" s="10"/>
      <c r="BH100" s="10"/>
      <c r="BI100" s="10">
        <v>1</v>
      </c>
      <c r="BJ100" s="10"/>
      <c r="BK100" s="10"/>
      <c r="BL100" s="10">
        <v>1</v>
      </c>
      <c r="BM100" s="10">
        <v>1</v>
      </c>
      <c r="BN100" s="10"/>
      <c r="BO100" s="10"/>
      <c r="BP100" s="10"/>
      <c r="BQ100" s="10"/>
      <c r="BR100" s="10">
        <v>1</v>
      </c>
      <c r="BS100" s="10"/>
      <c r="BT100" s="10"/>
      <c r="BU100" s="10">
        <v>2</v>
      </c>
      <c r="BV100" s="10">
        <v>1</v>
      </c>
      <c r="BW100" s="10"/>
      <c r="BX100" s="10"/>
      <c r="BY100" s="10">
        <v>3</v>
      </c>
      <c r="BZ100" s="10"/>
      <c r="CA100" s="10"/>
      <c r="CB100" s="10"/>
      <c r="CC100" s="10"/>
      <c r="CD100" s="10"/>
      <c r="CE100" s="10"/>
      <c r="CF100" s="10">
        <v>1</v>
      </c>
      <c r="CG100" s="10">
        <v>1</v>
      </c>
      <c r="CH100" s="10">
        <v>1</v>
      </c>
      <c r="CI100" s="10">
        <v>1</v>
      </c>
      <c r="CJ100" s="10"/>
      <c r="CK100" s="10"/>
      <c r="CL100" s="10"/>
      <c r="CM100" s="10">
        <v>3</v>
      </c>
      <c r="CN100" s="10">
        <v>1</v>
      </c>
      <c r="CO100" s="10">
        <v>3</v>
      </c>
      <c r="CP100" s="10"/>
      <c r="CQ100" s="10">
        <v>1</v>
      </c>
      <c r="CR100" s="10"/>
      <c r="CS100" s="10"/>
      <c r="CT100" s="10"/>
      <c r="CU100" s="10">
        <v>1</v>
      </c>
      <c r="CV100" s="10">
        <v>1</v>
      </c>
      <c r="CW100" s="10"/>
      <c r="CX100" s="10"/>
      <c r="CY100" s="10"/>
      <c r="CZ100" s="10"/>
      <c r="DA100" s="10"/>
      <c r="DB100" s="10">
        <v>2</v>
      </c>
      <c r="DC100" s="10"/>
      <c r="DD100" s="10">
        <v>2</v>
      </c>
      <c r="DE100" s="10">
        <v>1</v>
      </c>
      <c r="DF100" s="10"/>
      <c r="DG100" s="10"/>
      <c r="DH100" s="10"/>
      <c r="DI100" s="10"/>
      <c r="DJ100" s="10"/>
      <c r="DK100" s="10"/>
      <c r="DL100" s="10"/>
      <c r="DM100" s="10"/>
      <c r="DN100" s="10"/>
      <c r="DO100" s="10">
        <v>1</v>
      </c>
      <c r="DP100" s="10">
        <v>1</v>
      </c>
      <c r="DQ100" s="10"/>
      <c r="DR100" s="10">
        <v>1</v>
      </c>
      <c r="DS100" s="10">
        <v>3</v>
      </c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>
        <v>1</v>
      </c>
      <c r="EE100" s="10"/>
      <c r="EF100" s="10"/>
      <c r="EG100" s="10"/>
      <c r="EH100" s="10"/>
      <c r="EI100" s="10"/>
      <c r="EJ100" s="10">
        <v>1</v>
      </c>
      <c r="EK100" s="10">
        <v>2</v>
      </c>
      <c r="EL100" s="10">
        <v>5</v>
      </c>
      <c r="EM100" s="10"/>
      <c r="EN100" s="10">
        <v>1</v>
      </c>
      <c r="EO100" s="10"/>
      <c r="EP100" s="10"/>
      <c r="EQ100" s="10"/>
      <c r="ER100" s="10"/>
      <c r="ES100" s="10"/>
      <c r="ET100" s="10"/>
      <c r="EU100" s="10">
        <v>1</v>
      </c>
      <c r="EV100" s="10"/>
      <c r="EW100" s="10"/>
      <c r="EX100" s="10">
        <v>1</v>
      </c>
      <c r="EY100" s="10">
        <v>3</v>
      </c>
      <c r="EZ100" s="10">
        <v>2</v>
      </c>
      <c r="FA100" s="10">
        <v>57</v>
      </c>
    </row>
    <row r="101" spans="1:15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>
        <v>2</v>
      </c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>
        <v>6</v>
      </c>
    </row>
    <row r="102" spans="1:157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1</v>
      </c>
      <c r="Q102" s="9"/>
      <c r="R102" s="9"/>
      <c r="S102" s="9">
        <v>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v>1</v>
      </c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>
        <v>1</v>
      </c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>
        <v>1</v>
      </c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2</v>
      </c>
      <c r="EX102" s="9"/>
      <c r="EY102" s="9">
        <v>1</v>
      </c>
      <c r="EZ102" s="9"/>
      <c r="FA102" s="9">
        <v>9</v>
      </c>
    </row>
    <row r="103" spans="1:157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/>
      <c r="R103" s="10"/>
      <c r="S103" s="10">
        <v>1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>
        <v>1</v>
      </c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>
        <v>1</v>
      </c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>
        <v>1</v>
      </c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2</v>
      </c>
      <c r="EX103" s="10"/>
      <c r="EY103" s="10"/>
      <c r="EZ103" s="10"/>
      <c r="FA103" s="10">
        <v>7</v>
      </c>
    </row>
    <row r="104" spans="1:15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1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>
        <v>1</v>
      </c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>
        <v>2</v>
      </c>
    </row>
    <row r="105" spans="1:157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2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>
        <v>1</v>
      </c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>
        <v>6</v>
      </c>
    </row>
    <row r="106" spans="1:15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>
        <v>1</v>
      </c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>
        <v>4</v>
      </c>
    </row>
    <row r="107" spans="1:15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>
        <v>2</v>
      </c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>
        <v>2</v>
      </c>
    </row>
    <row r="108" spans="1:157">
      <c r="A108" s="3" t="s">
        <v>37</v>
      </c>
      <c r="B108" s="5"/>
      <c r="C108" s="9">
        <v>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2</v>
      </c>
      <c r="P108" s="9"/>
      <c r="Q108" s="9"/>
      <c r="R108" s="9"/>
      <c r="S108" s="9"/>
      <c r="T108" s="9">
        <v>1</v>
      </c>
      <c r="U108" s="9"/>
      <c r="V108" s="9">
        <v>1</v>
      </c>
      <c r="W108" s="9"/>
      <c r="X108" s="9">
        <v>2</v>
      </c>
      <c r="Y108" s="9">
        <v>2</v>
      </c>
      <c r="Z108" s="9">
        <v>2</v>
      </c>
      <c r="AA108" s="9"/>
      <c r="AB108" s="9">
        <v>3</v>
      </c>
      <c r="AC108" s="9">
        <v>1</v>
      </c>
      <c r="AD108" s="9">
        <v>3</v>
      </c>
      <c r="AE108" s="9"/>
      <c r="AF108" s="9"/>
      <c r="AG108" s="9"/>
      <c r="AH108" s="9"/>
      <c r="AI108" s="9"/>
      <c r="AJ108" s="9"/>
      <c r="AK108" s="9"/>
      <c r="AL108" s="9"/>
      <c r="AM108" s="9">
        <v>2</v>
      </c>
      <c r="AN108" s="9"/>
      <c r="AO108" s="9"/>
      <c r="AP108" s="9"/>
      <c r="AQ108" s="9"/>
      <c r="AR108" s="9">
        <v>2</v>
      </c>
      <c r="AS108" s="9">
        <v>3</v>
      </c>
      <c r="AT108" s="9">
        <v>2</v>
      </c>
      <c r="AU108" s="9"/>
      <c r="AV108" s="9">
        <v>1</v>
      </c>
      <c r="AW108" s="9">
        <v>2</v>
      </c>
      <c r="AX108" s="9"/>
      <c r="AY108" s="9"/>
      <c r="AZ108" s="9">
        <v>1</v>
      </c>
      <c r="BA108" s="9"/>
      <c r="BB108" s="9">
        <v>1</v>
      </c>
      <c r="BC108" s="9">
        <v>2</v>
      </c>
      <c r="BD108" s="9"/>
      <c r="BE108" s="9">
        <v>1</v>
      </c>
      <c r="BF108" s="9">
        <v>3</v>
      </c>
      <c r="BG108" s="9">
        <v>1</v>
      </c>
      <c r="BH108" s="9"/>
      <c r="BI108" s="9">
        <v>2</v>
      </c>
      <c r="BJ108" s="9"/>
      <c r="BK108" s="9">
        <v>5</v>
      </c>
      <c r="BL108" s="9"/>
      <c r="BM108" s="9">
        <v>1</v>
      </c>
      <c r="BN108" s="9"/>
      <c r="BO108" s="9">
        <v>1</v>
      </c>
      <c r="BP108" s="9"/>
      <c r="BQ108" s="9"/>
      <c r="BR108" s="9"/>
      <c r="BS108" s="9"/>
      <c r="BT108" s="9"/>
      <c r="BU108" s="9"/>
      <c r="BV108" s="9"/>
      <c r="BW108" s="9">
        <v>1</v>
      </c>
      <c r="BX108" s="9">
        <v>1</v>
      </c>
      <c r="BY108" s="9">
        <v>4</v>
      </c>
      <c r="BZ108" s="9"/>
      <c r="CA108" s="9"/>
      <c r="CB108" s="9">
        <v>2</v>
      </c>
      <c r="CC108" s="9">
        <v>2</v>
      </c>
      <c r="CD108" s="9">
        <v>1</v>
      </c>
      <c r="CE108" s="9"/>
      <c r="CF108" s="9">
        <v>2</v>
      </c>
      <c r="CG108" s="9"/>
      <c r="CH108" s="9">
        <v>1</v>
      </c>
      <c r="CI108" s="9">
        <v>1</v>
      </c>
      <c r="CJ108" s="9"/>
      <c r="CK108" s="9"/>
      <c r="CL108" s="9">
        <v>2</v>
      </c>
      <c r="CM108" s="9">
        <v>2</v>
      </c>
      <c r="CN108" s="9"/>
      <c r="CO108" s="9">
        <v>6</v>
      </c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>
        <v>1</v>
      </c>
      <c r="DB108" s="9">
        <v>2</v>
      </c>
      <c r="DC108" s="9">
        <v>1</v>
      </c>
      <c r="DD108" s="9">
        <v>1</v>
      </c>
      <c r="DE108" s="9"/>
      <c r="DF108" s="9"/>
      <c r="DG108" s="9"/>
      <c r="DH108" s="9"/>
      <c r="DI108" s="9"/>
      <c r="DJ108" s="9"/>
      <c r="DK108" s="9">
        <v>1</v>
      </c>
      <c r="DL108" s="9">
        <v>2</v>
      </c>
      <c r="DM108" s="9"/>
      <c r="DN108" s="9"/>
      <c r="DO108" s="9">
        <v>1</v>
      </c>
      <c r="DP108" s="9">
        <v>2</v>
      </c>
      <c r="DQ108" s="9"/>
      <c r="DR108" s="9">
        <v>1</v>
      </c>
      <c r="DS108" s="9">
        <v>1</v>
      </c>
      <c r="DT108" s="9">
        <v>1</v>
      </c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>
        <v>1</v>
      </c>
      <c r="EF108" s="9">
        <v>1</v>
      </c>
      <c r="EG108" s="9"/>
      <c r="EH108" s="9"/>
      <c r="EI108" s="9">
        <v>3</v>
      </c>
      <c r="EJ108" s="9"/>
      <c r="EK108" s="9">
        <v>2</v>
      </c>
      <c r="EL108" s="9"/>
      <c r="EM108" s="9">
        <v>1</v>
      </c>
      <c r="EN108" s="9"/>
      <c r="EO108" s="9"/>
      <c r="EP108" s="9"/>
      <c r="EQ108" s="9">
        <v>2</v>
      </c>
      <c r="ER108" s="9"/>
      <c r="ES108" s="9">
        <v>2</v>
      </c>
      <c r="ET108" s="9">
        <v>2</v>
      </c>
      <c r="EU108" s="9"/>
      <c r="EV108" s="9"/>
      <c r="EW108" s="9">
        <v>3</v>
      </c>
      <c r="EX108" s="9">
        <v>2</v>
      </c>
      <c r="EY108" s="9">
        <v>1</v>
      </c>
      <c r="EZ108" s="9">
        <v>4</v>
      </c>
      <c r="FA108" s="9">
        <v>176</v>
      </c>
    </row>
    <row r="109" spans="1:157">
      <c r="A109" s="6"/>
      <c r="B109" s="6" t="s">
        <v>4</v>
      </c>
      <c r="C109" s="10">
        <v>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v>2</v>
      </c>
      <c r="P109" s="10"/>
      <c r="Q109" s="10"/>
      <c r="R109" s="10"/>
      <c r="S109" s="10"/>
      <c r="T109" s="10">
        <v>1</v>
      </c>
      <c r="U109" s="10"/>
      <c r="V109" s="10">
        <v>1</v>
      </c>
      <c r="W109" s="10"/>
      <c r="X109" s="10">
        <v>2</v>
      </c>
      <c r="Y109" s="10">
        <v>2</v>
      </c>
      <c r="Z109" s="10">
        <v>2</v>
      </c>
      <c r="AA109" s="10"/>
      <c r="AB109" s="10">
        <v>3</v>
      </c>
      <c r="AC109" s="10">
        <v>1</v>
      </c>
      <c r="AD109" s="10">
        <v>3</v>
      </c>
      <c r="AE109" s="10"/>
      <c r="AF109" s="10"/>
      <c r="AG109" s="10"/>
      <c r="AH109" s="10"/>
      <c r="AI109" s="10"/>
      <c r="AJ109" s="10"/>
      <c r="AK109" s="10"/>
      <c r="AL109" s="10"/>
      <c r="AM109" s="10">
        <v>2</v>
      </c>
      <c r="AN109" s="10"/>
      <c r="AO109" s="10"/>
      <c r="AP109" s="10"/>
      <c r="AQ109" s="10"/>
      <c r="AR109" s="10">
        <v>2</v>
      </c>
      <c r="AS109" s="10">
        <v>3</v>
      </c>
      <c r="AT109" s="10">
        <v>2</v>
      </c>
      <c r="AU109" s="10"/>
      <c r="AV109" s="10"/>
      <c r="AW109" s="10">
        <v>2</v>
      </c>
      <c r="AX109" s="10"/>
      <c r="AY109" s="10"/>
      <c r="AZ109" s="10">
        <v>1</v>
      </c>
      <c r="BA109" s="10"/>
      <c r="BB109" s="10">
        <v>1</v>
      </c>
      <c r="BC109" s="10">
        <v>2</v>
      </c>
      <c r="BD109" s="10"/>
      <c r="BE109" s="10">
        <v>1</v>
      </c>
      <c r="BF109" s="10">
        <v>3</v>
      </c>
      <c r="BG109" s="10">
        <v>1</v>
      </c>
      <c r="BH109" s="10"/>
      <c r="BI109" s="10">
        <v>2</v>
      </c>
      <c r="BJ109" s="10"/>
      <c r="BK109" s="10">
        <v>5</v>
      </c>
      <c r="BL109" s="10"/>
      <c r="BM109" s="10">
        <v>1</v>
      </c>
      <c r="BN109" s="10"/>
      <c r="BO109" s="10">
        <v>1</v>
      </c>
      <c r="BP109" s="10"/>
      <c r="BQ109" s="10"/>
      <c r="BR109" s="10"/>
      <c r="BS109" s="10"/>
      <c r="BT109" s="10"/>
      <c r="BU109" s="10"/>
      <c r="BV109" s="10"/>
      <c r="BW109" s="10">
        <v>1</v>
      </c>
      <c r="BX109" s="10"/>
      <c r="BY109" s="10">
        <v>4</v>
      </c>
      <c r="BZ109" s="10"/>
      <c r="CA109" s="10"/>
      <c r="CB109" s="10">
        <v>2</v>
      </c>
      <c r="CC109" s="10">
        <v>2</v>
      </c>
      <c r="CD109" s="10">
        <v>1</v>
      </c>
      <c r="CE109" s="10"/>
      <c r="CF109" s="10">
        <v>2</v>
      </c>
      <c r="CG109" s="10"/>
      <c r="CH109" s="10">
        <v>1</v>
      </c>
      <c r="CI109" s="10">
        <v>1</v>
      </c>
      <c r="CJ109" s="10"/>
      <c r="CK109" s="10"/>
      <c r="CL109" s="10">
        <v>2</v>
      </c>
      <c r="CM109" s="10">
        <v>2</v>
      </c>
      <c r="CN109" s="10"/>
      <c r="CO109" s="10">
        <v>6</v>
      </c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>
        <v>2</v>
      </c>
      <c r="DC109" s="10">
        <v>1</v>
      </c>
      <c r="DD109" s="10">
        <v>1</v>
      </c>
      <c r="DE109" s="10"/>
      <c r="DF109" s="10"/>
      <c r="DG109" s="10"/>
      <c r="DH109" s="10"/>
      <c r="DI109" s="10"/>
      <c r="DJ109" s="10"/>
      <c r="DK109" s="10">
        <v>1</v>
      </c>
      <c r="DL109" s="10">
        <v>2</v>
      </c>
      <c r="DM109" s="10"/>
      <c r="DN109" s="10"/>
      <c r="DO109" s="10">
        <v>1</v>
      </c>
      <c r="DP109" s="10">
        <v>2</v>
      </c>
      <c r="DQ109" s="10"/>
      <c r="DR109" s="10">
        <v>1</v>
      </c>
      <c r="DS109" s="10">
        <v>1</v>
      </c>
      <c r="DT109" s="10">
        <v>1</v>
      </c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>
        <v>1</v>
      </c>
      <c r="EG109" s="10"/>
      <c r="EH109" s="10"/>
      <c r="EI109" s="10">
        <v>3</v>
      </c>
      <c r="EJ109" s="10"/>
      <c r="EK109" s="10">
        <v>2</v>
      </c>
      <c r="EL109" s="10"/>
      <c r="EM109" s="10">
        <v>1</v>
      </c>
      <c r="EN109" s="10"/>
      <c r="EO109" s="10"/>
      <c r="EP109" s="10"/>
      <c r="EQ109" s="10">
        <v>2</v>
      </c>
      <c r="ER109" s="10"/>
      <c r="ES109" s="10">
        <v>2</v>
      </c>
      <c r="ET109" s="10">
        <v>2</v>
      </c>
      <c r="EU109" s="10"/>
      <c r="EV109" s="10"/>
      <c r="EW109" s="10">
        <v>3</v>
      </c>
      <c r="EX109" s="10">
        <v>2</v>
      </c>
      <c r="EY109" s="10">
        <v>1</v>
      </c>
      <c r="EZ109" s="10">
        <v>4</v>
      </c>
      <c r="FA109" s="10">
        <v>154</v>
      </c>
    </row>
    <row r="110" spans="1:15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>
        <v>1</v>
      </c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>
        <v>1</v>
      </c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>
        <v>1</v>
      </c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22</v>
      </c>
    </row>
    <row r="111" spans="1:157">
      <c r="A111" s="3" t="s">
        <v>38</v>
      </c>
      <c r="B111" s="5"/>
      <c r="C111" s="9">
        <v>6</v>
      </c>
      <c r="D111" s="9">
        <v>3</v>
      </c>
      <c r="E111" s="9">
        <v>6</v>
      </c>
      <c r="F111" s="9">
        <v>8</v>
      </c>
      <c r="G111" s="9">
        <v>13</v>
      </c>
      <c r="H111" s="9">
        <v>9</v>
      </c>
      <c r="I111" s="9">
        <v>13</v>
      </c>
      <c r="J111" s="9">
        <v>14</v>
      </c>
      <c r="K111" s="9">
        <v>7</v>
      </c>
      <c r="L111" s="9">
        <v>2</v>
      </c>
      <c r="M111" s="9">
        <v>7</v>
      </c>
      <c r="N111" s="9">
        <v>21</v>
      </c>
      <c r="O111" s="9">
        <v>13</v>
      </c>
      <c r="P111" s="9">
        <v>40</v>
      </c>
      <c r="Q111" s="9">
        <v>8</v>
      </c>
      <c r="R111" s="9">
        <v>21</v>
      </c>
      <c r="S111" s="9">
        <v>6</v>
      </c>
      <c r="T111" s="9">
        <v>13</v>
      </c>
      <c r="U111" s="9">
        <v>23</v>
      </c>
      <c r="V111" s="9">
        <v>30</v>
      </c>
      <c r="W111" s="9">
        <v>19</v>
      </c>
      <c r="X111" s="9">
        <v>16</v>
      </c>
      <c r="Y111" s="9">
        <v>13</v>
      </c>
      <c r="Z111" s="9">
        <v>7</v>
      </c>
      <c r="AA111" s="9">
        <v>8</v>
      </c>
      <c r="AB111" s="9">
        <v>30</v>
      </c>
      <c r="AC111" s="9">
        <v>19</v>
      </c>
      <c r="AD111" s="9">
        <v>31</v>
      </c>
      <c r="AE111" s="9">
        <v>11</v>
      </c>
      <c r="AF111" s="9">
        <v>9</v>
      </c>
      <c r="AG111" s="9">
        <v>3</v>
      </c>
      <c r="AH111" s="9">
        <v>5</v>
      </c>
      <c r="AI111" s="9">
        <v>4</v>
      </c>
      <c r="AJ111" s="9">
        <v>6</v>
      </c>
      <c r="AK111" s="9">
        <v>5</v>
      </c>
      <c r="AL111" s="9">
        <v>15</v>
      </c>
      <c r="AM111" s="9">
        <v>15</v>
      </c>
      <c r="AN111" s="9">
        <v>6</v>
      </c>
      <c r="AO111" s="9">
        <v>5</v>
      </c>
      <c r="AP111" s="9">
        <v>22</v>
      </c>
      <c r="AQ111" s="9">
        <v>16</v>
      </c>
      <c r="AR111" s="9">
        <v>58</v>
      </c>
      <c r="AS111" s="9">
        <v>27</v>
      </c>
      <c r="AT111" s="9">
        <v>22</v>
      </c>
      <c r="AU111" s="9">
        <v>10</v>
      </c>
      <c r="AV111" s="9">
        <v>13</v>
      </c>
      <c r="AW111" s="9">
        <v>20</v>
      </c>
      <c r="AX111" s="9">
        <v>14</v>
      </c>
      <c r="AY111" s="9">
        <v>13</v>
      </c>
      <c r="AZ111" s="9">
        <v>14</v>
      </c>
      <c r="BA111" s="9">
        <v>23</v>
      </c>
      <c r="BB111" s="9">
        <v>8</v>
      </c>
      <c r="BC111" s="9">
        <v>23</v>
      </c>
      <c r="BD111" s="9">
        <v>20</v>
      </c>
      <c r="BE111" s="9">
        <v>26</v>
      </c>
      <c r="BF111" s="9">
        <v>25</v>
      </c>
      <c r="BG111" s="9">
        <v>24</v>
      </c>
      <c r="BH111" s="9">
        <v>27</v>
      </c>
      <c r="BI111" s="9">
        <v>14</v>
      </c>
      <c r="BJ111" s="9">
        <v>21</v>
      </c>
      <c r="BK111" s="9">
        <v>78</v>
      </c>
      <c r="BL111" s="9">
        <v>10</v>
      </c>
      <c r="BM111" s="9">
        <v>11</v>
      </c>
      <c r="BN111" s="9">
        <v>8</v>
      </c>
      <c r="BO111" s="9">
        <v>9</v>
      </c>
      <c r="BP111" s="9">
        <v>5</v>
      </c>
      <c r="BQ111" s="9">
        <v>6</v>
      </c>
      <c r="BR111" s="9">
        <v>14</v>
      </c>
      <c r="BS111" s="9">
        <v>9</v>
      </c>
      <c r="BT111" s="9">
        <v>8</v>
      </c>
      <c r="BU111" s="9">
        <v>11</v>
      </c>
      <c r="BV111" s="9">
        <v>11</v>
      </c>
      <c r="BW111" s="9">
        <v>5</v>
      </c>
      <c r="BX111" s="9">
        <v>9</v>
      </c>
      <c r="BY111" s="9">
        <v>38</v>
      </c>
      <c r="BZ111" s="9">
        <v>15</v>
      </c>
      <c r="CA111" s="9">
        <v>8</v>
      </c>
      <c r="CB111" s="9">
        <v>12</v>
      </c>
      <c r="CC111" s="9">
        <v>13</v>
      </c>
      <c r="CD111" s="9">
        <v>10</v>
      </c>
      <c r="CE111" s="9">
        <v>6</v>
      </c>
      <c r="CF111" s="9">
        <v>25</v>
      </c>
      <c r="CG111" s="9">
        <v>21</v>
      </c>
      <c r="CH111" s="9">
        <v>17</v>
      </c>
      <c r="CI111" s="9">
        <v>17</v>
      </c>
      <c r="CJ111" s="9">
        <v>11</v>
      </c>
      <c r="CK111" s="9">
        <v>6</v>
      </c>
      <c r="CL111" s="9">
        <v>14</v>
      </c>
      <c r="CM111" s="9">
        <v>35</v>
      </c>
      <c r="CN111" s="9">
        <v>35</v>
      </c>
      <c r="CO111" s="9">
        <v>68</v>
      </c>
      <c r="CP111" s="9">
        <v>7</v>
      </c>
      <c r="CQ111" s="9">
        <v>9</v>
      </c>
      <c r="CR111" s="9">
        <v>5</v>
      </c>
      <c r="CS111" s="9">
        <v>3</v>
      </c>
      <c r="CT111" s="9">
        <v>15</v>
      </c>
      <c r="CU111" s="9">
        <v>6</v>
      </c>
      <c r="CV111" s="9">
        <v>9</v>
      </c>
      <c r="CW111" s="9">
        <v>11</v>
      </c>
      <c r="CX111" s="9">
        <v>15</v>
      </c>
      <c r="CY111" s="9">
        <v>6</v>
      </c>
      <c r="CZ111" s="9">
        <v>2</v>
      </c>
      <c r="DA111" s="9">
        <v>14</v>
      </c>
      <c r="DB111" s="9">
        <v>25</v>
      </c>
      <c r="DC111" s="9">
        <v>9</v>
      </c>
      <c r="DD111" s="9">
        <v>17</v>
      </c>
      <c r="DE111" s="9">
        <v>11</v>
      </c>
      <c r="DF111" s="9">
        <v>6</v>
      </c>
      <c r="DG111" s="9">
        <v>4</v>
      </c>
      <c r="DH111" s="9">
        <v>22</v>
      </c>
      <c r="DI111" s="9">
        <v>12</v>
      </c>
      <c r="DJ111" s="9">
        <v>14</v>
      </c>
      <c r="DK111" s="9">
        <v>6</v>
      </c>
      <c r="DL111" s="9">
        <v>10</v>
      </c>
      <c r="DM111" s="9">
        <v>8</v>
      </c>
      <c r="DN111" s="9">
        <v>7</v>
      </c>
      <c r="DO111" s="9">
        <v>23</v>
      </c>
      <c r="DP111" s="9">
        <v>17</v>
      </c>
      <c r="DQ111" s="9">
        <v>17</v>
      </c>
      <c r="DR111" s="9">
        <v>22</v>
      </c>
      <c r="DS111" s="9">
        <v>36</v>
      </c>
      <c r="DT111" s="9">
        <v>18</v>
      </c>
      <c r="DU111" s="9">
        <v>2</v>
      </c>
      <c r="DV111" s="9">
        <v>4</v>
      </c>
      <c r="DW111" s="9">
        <v>8</v>
      </c>
      <c r="DX111" s="9">
        <v>4</v>
      </c>
      <c r="DY111" s="9">
        <v>9</v>
      </c>
      <c r="DZ111" s="9">
        <v>3</v>
      </c>
      <c r="EA111" s="9">
        <v>5</v>
      </c>
      <c r="EB111" s="9">
        <v>2</v>
      </c>
      <c r="EC111" s="9">
        <v>3</v>
      </c>
      <c r="ED111" s="9">
        <v>11</v>
      </c>
      <c r="EE111" s="9">
        <v>3</v>
      </c>
      <c r="EF111" s="9">
        <v>5</v>
      </c>
      <c r="EG111" s="9">
        <v>10</v>
      </c>
      <c r="EH111" s="9">
        <v>7</v>
      </c>
      <c r="EI111" s="9">
        <v>7</v>
      </c>
      <c r="EJ111" s="9">
        <v>21</v>
      </c>
      <c r="EK111" s="9">
        <v>44</v>
      </c>
      <c r="EL111" s="9">
        <v>18</v>
      </c>
      <c r="EM111" s="9">
        <v>13</v>
      </c>
      <c r="EN111" s="9">
        <v>16</v>
      </c>
      <c r="EO111" s="9">
        <v>6</v>
      </c>
      <c r="EP111" s="9">
        <v>7</v>
      </c>
      <c r="EQ111" s="9">
        <v>18</v>
      </c>
      <c r="ER111" s="9">
        <v>9</v>
      </c>
      <c r="ES111" s="9">
        <v>8</v>
      </c>
      <c r="ET111" s="9">
        <v>17</v>
      </c>
      <c r="EU111" s="9">
        <v>32</v>
      </c>
      <c r="EV111" s="9">
        <v>9</v>
      </c>
      <c r="EW111" s="9">
        <v>20</v>
      </c>
      <c r="EX111" s="9">
        <v>37</v>
      </c>
      <c r="EY111" s="9">
        <v>56</v>
      </c>
      <c r="EZ111" s="9">
        <v>57</v>
      </c>
      <c r="FA111" s="9">
        <v>3171</v>
      </c>
    </row>
    <row r="112" spans="1:157">
      <c r="A112" s="6"/>
      <c r="B112" s="6" t="s">
        <v>4</v>
      </c>
      <c r="C112" s="10">
        <v>6</v>
      </c>
      <c r="D112" s="10">
        <v>3</v>
      </c>
      <c r="E112" s="10"/>
      <c r="F112" s="10"/>
      <c r="G112" s="10">
        <v>13</v>
      </c>
      <c r="H112" s="10">
        <v>9</v>
      </c>
      <c r="I112" s="10">
        <v>13</v>
      </c>
      <c r="J112" s="10">
        <v>14</v>
      </c>
      <c r="K112" s="10">
        <v>7</v>
      </c>
      <c r="L112" s="10">
        <v>2</v>
      </c>
      <c r="M112" s="10">
        <v>7</v>
      </c>
      <c r="N112" s="10">
        <v>21</v>
      </c>
      <c r="O112" s="10">
        <v>13</v>
      </c>
      <c r="P112" s="10">
        <v>40</v>
      </c>
      <c r="Q112" s="10"/>
      <c r="R112" s="10">
        <v>21</v>
      </c>
      <c r="S112" s="10">
        <v>6</v>
      </c>
      <c r="T112" s="10">
        <v>13</v>
      </c>
      <c r="U112" s="10">
        <v>23</v>
      </c>
      <c r="V112" s="10">
        <v>30</v>
      </c>
      <c r="W112" s="10">
        <v>19</v>
      </c>
      <c r="X112" s="10">
        <v>16</v>
      </c>
      <c r="Y112" s="10">
        <v>13</v>
      </c>
      <c r="Z112" s="10">
        <v>7</v>
      </c>
      <c r="AA112" s="10">
        <v>8</v>
      </c>
      <c r="AB112" s="10">
        <v>30</v>
      </c>
      <c r="AC112" s="10">
        <v>19</v>
      </c>
      <c r="AD112" s="10">
        <v>31</v>
      </c>
      <c r="AE112" s="10">
        <v>11</v>
      </c>
      <c r="AF112" s="10">
        <v>9</v>
      </c>
      <c r="AG112" s="10">
        <v>3</v>
      </c>
      <c r="AH112" s="10">
        <v>5</v>
      </c>
      <c r="AI112" s="10">
        <v>4</v>
      </c>
      <c r="AJ112" s="10">
        <v>6</v>
      </c>
      <c r="AK112" s="10">
        <v>5</v>
      </c>
      <c r="AL112" s="10">
        <v>15</v>
      </c>
      <c r="AM112" s="10">
        <v>15</v>
      </c>
      <c r="AN112" s="10">
        <v>6</v>
      </c>
      <c r="AO112" s="10">
        <v>5</v>
      </c>
      <c r="AP112" s="10">
        <v>22</v>
      </c>
      <c r="AQ112" s="10">
        <v>16</v>
      </c>
      <c r="AR112" s="10">
        <v>58</v>
      </c>
      <c r="AS112" s="10">
        <v>27</v>
      </c>
      <c r="AT112" s="10">
        <v>22</v>
      </c>
      <c r="AU112" s="10">
        <v>10</v>
      </c>
      <c r="AV112" s="10">
        <v>13</v>
      </c>
      <c r="AW112" s="10">
        <v>20</v>
      </c>
      <c r="AX112" s="10">
        <v>14</v>
      </c>
      <c r="AY112" s="10">
        <v>13</v>
      </c>
      <c r="AZ112" s="10">
        <v>14</v>
      </c>
      <c r="BA112" s="10">
        <v>23</v>
      </c>
      <c r="BB112" s="10"/>
      <c r="BC112" s="10">
        <v>23</v>
      </c>
      <c r="BD112" s="10">
        <v>20</v>
      </c>
      <c r="BE112" s="10">
        <v>26</v>
      </c>
      <c r="BF112" s="10">
        <v>25</v>
      </c>
      <c r="BG112" s="10">
        <v>24</v>
      </c>
      <c r="BH112" s="10">
        <v>27</v>
      </c>
      <c r="BI112" s="10">
        <v>14</v>
      </c>
      <c r="BJ112" s="10">
        <v>21</v>
      </c>
      <c r="BK112" s="10">
        <v>78</v>
      </c>
      <c r="BL112" s="10">
        <v>10</v>
      </c>
      <c r="BM112" s="10">
        <v>11</v>
      </c>
      <c r="BN112" s="10">
        <v>8</v>
      </c>
      <c r="BO112" s="10">
        <v>9</v>
      </c>
      <c r="BP112" s="10">
        <v>5</v>
      </c>
      <c r="BQ112" s="10">
        <v>6</v>
      </c>
      <c r="BR112" s="10">
        <v>14</v>
      </c>
      <c r="BS112" s="10">
        <v>9</v>
      </c>
      <c r="BT112" s="10">
        <v>8</v>
      </c>
      <c r="BU112" s="10">
        <v>11</v>
      </c>
      <c r="BV112" s="10">
        <v>11</v>
      </c>
      <c r="BW112" s="10">
        <v>5</v>
      </c>
      <c r="BX112" s="10">
        <v>9</v>
      </c>
      <c r="BY112" s="10">
        <v>38</v>
      </c>
      <c r="BZ112" s="10">
        <v>15</v>
      </c>
      <c r="CA112" s="10">
        <v>8</v>
      </c>
      <c r="CB112" s="10">
        <v>12</v>
      </c>
      <c r="CC112" s="10">
        <v>13</v>
      </c>
      <c r="CD112" s="10">
        <v>10</v>
      </c>
      <c r="CE112" s="10">
        <v>6</v>
      </c>
      <c r="CF112" s="10">
        <v>25</v>
      </c>
      <c r="CG112" s="10"/>
      <c r="CH112" s="10">
        <v>17</v>
      </c>
      <c r="CI112" s="10">
        <v>17</v>
      </c>
      <c r="CJ112" s="10">
        <v>11</v>
      </c>
      <c r="CK112" s="10">
        <v>6</v>
      </c>
      <c r="CL112" s="10">
        <v>14</v>
      </c>
      <c r="CM112" s="10">
        <v>35</v>
      </c>
      <c r="CN112" s="10">
        <v>35</v>
      </c>
      <c r="CO112" s="10">
        <v>68</v>
      </c>
      <c r="CP112" s="10">
        <v>7</v>
      </c>
      <c r="CQ112" s="10">
        <v>9</v>
      </c>
      <c r="CR112" s="10">
        <v>5</v>
      </c>
      <c r="CS112" s="10"/>
      <c r="CT112" s="10">
        <v>15</v>
      </c>
      <c r="CU112" s="10">
        <v>6</v>
      </c>
      <c r="CV112" s="10">
        <v>9</v>
      </c>
      <c r="CW112" s="10">
        <v>11</v>
      </c>
      <c r="CX112" s="10">
        <v>15</v>
      </c>
      <c r="CY112" s="10">
        <v>6</v>
      </c>
      <c r="CZ112" s="10">
        <v>2</v>
      </c>
      <c r="DA112" s="10">
        <v>14</v>
      </c>
      <c r="DB112" s="10">
        <v>25</v>
      </c>
      <c r="DC112" s="10">
        <v>9</v>
      </c>
      <c r="DD112" s="10">
        <v>17</v>
      </c>
      <c r="DE112" s="10">
        <v>11</v>
      </c>
      <c r="DF112" s="10">
        <v>6</v>
      </c>
      <c r="DG112" s="10"/>
      <c r="DH112" s="10">
        <v>22</v>
      </c>
      <c r="DI112" s="10">
        <v>12</v>
      </c>
      <c r="DJ112" s="10">
        <v>14</v>
      </c>
      <c r="DK112" s="10"/>
      <c r="DL112" s="10">
        <v>10</v>
      </c>
      <c r="DM112" s="10">
        <v>8</v>
      </c>
      <c r="DN112" s="10">
        <v>7</v>
      </c>
      <c r="DO112" s="10">
        <v>23</v>
      </c>
      <c r="DP112" s="10">
        <v>17</v>
      </c>
      <c r="DQ112" s="10">
        <v>17</v>
      </c>
      <c r="DR112" s="10">
        <v>22</v>
      </c>
      <c r="DS112" s="10">
        <v>36</v>
      </c>
      <c r="DT112" s="10">
        <v>18</v>
      </c>
      <c r="DU112" s="10">
        <v>2</v>
      </c>
      <c r="DV112" s="10">
        <v>4</v>
      </c>
      <c r="DW112" s="10">
        <v>8</v>
      </c>
      <c r="DX112" s="10">
        <v>4</v>
      </c>
      <c r="DY112" s="10">
        <v>9</v>
      </c>
      <c r="DZ112" s="10">
        <v>3</v>
      </c>
      <c r="EA112" s="10">
        <v>5</v>
      </c>
      <c r="EB112" s="10">
        <v>2</v>
      </c>
      <c r="EC112" s="10">
        <v>3</v>
      </c>
      <c r="ED112" s="10">
        <v>11</v>
      </c>
      <c r="EE112" s="10">
        <v>3</v>
      </c>
      <c r="EF112" s="10">
        <v>5</v>
      </c>
      <c r="EG112" s="10">
        <v>10</v>
      </c>
      <c r="EH112" s="10">
        <v>7</v>
      </c>
      <c r="EI112" s="10">
        <v>7</v>
      </c>
      <c r="EJ112" s="10">
        <v>21</v>
      </c>
      <c r="EK112" s="10">
        <v>44</v>
      </c>
      <c r="EL112" s="10">
        <v>18</v>
      </c>
      <c r="EM112" s="10">
        <v>13</v>
      </c>
      <c r="EN112" s="10">
        <v>16</v>
      </c>
      <c r="EO112" s="10">
        <v>6</v>
      </c>
      <c r="EP112" s="10">
        <v>7</v>
      </c>
      <c r="EQ112" s="10">
        <v>18</v>
      </c>
      <c r="ER112" s="10">
        <v>9</v>
      </c>
      <c r="ES112" s="10">
        <v>8</v>
      </c>
      <c r="ET112" s="10"/>
      <c r="EU112" s="10">
        <v>32</v>
      </c>
      <c r="EV112" s="10">
        <v>9</v>
      </c>
      <c r="EW112" s="10">
        <v>20</v>
      </c>
      <c r="EX112" s="10">
        <v>37</v>
      </c>
      <c r="EY112" s="10">
        <v>56</v>
      </c>
      <c r="EZ112" s="10">
        <v>57</v>
      </c>
      <c r="FA112" s="10">
        <v>2857</v>
      </c>
    </row>
    <row r="113" spans="1:157">
      <c r="A113" s="6"/>
      <c r="B113" s="6" t="s">
        <v>5</v>
      </c>
      <c r="C113" s="10"/>
      <c r="D113" s="10"/>
      <c r="E113" s="10">
        <v>6</v>
      </c>
      <c r="F113" s="10">
        <v>8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8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8</v>
      </c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>
        <v>21</v>
      </c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>
        <v>3</v>
      </c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>
        <v>4</v>
      </c>
      <c r="DH113" s="10"/>
      <c r="DI113" s="10"/>
      <c r="DJ113" s="10"/>
      <c r="DK113" s="10">
        <v>6</v>
      </c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>
        <v>17</v>
      </c>
      <c r="EU113" s="10"/>
      <c r="EV113" s="10"/>
      <c r="EW113" s="10"/>
      <c r="EX113" s="10"/>
      <c r="EY113" s="10"/>
      <c r="EZ113" s="10"/>
      <c r="FA113" s="10">
        <v>314</v>
      </c>
    </row>
    <row r="114" spans="1:157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2</v>
      </c>
      <c r="Y114" s="9"/>
      <c r="Z114" s="9"/>
      <c r="AA114" s="9"/>
      <c r="AB114" s="9"/>
      <c r="AC114" s="9">
        <v>1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1</v>
      </c>
      <c r="AM114" s="9"/>
      <c r="AN114" s="9"/>
      <c r="AO114" s="9"/>
      <c r="AP114" s="9"/>
      <c r="AQ114" s="9"/>
      <c r="AR114" s="9"/>
      <c r="AS114" s="9">
        <v>1</v>
      </c>
      <c r="AT114" s="9"/>
      <c r="AU114" s="9">
        <v>1</v>
      </c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2</v>
      </c>
      <c r="BE114" s="9"/>
      <c r="BF114" s="9"/>
      <c r="BG114" s="9"/>
      <c r="BH114" s="9"/>
      <c r="BI114" s="9"/>
      <c r="BJ114" s="9"/>
      <c r="BK114" s="9">
        <v>2</v>
      </c>
      <c r="BL114" s="9"/>
      <c r="BM114" s="9"/>
      <c r="BN114" s="9"/>
      <c r="BO114" s="9"/>
      <c r="BP114" s="9"/>
      <c r="BQ114" s="9">
        <v>2</v>
      </c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>
        <v>1</v>
      </c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>
        <v>1</v>
      </c>
      <c r="DS114" s="9"/>
      <c r="DT114" s="9"/>
      <c r="DU114" s="9"/>
      <c r="DV114" s="9"/>
      <c r="DW114" s="9"/>
      <c r="DX114" s="9">
        <v>1</v>
      </c>
      <c r="DY114" s="9"/>
      <c r="DZ114" s="9"/>
      <c r="EA114" s="9">
        <v>1</v>
      </c>
      <c r="EB114" s="9"/>
      <c r="EC114" s="9"/>
      <c r="ED114" s="9"/>
      <c r="EE114" s="9"/>
      <c r="EF114" s="9"/>
      <c r="EG114" s="9"/>
      <c r="EH114" s="9"/>
      <c r="EI114" s="9"/>
      <c r="EJ114" s="9"/>
      <c r="EK114" s="9">
        <v>1</v>
      </c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>
        <v>1</v>
      </c>
      <c r="EZ114" s="9"/>
      <c r="FA114" s="9">
        <v>21</v>
      </c>
    </row>
    <row r="115" spans="1:157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>
        <v>2</v>
      </c>
      <c r="Y115" s="10"/>
      <c r="Z115" s="10"/>
      <c r="AA115" s="10"/>
      <c r="AB115" s="10"/>
      <c r="AC115" s="10">
        <v>1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1</v>
      </c>
      <c r="AM115" s="10"/>
      <c r="AN115" s="10"/>
      <c r="AO115" s="10"/>
      <c r="AP115" s="10"/>
      <c r="AQ115" s="10"/>
      <c r="AR115" s="10"/>
      <c r="AS115" s="10">
        <v>1</v>
      </c>
      <c r="AT115" s="10"/>
      <c r="AU115" s="10">
        <v>1</v>
      </c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/>
      <c r="BE115" s="10"/>
      <c r="BF115" s="10"/>
      <c r="BG115" s="10"/>
      <c r="BH115" s="10"/>
      <c r="BI115" s="10"/>
      <c r="BJ115" s="10"/>
      <c r="BK115" s="10">
        <v>2</v>
      </c>
      <c r="BL115" s="10"/>
      <c r="BM115" s="10"/>
      <c r="BN115" s="10"/>
      <c r="BO115" s="10"/>
      <c r="BP115" s="10"/>
      <c r="BQ115" s="10">
        <v>2</v>
      </c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>
        <v>1</v>
      </c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>
        <v>1</v>
      </c>
      <c r="DS115" s="10"/>
      <c r="DT115" s="10"/>
      <c r="DU115" s="10"/>
      <c r="DV115" s="10"/>
      <c r="DW115" s="10"/>
      <c r="DX115" s="10">
        <v>1</v>
      </c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>
        <v>1</v>
      </c>
      <c r="EZ115" s="10"/>
      <c r="FA115" s="10">
        <v>18</v>
      </c>
    </row>
    <row r="116" spans="1:157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>
        <v>2</v>
      </c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>
        <v>1</v>
      </c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>
        <v>3</v>
      </c>
    </row>
    <row r="117" spans="1:157">
      <c r="A117" s="3" t="s">
        <v>39</v>
      </c>
      <c r="B117" s="5"/>
      <c r="C117" s="9"/>
      <c r="D117" s="9">
        <v>3</v>
      </c>
      <c r="E117" s="9"/>
      <c r="F117" s="9"/>
      <c r="G117" s="9">
        <v>2</v>
      </c>
      <c r="H117" s="9">
        <v>2</v>
      </c>
      <c r="I117" s="9">
        <v>2</v>
      </c>
      <c r="J117" s="9">
        <v>3</v>
      </c>
      <c r="K117" s="9">
        <v>1</v>
      </c>
      <c r="L117" s="9">
        <v>1</v>
      </c>
      <c r="M117" s="9">
        <v>3</v>
      </c>
      <c r="N117" s="9"/>
      <c r="O117" s="9">
        <v>4</v>
      </c>
      <c r="P117" s="9">
        <v>1</v>
      </c>
      <c r="Q117" s="9">
        <v>4</v>
      </c>
      <c r="R117" s="9">
        <v>2</v>
      </c>
      <c r="S117" s="9">
        <v>2</v>
      </c>
      <c r="T117" s="9">
        <v>3</v>
      </c>
      <c r="U117" s="9">
        <v>2</v>
      </c>
      <c r="V117" s="9">
        <v>2</v>
      </c>
      <c r="W117" s="9">
        <v>2</v>
      </c>
      <c r="X117" s="9"/>
      <c r="Y117" s="9">
        <v>1</v>
      </c>
      <c r="Z117" s="9"/>
      <c r="AA117" s="9">
        <v>1</v>
      </c>
      <c r="AB117" s="9">
        <v>1</v>
      </c>
      <c r="AC117" s="9">
        <v>1</v>
      </c>
      <c r="AD117" s="9">
        <v>4</v>
      </c>
      <c r="AE117" s="9">
        <v>4</v>
      </c>
      <c r="AF117" s="9">
        <v>1</v>
      </c>
      <c r="AG117" s="9"/>
      <c r="AH117" s="9">
        <v>2</v>
      </c>
      <c r="AI117" s="9"/>
      <c r="AJ117" s="9">
        <v>1</v>
      </c>
      <c r="AK117" s="9">
        <v>2</v>
      </c>
      <c r="AL117" s="9">
        <v>1</v>
      </c>
      <c r="AM117" s="9">
        <v>1</v>
      </c>
      <c r="AN117" s="9"/>
      <c r="AO117" s="9">
        <v>2</v>
      </c>
      <c r="AP117" s="9">
        <v>1</v>
      </c>
      <c r="AQ117" s="9">
        <v>1</v>
      </c>
      <c r="AR117" s="9">
        <v>7</v>
      </c>
      <c r="AS117" s="9">
        <v>5</v>
      </c>
      <c r="AT117" s="9">
        <v>7</v>
      </c>
      <c r="AU117" s="9">
        <v>1</v>
      </c>
      <c r="AV117" s="9">
        <v>1</v>
      </c>
      <c r="AW117" s="9">
        <v>2</v>
      </c>
      <c r="AX117" s="9">
        <v>2</v>
      </c>
      <c r="AY117" s="9"/>
      <c r="AZ117" s="9">
        <v>2</v>
      </c>
      <c r="BA117" s="9">
        <v>1</v>
      </c>
      <c r="BB117" s="9">
        <v>1</v>
      </c>
      <c r="BC117" s="9">
        <v>2</v>
      </c>
      <c r="BD117" s="9">
        <v>4</v>
      </c>
      <c r="BE117" s="9">
        <v>3</v>
      </c>
      <c r="BF117" s="9">
        <v>2</v>
      </c>
      <c r="BG117" s="9">
        <v>1</v>
      </c>
      <c r="BH117" s="9">
        <v>6</v>
      </c>
      <c r="BI117" s="9">
        <v>2</v>
      </c>
      <c r="BJ117" s="9">
        <v>8</v>
      </c>
      <c r="BK117" s="9">
        <v>12</v>
      </c>
      <c r="BL117" s="9">
        <v>1</v>
      </c>
      <c r="BM117" s="9">
        <v>2</v>
      </c>
      <c r="BN117" s="9">
        <v>1</v>
      </c>
      <c r="BO117" s="9"/>
      <c r="BP117" s="9"/>
      <c r="BQ117" s="9">
        <v>1</v>
      </c>
      <c r="BR117" s="9">
        <v>4</v>
      </c>
      <c r="BS117" s="9">
        <v>1</v>
      </c>
      <c r="BT117" s="9">
        <v>6</v>
      </c>
      <c r="BU117" s="9"/>
      <c r="BV117" s="9">
        <v>2</v>
      </c>
      <c r="BW117" s="9">
        <v>1</v>
      </c>
      <c r="BX117" s="9">
        <v>1</v>
      </c>
      <c r="BY117" s="9">
        <v>6</v>
      </c>
      <c r="BZ117" s="9">
        <v>4</v>
      </c>
      <c r="CA117" s="9">
        <v>2</v>
      </c>
      <c r="CB117" s="9">
        <v>3</v>
      </c>
      <c r="CC117" s="9"/>
      <c r="CD117" s="9">
        <v>3</v>
      </c>
      <c r="CE117" s="9">
        <v>1</v>
      </c>
      <c r="CF117" s="9">
        <v>1</v>
      </c>
      <c r="CG117" s="9"/>
      <c r="CH117" s="9">
        <v>1</v>
      </c>
      <c r="CI117" s="9">
        <v>1</v>
      </c>
      <c r="CJ117" s="9">
        <v>2</v>
      </c>
      <c r="CK117" s="9">
        <v>1</v>
      </c>
      <c r="CL117" s="9">
        <v>7</v>
      </c>
      <c r="CM117" s="9">
        <v>3</v>
      </c>
      <c r="CN117" s="9">
        <v>12</v>
      </c>
      <c r="CO117" s="9">
        <v>12</v>
      </c>
      <c r="CP117" s="9"/>
      <c r="CQ117" s="9">
        <v>1</v>
      </c>
      <c r="CR117" s="9">
        <v>1</v>
      </c>
      <c r="CS117" s="9">
        <v>2</v>
      </c>
      <c r="CT117" s="9"/>
      <c r="CU117" s="9">
        <v>1</v>
      </c>
      <c r="CV117" s="9">
        <v>1</v>
      </c>
      <c r="CW117" s="9">
        <v>1</v>
      </c>
      <c r="CX117" s="9">
        <v>1</v>
      </c>
      <c r="CY117" s="9"/>
      <c r="CZ117" s="9">
        <v>3</v>
      </c>
      <c r="DA117" s="9">
        <v>1</v>
      </c>
      <c r="DB117" s="9">
        <v>1</v>
      </c>
      <c r="DC117" s="9">
        <v>3</v>
      </c>
      <c r="DD117" s="9"/>
      <c r="DE117" s="9">
        <v>3</v>
      </c>
      <c r="DF117" s="9">
        <v>2</v>
      </c>
      <c r="DG117" s="9">
        <v>4</v>
      </c>
      <c r="DH117" s="9">
        <v>1</v>
      </c>
      <c r="DI117" s="9">
        <v>2</v>
      </c>
      <c r="DJ117" s="9">
        <v>3</v>
      </c>
      <c r="DK117" s="9">
        <v>1</v>
      </c>
      <c r="DL117" s="9">
        <v>1</v>
      </c>
      <c r="DM117" s="9">
        <v>1</v>
      </c>
      <c r="DN117" s="9">
        <v>1</v>
      </c>
      <c r="DO117" s="9">
        <v>3</v>
      </c>
      <c r="DP117" s="9">
        <v>4</v>
      </c>
      <c r="DQ117" s="9">
        <v>3</v>
      </c>
      <c r="DR117" s="9">
        <v>2</v>
      </c>
      <c r="DS117" s="9">
        <v>5</v>
      </c>
      <c r="DT117" s="9">
        <v>4</v>
      </c>
      <c r="DU117" s="9"/>
      <c r="DV117" s="9">
        <v>4</v>
      </c>
      <c r="DW117" s="9">
        <v>4</v>
      </c>
      <c r="DX117" s="9"/>
      <c r="DY117" s="9">
        <v>1</v>
      </c>
      <c r="DZ117" s="9"/>
      <c r="EA117" s="9"/>
      <c r="EB117" s="9">
        <v>1</v>
      </c>
      <c r="EC117" s="9">
        <v>2</v>
      </c>
      <c r="ED117" s="9">
        <v>3</v>
      </c>
      <c r="EE117" s="9">
        <v>1</v>
      </c>
      <c r="EF117" s="9">
        <v>2</v>
      </c>
      <c r="EG117" s="9">
        <v>1</v>
      </c>
      <c r="EH117" s="9"/>
      <c r="EI117" s="9">
        <v>2</v>
      </c>
      <c r="EJ117" s="9">
        <v>2</v>
      </c>
      <c r="EK117" s="9">
        <v>4</v>
      </c>
      <c r="EL117" s="9">
        <v>2</v>
      </c>
      <c r="EM117" s="9">
        <v>2</v>
      </c>
      <c r="EN117" s="9">
        <v>1</v>
      </c>
      <c r="EO117" s="9">
        <v>1</v>
      </c>
      <c r="EP117" s="9">
        <v>2</v>
      </c>
      <c r="EQ117" s="9">
        <v>1</v>
      </c>
      <c r="ER117" s="9">
        <v>5</v>
      </c>
      <c r="ES117" s="9">
        <v>1</v>
      </c>
      <c r="ET117" s="9">
        <v>3</v>
      </c>
      <c r="EU117" s="9">
        <v>1</v>
      </c>
      <c r="EV117" s="9">
        <v>4</v>
      </c>
      <c r="EW117" s="9">
        <v>8</v>
      </c>
      <c r="EX117" s="9">
        <v>8</v>
      </c>
      <c r="EY117" s="9">
        <v>11</v>
      </c>
      <c r="EZ117" s="9">
        <v>11</v>
      </c>
      <c r="FA117" s="9">
        <v>463</v>
      </c>
    </row>
    <row r="118" spans="1:157">
      <c r="A118" s="6"/>
      <c r="B118" s="6" t="s">
        <v>4</v>
      </c>
      <c r="C118" s="10"/>
      <c r="D118" s="10">
        <v>3</v>
      </c>
      <c r="E118" s="10"/>
      <c r="F118" s="10"/>
      <c r="G118" s="10">
        <v>2</v>
      </c>
      <c r="H118" s="10">
        <v>2</v>
      </c>
      <c r="I118" s="10">
        <v>2</v>
      </c>
      <c r="J118" s="10">
        <v>3</v>
      </c>
      <c r="K118" s="10">
        <v>1</v>
      </c>
      <c r="L118" s="10">
        <v>1</v>
      </c>
      <c r="M118" s="10">
        <v>3</v>
      </c>
      <c r="N118" s="10"/>
      <c r="O118" s="10">
        <v>4</v>
      </c>
      <c r="P118" s="10">
        <v>1</v>
      </c>
      <c r="Q118" s="10"/>
      <c r="R118" s="10">
        <v>2</v>
      </c>
      <c r="S118" s="10">
        <v>2</v>
      </c>
      <c r="T118" s="10">
        <v>3</v>
      </c>
      <c r="U118" s="10">
        <v>2</v>
      </c>
      <c r="V118" s="10"/>
      <c r="W118" s="10">
        <v>2</v>
      </c>
      <c r="X118" s="10"/>
      <c r="Y118" s="10">
        <v>1</v>
      </c>
      <c r="Z118" s="10"/>
      <c r="AA118" s="10">
        <v>1</v>
      </c>
      <c r="AB118" s="10">
        <v>1</v>
      </c>
      <c r="AC118" s="10">
        <v>1</v>
      </c>
      <c r="AD118" s="10">
        <v>4</v>
      </c>
      <c r="AE118" s="10">
        <v>4</v>
      </c>
      <c r="AF118" s="10">
        <v>1</v>
      </c>
      <c r="AG118" s="10"/>
      <c r="AH118" s="10">
        <v>2</v>
      </c>
      <c r="AI118" s="10"/>
      <c r="AJ118" s="10">
        <v>1</v>
      </c>
      <c r="AK118" s="10">
        <v>2</v>
      </c>
      <c r="AL118" s="10">
        <v>1</v>
      </c>
      <c r="AM118" s="10">
        <v>1</v>
      </c>
      <c r="AN118" s="10"/>
      <c r="AO118" s="10">
        <v>2</v>
      </c>
      <c r="AP118" s="10">
        <v>1</v>
      </c>
      <c r="AQ118" s="10">
        <v>1</v>
      </c>
      <c r="AR118" s="10">
        <v>7</v>
      </c>
      <c r="AS118" s="10">
        <v>5</v>
      </c>
      <c r="AT118" s="10">
        <v>7</v>
      </c>
      <c r="AU118" s="10">
        <v>1</v>
      </c>
      <c r="AV118" s="10">
        <v>1</v>
      </c>
      <c r="AW118" s="10">
        <v>2</v>
      </c>
      <c r="AX118" s="10">
        <v>2</v>
      </c>
      <c r="AY118" s="10"/>
      <c r="AZ118" s="10">
        <v>2</v>
      </c>
      <c r="BA118" s="10">
        <v>1</v>
      </c>
      <c r="BB118" s="10"/>
      <c r="BC118" s="10"/>
      <c r="BD118" s="10">
        <v>4</v>
      </c>
      <c r="BE118" s="10">
        <v>3</v>
      </c>
      <c r="BF118" s="10">
        <v>2</v>
      </c>
      <c r="BG118" s="10"/>
      <c r="BH118" s="10">
        <v>6</v>
      </c>
      <c r="BI118" s="10"/>
      <c r="BJ118" s="10">
        <v>8</v>
      </c>
      <c r="BK118" s="10">
        <v>12</v>
      </c>
      <c r="BL118" s="10">
        <v>1</v>
      </c>
      <c r="BM118" s="10">
        <v>2</v>
      </c>
      <c r="BN118" s="10">
        <v>1</v>
      </c>
      <c r="BO118" s="10"/>
      <c r="BP118" s="10"/>
      <c r="BQ118" s="10">
        <v>1</v>
      </c>
      <c r="BR118" s="10">
        <v>4</v>
      </c>
      <c r="BS118" s="10">
        <v>1</v>
      </c>
      <c r="BT118" s="10"/>
      <c r="BU118" s="10"/>
      <c r="BV118" s="10">
        <v>2</v>
      </c>
      <c r="BW118" s="10">
        <v>1</v>
      </c>
      <c r="BX118" s="10">
        <v>1</v>
      </c>
      <c r="BY118" s="10">
        <v>6</v>
      </c>
      <c r="BZ118" s="10">
        <v>4</v>
      </c>
      <c r="CA118" s="10">
        <v>2</v>
      </c>
      <c r="CB118" s="10">
        <v>3</v>
      </c>
      <c r="CC118" s="10"/>
      <c r="CD118" s="10">
        <v>3</v>
      </c>
      <c r="CE118" s="10">
        <v>1</v>
      </c>
      <c r="CF118" s="10">
        <v>1</v>
      </c>
      <c r="CG118" s="10"/>
      <c r="CH118" s="10">
        <v>1</v>
      </c>
      <c r="CI118" s="10"/>
      <c r="CJ118" s="10">
        <v>2</v>
      </c>
      <c r="CK118" s="10">
        <v>1</v>
      </c>
      <c r="CL118" s="10">
        <v>7</v>
      </c>
      <c r="CM118" s="10">
        <v>3</v>
      </c>
      <c r="CN118" s="10">
        <v>12</v>
      </c>
      <c r="CO118" s="10">
        <v>12</v>
      </c>
      <c r="CP118" s="10"/>
      <c r="CQ118" s="10"/>
      <c r="CR118" s="10">
        <v>1</v>
      </c>
      <c r="CS118" s="10">
        <v>2</v>
      </c>
      <c r="CT118" s="10"/>
      <c r="CU118" s="10">
        <v>1</v>
      </c>
      <c r="CV118" s="10">
        <v>1</v>
      </c>
      <c r="CW118" s="10">
        <v>1</v>
      </c>
      <c r="CX118" s="10">
        <v>1</v>
      </c>
      <c r="CY118" s="10"/>
      <c r="CZ118" s="10">
        <v>3</v>
      </c>
      <c r="DA118" s="10">
        <v>1</v>
      </c>
      <c r="DB118" s="10">
        <v>1</v>
      </c>
      <c r="DC118" s="10">
        <v>3</v>
      </c>
      <c r="DD118" s="10"/>
      <c r="DE118" s="10">
        <v>3</v>
      </c>
      <c r="DF118" s="10">
        <v>2</v>
      </c>
      <c r="DG118" s="10">
        <v>4</v>
      </c>
      <c r="DH118" s="10">
        <v>1</v>
      </c>
      <c r="DI118" s="10">
        <v>2</v>
      </c>
      <c r="DJ118" s="10">
        <v>3</v>
      </c>
      <c r="DK118" s="10">
        <v>1</v>
      </c>
      <c r="DL118" s="10"/>
      <c r="DM118" s="10"/>
      <c r="DN118" s="10">
        <v>1</v>
      </c>
      <c r="DO118" s="10">
        <v>3</v>
      </c>
      <c r="DP118" s="10">
        <v>4</v>
      </c>
      <c r="DQ118" s="10">
        <v>3</v>
      </c>
      <c r="DR118" s="10">
        <v>2</v>
      </c>
      <c r="DS118" s="10">
        <v>5</v>
      </c>
      <c r="DT118" s="10">
        <v>4</v>
      </c>
      <c r="DU118" s="10"/>
      <c r="DV118" s="10">
        <v>4</v>
      </c>
      <c r="DW118" s="10">
        <v>4</v>
      </c>
      <c r="DX118" s="10"/>
      <c r="DY118" s="10">
        <v>1</v>
      </c>
      <c r="DZ118" s="10"/>
      <c r="EA118" s="10"/>
      <c r="EB118" s="10">
        <v>1</v>
      </c>
      <c r="EC118" s="10">
        <v>2</v>
      </c>
      <c r="ED118" s="10">
        <v>3</v>
      </c>
      <c r="EE118" s="10">
        <v>1</v>
      </c>
      <c r="EF118" s="10">
        <v>2</v>
      </c>
      <c r="EG118" s="10">
        <v>1</v>
      </c>
      <c r="EH118" s="10"/>
      <c r="EI118" s="10">
        <v>2</v>
      </c>
      <c r="EJ118" s="10">
        <v>2</v>
      </c>
      <c r="EK118" s="10">
        <v>4</v>
      </c>
      <c r="EL118" s="10">
        <v>2</v>
      </c>
      <c r="EM118" s="10">
        <v>2</v>
      </c>
      <c r="EN118" s="10"/>
      <c r="EO118" s="10">
        <v>1</v>
      </c>
      <c r="EP118" s="10">
        <v>2</v>
      </c>
      <c r="EQ118" s="10">
        <v>1</v>
      </c>
      <c r="ER118" s="10">
        <v>5</v>
      </c>
      <c r="ES118" s="10">
        <v>1</v>
      </c>
      <c r="ET118" s="10">
        <v>3</v>
      </c>
      <c r="EU118" s="10">
        <v>1</v>
      </c>
      <c r="EV118" s="10">
        <v>4</v>
      </c>
      <c r="EW118" s="10">
        <v>8</v>
      </c>
      <c r="EX118" s="10">
        <v>8</v>
      </c>
      <c r="EY118" s="10">
        <v>11</v>
      </c>
      <c r="EZ118" s="10">
        <v>11</v>
      </c>
      <c r="FA118" s="10">
        <v>420</v>
      </c>
    </row>
    <row r="119" spans="1:157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4</v>
      </c>
      <c r="R119" s="10"/>
      <c r="S119" s="10"/>
      <c r="T119" s="10"/>
      <c r="U119" s="10"/>
      <c r="V119" s="10">
        <v>2</v>
      </c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</v>
      </c>
      <c r="BD119" s="10"/>
      <c r="BE119" s="10"/>
      <c r="BF119" s="10"/>
      <c r="BG119" s="10">
        <v>1</v>
      </c>
      <c r="BH119" s="10"/>
      <c r="BI119" s="10">
        <v>2</v>
      </c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6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>
        <v>1</v>
      </c>
      <c r="DM119" s="10">
        <v>1</v>
      </c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>
        <v>1</v>
      </c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>
        <v>43</v>
      </c>
    </row>
    <row r="120" spans="1:157">
      <c r="A120" s="3" t="s">
        <v>40</v>
      </c>
      <c r="B120" s="5"/>
      <c r="C120" s="12">
        <v>59</v>
      </c>
      <c r="D120" s="12">
        <v>54</v>
      </c>
      <c r="E120" s="12">
        <v>49</v>
      </c>
      <c r="F120" s="12">
        <v>44</v>
      </c>
      <c r="G120" s="12">
        <v>91</v>
      </c>
      <c r="H120" s="12">
        <v>86</v>
      </c>
      <c r="I120" s="12">
        <v>90</v>
      </c>
      <c r="J120" s="12">
        <v>99</v>
      </c>
      <c r="K120" s="12">
        <v>92</v>
      </c>
      <c r="L120" s="12">
        <v>53</v>
      </c>
      <c r="M120" s="12">
        <v>64</v>
      </c>
      <c r="N120" s="12">
        <v>169</v>
      </c>
      <c r="O120" s="12">
        <v>109</v>
      </c>
      <c r="P120" s="12">
        <v>355</v>
      </c>
      <c r="Q120" s="12">
        <v>138</v>
      </c>
      <c r="R120" s="12">
        <v>122</v>
      </c>
      <c r="S120" s="12">
        <v>63</v>
      </c>
      <c r="T120" s="12">
        <v>73</v>
      </c>
      <c r="U120" s="12">
        <v>183</v>
      </c>
      <c r="V120" s="12">
        <v>199</v>
      </c>
      <c r="W120" s="12">
        <v>201</v>
      </c>
      <c r="X120" s="12">
        <v>143</v>
      </c>
      <c r="Y120" s="12">
        <v>210</v>
      </c>
      <c r="Z120" s="12">
        <v>78</v>
      </c>
      <c r="AA120" s="12">
        <v>77</v>
      </c>
      <c r="AB120" s="12">
        <v>216</v>
      </c>
      <c r="AC120" s="12">
        <v>358</v>
      </c>
      <c r="AD120" s="12">
        <v>315</v>
      </c>
      <c r="AE120" s="12">
        <v>107</v>
      </c>
      <c r="AF120" s="12">
        <v>101</v>
      </c>
      <c r="AG120" s="12">
        <v>45</v>
      </c>
      <c r="AH120" s="12">
        <v>35</v>
      </c>
      <c r="AI120" s="12">
        <v>39</v>
      </c>
      <c r="AJ120" s="12">
        <v>56</v>
      </c>
      <c r="AK120" s="12">
        <v>49</v>
      </c>
      <c r="AL120" s="12">
        <v>143</v>
      </c>
      <c r="AM120" s="12">
        <v>118</v>
      </c>
      <c r="AN120" s="12">
        <v>58</v>
      </c>
      <c r="AO120" s="12">
        <v>54</v>
      </c>
      <c r="AP120" s="12">
        <v>173</v>
      </c>
      <c r="AQ120" s="12">
        <v>141</v>
      </c>
      <c r="AR120" s="12">
        <v>486</v>
      </c>
      <c r="AS120" s="12">
        <v>278</v>
      </c>
      <c r="AT120" s="12">
        <v>182</v>
      </c>
      <c r="AU120" s="12">
        <v>156</v>
      </c>
      <c r="AV120" s="12">
        <v>158</v>
      </c>
      <c r="AW120" s="12">
        <v>189</v>
      </c>
      <c r="AX120" s="12">
        <v>168</v>
      </c>
      <c r="AY120" s="12">
        <v>144</v>
      </c>
      <c r="AZ120" s="12">
        <v>168</v>
      </c>
      <c r="BA120" s="12">
        <v>155</v>
      </c>
      <c r="BB120" s="12">
        <v>97</v>
      </c>
      <c r="BC120" s="12">
        <v>129</v>
      </c>
      <c r="BD120" s="12">
        <v>204</v>
      </c>
      <c r="BE120" s="12">
        <v>184</v>
      </c>
      <c r="BF120" s="12">
        <v>196</v>
      </c>
      <c r="BG120" s="12">
        <v>204</v>
      </c>
      <c r="BH120" s="12">
        <v>236</v>
      </c>
      <c r="BI120" s="12">
        <v>160</v>
      </c>
      <c r="BJ120" s="12">
        <v>209</v>
      </c>
      <c r="BK120" s="12">
        <v>618</v>
      </c>
      <c r="BL120" s="12">
        <v>111</v>
      </c>
      <c r="BM120" s="12">
        <v>99</v>
      </c>
      <c r="BN120" s="12">
        <v>90</v>
      </c>
      <c r="BO120" s="12">
        <v>112</v>
      </c>
      <c r="BP120" s="12">
        <v>49</v>
      </c>
      <c r="BQ120" s="12">
        <v>60</v>
      </c>
      <c r="BR120" s="12">
        <v>147</v>
      </c>
      <c r="BS120" s="12">
        <v>118</v>
      </c>
      <c r="BT120" s="12">
        <v>117</v>
      </c>
      <c r="BU120" s="12">
        <v>113</v>
      </c>
      <c r="BV120" s="12">
        <v>112</v>
      </c>
      <c r="BW120" s="12">
        <v>50</v>
      </c>
      <c r="BX120" s="12">
        <v>63</v>
      </c>
      <c r="BY120" s="12">
        <v>420</v>
      </c>
      <c r="BZ120" s="12">
        <v>160</v>
      </c>
      <c r="CA120" s="12">
        <v>121</v>
      </c>
      <c r="CB120" s="12">
        <v>124</v>
      </c>
      <c r="CC120" s="12">
        <v>111</v>
      </c>
      <c r="CD120" s="12">
        <v>72</v>
      </c>
      <c r="CE120" s="12">
        <v>83</v>
      </c>
      <c r="CF120" s="12">
        <v>165</v>
      </c>
      <c r="CG120" s="12">
        <v>162</v>
      </c>
      <c r="CH120" s="12">
        <v>130</v>
      </c>
      <c r="CI120" s="12">
        <v>126</v>
      </c>
      <c r="CJ120" s="12">
        <v>142</v>
      </c>
      <c r="CK120" s="12">
        <v>98</v>
      </c>
      <c r="CL120" s="12">
        <v>156</v>
      </c>
      <c r="CM120" s="12">
        <v>309</v>
      </c>
      <c r="CN120" s="12">
        <v>312</v>
      </c>
      <c r="CO120" s="12">
        <v>500</v>
      </c>
      <c r="CP120" s="12">
        <v>72</v>
      </c>
      <c r="CQ120" s="12">
        <v>72</v>
      </c>
      <c r="CR120" s="12">
        <v>46</v>
      </c>
      <c r="CS120" s="12">
        <v>54</v>
      </c>
      <c r="CT120" s="12">
        <v>111</v>
      </c>
      <c r="CU120" s="12">
        <v>79</v>
      </c>
      <c r="CV120" s="12">
        <v>107</v>
      </c>
      <c r="CW120" s="12">
        <v>126</v>
      </c>
      <c r="CX120" s="12">
        <v>112</v>
      </c>
      <c r="CY120" s="12">
        <v>49</v>
      </c>
      <c r="CZ120" s="12">
        <v>54</v>
      </c>
      <c r="DA120" s="12">
        <v>127</v>
      </c>
      <c r="DB120" s="12">
        <v>230</v>
      </c>
      <c r="DC120" s="12">
        <v>133</v>
      </c>
      <c r="DD120" s="12">
        <v>116</v>
      </c>
      <c r="DE120" s="12">
        <v>106</v>
      </c>
      <c r="DF120" s="12">
        <v>66</v>
      </c>
      <c r="DG120" s="12">
        <v>73</v>
      </c>
      <c r="DH120" s="12">
        <v>151</v>
      </c>
      <c r="DI120" s="12">
        <v>114</v>
      </c>
      <c r="DJ120" s="12">
        <v>128</v>
      </c>
      <c r="DK120" s="12">
        <v>73</v>
      </c>
      <c r="DL120" s="12">
        <v>58</v>
      </c>
      <c r="DM120" s="12">
        <v>49</v>
      </c>
      <c r="DN120" s="12">
        <v>66</v>
      </c>
      <c r="DO120" s="12">
        <v>204</v>
      </c>
      <c r="DP120" s="12">
        <v>162</v>
      </c>
      <c r="DQ120" s="12">
        <v>217</v>
      </c>
      <c r="DR120" s="12">
        <v>205</v>
      </c>
      <c r="DS120" s="12">
        <v>342</v>
      </c>
      <c r="DT120" s="12">
        <v>148</v>
      </c>
      <c r="DU120" s="12">
        <v>37</v>
      </c>
      <c r="DV120" s="12">
        <v>55</v>
      </c>
      <c r="DW120" s="12">
        <v>72</v>
      </c>
      <c r="DX120" s="12">
        <v>62</v>
      </c>
      <c r="DY120" s="12">
        <v>62</v>
      </c>
      <c r="DZ120" s="12">
        <v>54</v>
      </c>
      <c r="EA120" s="12">
        <v>38</v>
      </c>
      <c r="EB120" s="12">
        <v>47</v>
      </c>
      <c r="EC120" s="12">
        <v>48</v>
      </c>
      <c r="ED120" s="12">
        <v>130</v>
      </c>
      <c r="EE120" s="12">
        <v>69</v>
      </c>
      <c r="EF120" s="12">
        <v>97</v>
      </c>
      <c r="EG120" s="12">
        <v>80</v>
      </c>
      <c r="EH120" s="12">
        <v>52</v>
      </c>
      <c r="EI120" s="12">
        <v>50</v>
      </c>
      <c r="EJ120" s="12">
        <v>158</v>
      </c>
      <c r="EK120" s="12">
        <v>341</v>
      </c>
      <c r="EL120" s="12">
        <v>163</v>
      </c>
      <c r="EM120" s="12">
        <v>104</v>
      </c>
      <c r="EN120" s="12">
        <v>107</v>
      </c>
      <c r="EO120" s="12">
        <v>50</v>
      </c>
      <c r="EP120" s="12">
        <v>63</v>
      </c>
      <c r="EQ120" s="12">
        <v>182</v>
      </c>
      <c r="ER120" s="12">
        <v>121</v>
      </c>
      <c r="ES120" s="12">
        <v>113</v>
      </c>
      <c r="ET120" s="12">
        <v>148</v>
      </c>
      <c r="EU120" s="12">
        <v>161</v>
      </c>
      <c r="EV120" s="12">
        <v>131</v>
      </c>
      <c r="EW120" s="12">
        <v>164</v>
      </c>
      <c r="EX120" s="12">
        <v>323</v>
      </c>
      <c r="EY120" s="12">
        <v>474</v>
      </c>
      <c r="EZ120" s="12">
        <v>412</v>
      </c>
      <c r="FA120" s="12">
        <v>32322</v>
      </c>
    </row>
    <row r="121" spans="1:157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57</v>
      </c>
      <c r="D121" s="14">
        <f t="shared" ref="D121:FA121" si="0">SUM(D4,D7,D10,D13,D16,D19,D22,D25,D28,D31,D34,D37,D40,D43,D46,D49,D52,D55,D58,D61,D64,D67,D70,D73,D76,D79,D82,D85,D88,D91,D94,D97,D100,D103,D106,D109,D112,D115,D118)</f>
        <v>54</v>
      </c>
      <c r="E121" s="14">
        <f t="shared" si="0"/>
        <v>38</v>
      </c>
      <c r="F121" s="14">
        <f t="shared" si="0"/>
        <v>34</v>
      </c>
      <c r="G121" s="14">
        <f t="shared" si="0"/>
        <v>91</v>
      </c>
      <c r="H121" s="14">
        <f t="shared" si="0"/>
        <v>80</v>
      </c>
      <c r="I121" s="14">
        <f t="shared" si="0"/>
        <v>85</v>
      </c>
      <c r="J121" s="14">
        <f t="shared" si="0"/>
        <v>91</v>
      </c>
      <c r="K121" s="14">
        <f t="shared" si="0"/>
        <v>89</v>
      </c>
      <c r="L121" s="14">
        <f t="shared" si="0"/>
        <v>48</v>
      </c>
      <c r="M121" s="14">
        <f t="shared" si="0"/>
        <v>64</v>
      </c>
      <c r="N121" s="14">
        <f t="shared" si="0"/>
        <v>162</v>
      </c>
      <c r="O121" s="14">
        <f t="shared" si="0"/>
        <v>107</v>
      </c>
      <c r="P121" s="14">
        <f t="shared" si="0"/>
        <v>331</v>
      </c>
      <c r="Q121" s="14">
        <f t="shared" si="0"/>
        <v>124</v>
      </c>
      <c r="R121" s="14">
        <f t="shared" si="0"/>
        <v>119</v>
      </c>
      <c r="S121" s="14">
        <f t="shared" si="0"/>
        <v>57</v>
      </c>
      <c r="T121" s="14">
        <f t="shared" si="0"/>
        <v>71</v>
      </c>
      <c r="U121" s="14">
        <f t="shared" si="0"/>
        <v>181</v>
      </c>
      <c r="V121" s="14">
        <f t="shared" si="0"/>
        <v>176</v>
      </c>
      <c r="W121" s="14">
        <f t="shared" si="0"/>
        <v>201</v>
      </c>
      <c r="X121" s="14">
        <f t="shared" si="0"/>
        <v>143</v>
      </c>
      <c r="Y121" s="14">
        <f t="shared" si="0"/>
        <v>209</v>
      </c>
      <c r="Z121" s="14">
        <f t="shared" si="0"/>
        <v>74</v>
      </c>
      <c r="AA121" s="14">
        <f t="shared" si="0"/>
        <v>76</v>
      </c>
      <c r="AB121" s="14">
        <f t="shared" si="0"/>
        <v>216</v>
      </c>
      <c r="AC121" s="14">
        <f t="shared" si="0"/>
        <v>355</v>
      </c>
      <c r="AD121" s="14">
        <f t="shared" si="0"/>
        <v>210</v>
      </c>
      <c r="AE121" s="14">
        <f t="shared" si="0"/>
        <v>107</v>
      </c>
      <c r="AF121" s="14">
        <f t="shared" si="0"/>
        <v>101</v>
      </c>
      <c r="AG121" s="14">
        <f t="shared" si="0"/>
        <v>45</v>
      </c>
      <c r="AH121" s="14">
        <f t="shared" si="0"/>
        <v>32</v>
      </c>
      <c r="AI121" s="14">
        <f t="shared" si="0"/>
        <v>37</v>
      </c>
      <c r="AJ121" s="14">
        <f t="shared" si="0"/>
        <v>55</v>
      </c>
      <c r="AK121" s="14">
        <f t="shared" si="0"/>
        <v>49</v>
      </c>
      <c r="AL121" s="14">
        <f t="shared" si="0"/>
        <v>142</v>
      </c>
      <c r="AM121" s="14">
        <f t="shared" si="0"/>
        <v>108</v>
      </c>
      <c r="AN121" s="14">
        <f t="shared" si="0"/>
        <v>55</v>
      </c>
      <c r="AO121" s="14">
        <f t="shared" si="0"/>
        <v>49</v>
      </c>
      <c r="AP121" s="14">
        <f t="shared" si="0"/>
        <v>164</v>
      </c>
      <c r="AQ121" s="14">
        <f t="shared" si="0"/>
        <v>139</v>
      </c>
      <c r="AR121" s="14">
        <f t="shared" si="0"/>
        <v>486</v>
      </c>
      <c r="AS121" s="14">
        <f t="shared" si="0"/>
        <v>268</v>
      </c>
      <c r="AT121" s="14">
        <f t="shared" si="0"/>
        <v>182</v>
      </c>
      <c r="AU121" s="14">
        <f t="shared" si="0"/>
        <v>154</v>
      </c>
      <c r="AV121" s="14">
        <f t="shared" si="0"/>
        <v>149</v>
      </c>
      <c r="AW121" s="14">
        <f t="shared" si="0"/>
        <v>189</v>
      </c>
      <c r="AX121" s="14">
        <f t="shared" si="0"/>
        <v>159</v>
      </c>
      <c r="AY121" s="14">
        <f t="shared" si="0"/>
        <v>142</v>
      </c>
      <c r="AZ121" s="14">
        <f t="shared" si="0"/>
        <v>164</v>
      </c>
      <c r="BA121" s="14">
        <f t="shared" si="0"/>
        <v>155</v>
      </c>
      <c r="BB121" s="14">
        <f t="shared" si="0"/>
        <v>81</v>
      </c>
      <c r="BC121" s="14">
        <f t="shared" si="0"/>
        <v>107</v>
      </c>
      <c r="BD121" s="14">
        <f t="shared" si="0"/>
        <v>202</v>
      </c>
      <c r="BE121" s="14">
        <f t="shared" si="0"/>
        <v>129</v>
      </c>
      <c r="BF121" s="14">
        <f t="shared" si="0"/>
        <v>196</v>
      </c>
      <c r="BG121" s="14">
        <f t="shared" si="0"/>
        <v>192</v>
      </c>
      <c r="BH121" s="14">
        <f t="shared" si="0"/>
        <v>233</v>
      </c>
      <c r="BI121" s="14">
        <f t="shared" si="0"/>
        <v>139</v>
      </c>
      <c r="BJ121" s="14">
        <f t="shared" si="0"/>
        <v>207</v>
      </c>
      <c r="BK121" s="14">
        <f t="shared" si="0"/>
        <v>616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78</v>
      </c>
      <c r="BM121" s="14">
        <f t="shared" si="1"/>
        <v>95</v>
      </c>
      <c r="BN121" s="14">
        <f t="shared" si="1"/>
        <v>90</v>
      </c>
      <c r="BO121" s="14">
        <f t="shared" si="1"/>
        <v>111</v>
      </c>
      <c r="BP121" s="14">
        <f t="shared" si="1"/>
        <v>49</v>
      </c>
      <c r="BQ121" s="14">
        <f t="shared" si="1"/>
        <v>57</v>
      </c>
      <c r="BR121" s="14">
        <f t="shared" si="1"/>
        <v>147</v>
      </c>
      <c r="BS121" s="14">
        <f t="shared" si="1"/>
        <v>114</v>
      </c>
      <c r="BT121" s="14">
        <f t="shared" si="1"/>
        <v>111</v>
      </c>
      <c r="BU121" s="14">
        <f t="shared" si="1"/>
        <v>113</v>
      </c>
      <c r="BV121" s="14">
        <f t="shared" si="1"/>
        <v>109</v>
      </c>
      <c r="BW121" s="14">
        <f t="shared" si="1"/>
        <v>47</v>
      </c>
      <c r="BX121" s="14">
        <f t="shared" si="1"/>
        <v>62</v>
      </c>
      <c r="BY121" s="14">
        <f t="shared" si="1"/>
        <v>391</v>
      </c>
      <c r="BZ121" s="14">
        <f t="shared" si="1"/>
        <v>159</v>
      </c>
      <c r="CA121" s="14">
        <f t="shared" si="1"/>
        <v>118</v>
      </c>
      <c r="CB121" s="14">
        <f t="shared" si="1"/>
        <v>117</v>
      </c>
      <c r="CC121" s="14">
        <f t="shared" si="1"/>
        <v>110</v>
      </c>
      <c r="CD121" s="14">
        <f t="shared" si="1"/>
        <v>71</v>
      </c>
      <c r="CE121" s="14">
        <f t="shared" si="1"/>
        <v>53</v>
      </c>
      <c r="CF121" s="14">
        <f t="shared" si="1"/>
        <v>160</v>
      </c>
      <c r="CG121" s="14">
        <f t="shared" si="1"/>
        <v>141</v>
      </c>
      <c r="CH121" s="14">
        <f t="shared" si="1"/>
        <v>130</v>
      </c>
      <c r="CI121" s="14">
        <f t="shared" si="1"/>
        <v>121</v>
      </c>
      <c r="CJ121" s="14">
        <f t="shared" si="1"/>
        <v>141</v>
      </c>
      <c r="CK121" s="14">
        <f t="shared" si="1"/>
        <v>96</v>
      </c>
      <c r="CL121" s="14">
        <f t="shared" si="1"/>
        <v>152</v>
      </c>
      <c r="CM121" s="14">
        <f t="shared" si="1"/>
        <v>309</v>
      </c>
      <c r="CN121" s="14">
        <f t="shared" si="1"/>
        <v>283</v>
      </c>
      <c r="CO121" s="14">
        <f t="shared" si="1"/>
        <v>500</v>
      </c>
      <c r="CP121" s="14">
        <f t="shared" si="1"/>
        <v>67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70</v>
      </c>
      <c r="CR121" s="14">
        <f t="shared" si="2"/>
        <v>45</v>
      </c>
      <c r="CS121" s="14">
        <f t="shared" si="2"/>
        <v>35</v>
      </c>
      <c r="CT121" s="14">
        <f t="shared" si="2"/>
        <v>111</v>
      </c>
      <c r="CU121" s="14">
        <f t="shared" si="2"/>
        <v>79</v>
      </c>
      <c r="CV121" s="14">
        <f t="shared" si="2"/>
        <v>103</v>
      </c>
      <c r="CW121" s="14">
        <f t="shared" si="2"/>
        <v>125</v>
      </c>
      <c r="CX121" s="14">
        <f t="shared" si="2"/>
        <v>111</v>
      </c>
      <c r="CY121" s="14">
        <f t="shared" si="2"/>
        <v>41</v>
      </c>
      <c r="CZ121" s="14">
        <f t="shared" si="2"/>
        <v>53</v>
      </c>
      <c r="DA121" s="14">
        <f t="shared" si="2"/>
        <v>126</v>
      </c>
      <c r="DB121" s="14">
        <f t="shared" si="2"/>
        <v>230</v>
      </c>
      <c r="DC121" s="14">
        <f t="shared" si="2"/>
        <v>133</v>
      </c>
      <c r="DD121" s="14">
        <f t="shared" si="2"/>
        <v>116</v>
      </c>
      <c r="DE121" s="14">
        <f t="shared" si="2"/>
        <v>105</v>
      </c>
      <c r="DF121" s="14">
        <f t="shared" si="2"/>
        <v>64</v>
      </c>
      <c r="DG121" s="14">
        <f t="shared" si="2"/>
        <v>69</v>
      </c>
      <c r="DH121" s="14">
        <f t="shared" si="2"/>
        <v>151</v>
      </c>
      <c r="DI121" s="14">
        <f t="shared" si="2"/>
        <v>111</v>
      </c>
      <c r="DJ121" s="14">
        <f t="shared" si="2"/>
        <v>128</v>
      </c>
      <c r="DK121" s="14">
        <f t="shared" si="2"/>
        <v>65</v>
      </c>
      <c r="DL121" s="14">
        <f t="shared" si="2"/>
        <v>55</v>
      </c>
      <c r="DM121" s="14">
        <f t="shared" si="2"/>
        <v>46</v>
      </c>
      <c r="DN121" s="14">
        <f t="shared" si="2"/>
        <v>66</v>
      </c>
      <c r="DO121" s="14">
        <f t="shared" si="2"/>
        <v>201</v>
      </c>
      <c r="DP121" s="14">
        <f t="shared" si="2"/>
        <v>156</v>
      </c>
      <c r="DQ121" s="14">
        <f t="shared" si="2"/>
        <v>217</v>
      </c>
      <c r="DR121" s="14">
        <f t="shared" si="2"/>
        <v>205</v>
      </c>
      <c r="DS121" s="14">
        <f t="shared" si="2"/>
        <v>342</v>
      </c>
      <c r="DT121" s="14">
        <f t="shared" si="2"/>
        <v>139</v>
      </c>
      <c r="DU121" s="14">
        <f t="shared" ref="DU121:EZ121" si="3">SUM(DU4,DU7,DU10,DU13,DU16,DU19,DU22,DU25,DU28,DU31,DU34,DU37,DU40,DU43,DU46,DU49,DU52,DU55,DU58,DU61,DU64,DU67,DU70,DU73,DU76,DU79,DU82,DU85,DU88,DU91,DU94,DU97,DU100,DU103,DU106,DU109,DU112,DU115,DU118)</f>
        <v>37</v>
      </c>
      <c r="DV121" s="14">
        <f t="shared" si="3"/>
        <v>53</v>
      </c>
      <c r="DW121" s="14">
        <f t="shared" si="3"/>
        <v>69</v>
      </c>
      <c r="DX121" s="14">
        <f t="shared" si="3"/>
        <v>62</v>
      </c>
      <c r="DY121" s="14">
        <f t="shared" si="3"/>
        <v>62</v>
      </c>
      <c r="DZ121" s="14">
        <f t="shared" si="3"/>
        <v>53</v>
      </c>
      <c r="EA121" s="14">
        <f t="shared" si="3"/>
        <v>30</v>
      </c>
      <c r="EB121" s="14">
        <f t="shared" si="3"/>
        <v>41</v>
      </c>
      <c r="EC121" s="14">
        <f t="shared" si="3"/>
        <v>44</v>
      </c>
      <c r="ED121" s="14">
        <f t="shared" si="3"/>
        <v>127</v>
      </c>
      <c r="EE121" s="14">
        <f t="shared" si="3"/>
        <v>66</v>
      </c>
      <c r="EF121" s="14">
        <f t="shared" si="3"/>
        <v>97</v>
      </c>
      <c r="EG121" s="14">
        <f t="shared" si="3"/>
        <v>80</v>
      </c>
      <c r="EH121" s="14">
        <f t="shared" si="3"/>
        <v>48</v>
      </c>
      <c r="EI121" s="14">
        <f t="shared" si="3"/>
        <v>38</v>
      </c>
      <c r="EJ121" s="14">
        <f t="shared" si="3"/>
        <v>158</v>
      </c>
      <c r="EK121" s="14">
        <f t="shared" si="3"/>
        <v>219</v>
      </c>
      <c r="EL121" s="14">
        <f t="shared" si="3"/>
        <v>163</v>
      </c>
      <c r="EM121" s="14">
        <f t="shared" si="3"/>
        <v>103</v>
      </c>
      <c r="EN121" s="14">
        <f t="shared" si="3"/>
        <v>101</v>
      </c>
      <c r="EO121" s="14">
        <f t="shared" si="3"/>
        <v>48</v>
      </c>
      <c r="EP121" s="14">
        <f t="shared" si="3"/>
        <v>39</v>
      </c>
      <c r="EQ121" s="14">
        <f t="shared" si="3"/>
        <v>182</v>
      </c>
      <c r="ER121" s="14">
        <f t="shared" si="3"/>
        <v>119</v>
      </c>
      <c r="ES121" s="14">
        <f t="shared" si="3"/>
        <v>113</v>
      </c>
      <c r="ET121" s="14">
        <f t="shared" si="3"/>
        <v>129</v>
      </c>
      <c r="EU121" s="14">
        <f t="shared" si="3"/>
        <v>160</v>
      </c>
      <c r="EV121" s="14">
        <f t="shared" si="3"/>
        <v>131</v>
      </c>
      <c r="EW121" s="14">
        <f t="shared" si="3"/>
        <v>164</v>
      </c>
      <c r="EX121" s="14">
        <f t="shared" si="3"/>
        <v>323</v>
      </c>
      <c r="EY121" s="14">
        <f t="shared" si="3"/>
        <v>442</v>
      </c>
      <c r="EZ121" s="14">
        <f t="shared" si="3"/>
        <v>401</v>
      </c>
      <c r="FA121" s="14">
        <f t="shared" si="0"/>
        <v>29916</v>
      </c>
    </row>
    <row r="122" spans="1:157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FA122" si="4">SUM(D5,D8,D11,D14,D17,D20,D23,D26,D29,D32,D35,D38,D41,D44,D47,D50,D53,D56,D59,D62,D65,D68,D71,D74,D77,D80,D83,D86,D89,D92,D95,D98,D101,D104,D107,D110,D113,D116,D119)</f>
        <v>0</v>
      </c>
      <c r="E122" s="14">
        <f t="shared" si="4"/>
        <v>11</v>
      </c>
      <c r="F122" s="14">
        <f t="shared" si="4"/>
        <v>10</v>
      </c>
      <c r="G122" s="14">
        <f t="shared" si="4"/>
        <v>0</v>
      </c>
      <c r="H122" s="14">
        <f t="shared" si="4"/>
        <v>6</v>
      </c>
      <c r="I122" s="14">
        <f t="shared" si="4"/>
        <v>5</v>
      </c>
      <c r="J122" s="14">
        <f t="shared" si="4"/>
        <v>8</v>
      </c>
      <c r="K122" s="14">
        <f t="shared" si="4"/>
        <v>3</v>
      </c>
      <c r="L122" s="14">
        <f t="shared" si="4"/>
        <v>5</v>
      </c>
      <c r="M122" s="14">
        <f t="shared" si="4"/>
        <v>0</v>
      </c>
      <c r="N122" s="14">
        <f t="shared" si="4"/>
        <v>7</v>
      </c>
      <c r="O122" s="14">
        <f t="shared" si="4"/>
        <v>2</v>
      </c>
      <c r="P122" s="14">
        <f t="shared" si="4"/>
        <v>24</v>
      </c>
      <c r="Q122" s="14">
        <f t="shared" si="4"/>
        <v>14</v>
      </c>
      <c r="R122" s="14">
        <f t="shared" si="4"/>
        <v>3</v>
      </c>
      <c r="S122" s="14">
        <f t="shared" si="4"/>
        <v>6</v>
      </c>
      <c r="T122" s="14">
        <f t="shared" si="4"/>
        <v>2</v>
      </c>
      <c r="U122" s="14">
        <f t="shared" si="4"/>
        <v>2</v>
      </c>
      <c r="V122" s="14">
        <f t="shared" si="4"/>
        <v>23</v>
      </c>
      <c r="W122" s="14">
        <f t="shared" si="4"/>
        <v>0</v>
      </c>
      <c r="X122" s="14">
        <f t="shared" si="4"/>
        <v>0</v>
      </c>
      <c r="Y122" s="14">
        <f t="shared" si="4"/>
        <v>1</v>
      </c>
      <c r="Z122" s="14">
        <f t="shared" si="4"/>
        <v>4</v>
      </c>
      <c r="AA122" s="14">
        <f t="shared" si="4"/>
        <v>1</v>
      </c>
      <c r="AB122" s="14">
        <f t="shared" si="4"/>
        <v>0</v>
      </c>
      <c r="AC122" s="14">
        <f t="shared" si="4"/>
        <v>3</v>
      </c>
      <c r="AD122" s="14">
        <f t="shared" si="4"/>
        <v>105</v>
      </c>
      <c r="AE122" s="14">
        <f t="shared" si="4"/>
        <v>0</v>
      </c>
      <c r="AF122" s="14">
        <f t="shared" si="4"/>
        <v>0</v>
      </c>
      <c r="AG122" s="14">
        <f t="shared" si="4"/>
        <v>0</v>
      </c>
      <c r="AH122" s="14">
        <f t="shared" si="4"/>
        <v>3</v>
      </c>
      <c r="AI122" s="14">
        <f t="shared" si="4"/>
        <v>2</v>
      </c>
      <c r="AJ122" s="14">
        <f t="shared" si="4"/>
        <v>1</v>
      </c>
      <c r="AK122" s="14">
        <f t="shared" si="4"/>
        <v>0</v>
      </c>
      <c r="AL122" s="14">
        <f t="shared" si="4"/>
        <v>1</v>
      </c>
      <c r="AM122" s="14">
        <f t="shared" si="4"/>
        <v>10</v>
      </c>
      <c r="AN122" s="14">
        <f t="shared" si="4"/>
        <v>3</v>
      </c>
      <c r="AO122" s="14">
        <f t="shared" si="4"/>
        <v>5</v>
      </c>
      <c r="AP122" s="14">
        <f t="shared" si="4"/>
        <v>9</v>
      </c>
      <c r="AQ122" s="14">
        <f t="shared" si="4"/>
        <v>2</v>
      </c>
      <c r="AR122" s="14">
        <f t="shared" si="4"/>
        <v>0</v>
      </c>
      <c r="AS122" s="14">
        <f t="shared" si="4"/>
        <v>10</v>
      </c>
      <c r="AT122" s="14">
        <f t="shared" si="4"/>
        <v>0</v>
      </c>
      <c r="AU122" s="14">
        <f t="shared" si="4"/>
        <v>2</v>
      </c>
      <c r="AV122" s="14">
        <f t="shared" si="4"/>
        <v>9</v>
      </c>
      <c r="AW122" s="14">
        <f t="shared" si="4"/>
        <v>0</v>
      </c>
      <c r="AX122" s="14">
        <f t="shared" si="4"/>
        <v>9</v>
      </c>
      <c r="AY122" s="14">
        <f t="shared" si="4"/>
        <v>2</v>
      </c>
      <c r="AZ122" s="14">
        <f t="shared" si="4"/>
        <v>4</v>
      </c>
      <c r="BA122" s="14">
        <f t="shared" si="4"/>
        <v>0</v>
      </c>
      <c r="BB122" s="14">
        <f t="shared" si="4"/>
        <v>16</v>
      </c>
      <c r="BC122" s="14">
        <f t="shared" si="4"/>
        <v>22</v>
      </c>
      <c r="BD122" s="14">
        <f t="shared" si="4"/>
        <v>2</v>
      </c>
      <c r="BE122" s="14">
        <f t="shared" si="4"/>
        <v>55</v>
      </c>
      <c r="BF122" s="14">
        <f t="shared" si="4"/>
        <v>0</v>
      </c>
      <c r="BG122" s="14">
        <f t="shared" si="4"/>
        <v>12</v>
      </c>
      <c r="BH122" s="14">
        <f t="shared" si="4"/>
        <v>3</v>
      </c>
      <c r="BI122" s="14">
        <f t="shared" si="4"/>
        <v>21</v>
      </c>
      <c r="BJ122" s="14">
        <f t="shared" si="4"/>
        <v>2</v>
      </c>
      <c r="BK122" s="14">
        <f t="shared" si="4"/>
        <v>2</v>
      </c>
      <c r="BL122" s="14">
        <f t="shared" ref="BL122:CP122" si="5">SUM(BL5,BL8,BL11,BL14,BL17,BL20,BL23,BL26,BL29,BL32,BL35,BL38,BL41,BL44,BL47,BL50,BL53,BL56,BL59,BL62,BL65,BL68,BL71,BL74,BL77,BL80,BL83,BL86,BL89,BL92,BL95,BL98,BL101,BL104,BL107,BL110,BL113,BL116,BL119)</f>
        <v>33</v>
      </c>
      <c r="BM122" s="14">
        <f t="shared" si="5"/>
        <v>4</v>
      </c>
      <c r="BN122" s="14">
        <f t="shared" si="5"/>
        <v>0</v>
      </c>
      <c r="BO122" s="14">
        <f t="shared" si="5"/>
        <v>1</v>
      </c>
      <c r="BP122" s="14">
        <f t="shared" si="5"/>
        <v>0</v>
      </c>
      <c r="BQ122" s="14">
        <f t="shared" si="5"/>
        <v>3</v>
      </c>
      <c r="BR122" s="14">
        <f t="shared" si="5"/>
        <v>0</v>
      </c>
      <c r="BS122" s="14">
        <f t="shared" si="5"/>
        <v>4</v>
      </c>
      <c r="BT122" s="14">
        <f t="shared" si="5"/>
        <v>6</v>
      </c>
      <c r="BU122" s="14">
        <f t="shared" si="5"/>
        <v>0</v>
      </c>
      <c r="BV122" s="14">
        <f t="shared" si="5"/>
        <v>3</v>
      </c>
      <c r="BW122" s="14">
        <f t="shared" si="5"/>
        <v>3</v>
      </c>
      <c r="BX122" s="14">
        <f t="shared" si="5"/>
        <v>1</v>
      </c>
      <c r="BY122" s="14">
        <f t="shared" si="5"/>
        <v>29</v>
      </c>
      <c r="BZ122" s="14">
        <f t="shared" si="5"/>
        <v>1</v>
      </c>
      <c r="CA122" s="14">
        <f t="shared" si="5"/>
        <v>3</v>
      </c>
      <c r="CB122" s="14">
        <f t="shared" si="5"/>
        <v>7</v>
      </c>
      <c r="CC122" s="14">
        <f t="shared" si="5"/>
        <v>1</v>
      </c>
      <c r="CD122" s="14">
        <f t="shared" si="5"/>
        <v>1</v>
      </c>
      <c r="CE122" s="14">
        <f t="shared" si="5"/>
        <v>30</v>
      </c>
      <c r="CF122" s="14">
        <f t="shared" si="5"/>
        <v>5</v>
      </c>
      <c r="CG122" s="14">
        <f t="shared" si="5"/>
        <v>21</v>
      </c>
      <c r="CH122" s="14">
        <f t="shared" si="5"/>
        <v>0</v>
      </c>
      <c r="CI122" s="14">
        <f t="shared" si="5"/>
        <v>5</v>
      </c>
      <c r="CJ122" s="14">
        <f t="shared" si="5"/>
        <v>1</v>
      </c>
      <c r="CK122" s="14">
        <f t="shared" si="5"/>
        <v>2</v>
      </c>
      <c r="CL122" s="14">
        <f t="shared" si="5"/>
        <v>4</v>
      </c>
      <c r="CM122" s="14">
        <f t="shared" si="5"/>
        <v>0</v>
      </c>
      <c r="CN122" s="14">
        <f t="shared" si="5"/>
        <v>29</v>
      </c>
      <c r="CO122" s="14">
        <f t="shared" si="5"/>
        <v>0</v>
      </c>
      <c r="CP122" s="14">
        <f t="shared" si="5"/>
        <v>5</v>
      </c>
      <c r="CQ122" s="14">
        <f t="shared" ref="CQ122:DT122" si="6">SUM(CQ5,CQ8,CQ11,CQ14,CQ17,CQ20,CQ23,CQ26,CQ29,CQ32,CQ35,CQ38,CQ41,CQ44,CQ47,CQ50,CQ53,CQ56,CQ59,CQ62,CQ65,CQ68,CQ71,CQ74,CQ77,CQ80,CQ83,CQ86,CQ89,CQ92,CQ95,CQ98,CQ101,CQ104,CQ107,CQ110,CQ113,CQ116,CQ119)</f>
        <v>2</v>
      </c>
      <c r="CR122" s="14">
        <f t="shared" si="6"/>
        <v>1</v>
      </c>
      <c r="CS122" s="14">
        <f t="shared" si="6"/>
        <v>19</v>
      </c>
      <c r="CT122" s="14">
        <f t="shared" si="6"/>
        <v>0</v>
      </c>
      <c r="CU122" s="14">
        <f t="shared" si="6"/>
        <v>0</v>
      </c>
      <c r="CV122" s="14">
        <f t="shared" si="6"/>
        <v>4</v>
      </c>
      <c r="CW122" s="14">
        <f t="shared" si="6"/>
        <v>1</v>
      </c>
      <c r="CX122" s="14">
        <f t="shared" si="6"/>
        <v>1</v>
      </c>
      <c r="CY122" s="14">
        <f t="shared" si="6"/>
        <v>8</v>
      </c>
      <c r="CZ122" s="14">
        <f t="shared" si="6"/>
        <v>1</v>
      </c>
      <c r="DA122" s="14">
        <f t="shared" si="6"/>
        <v>1</v>
      </c>
      <c r="DB122" s="14">
        <f t="shared" si="6"/>
        <v>0</v>
      </c>
      <c r="DC122" s="14">
        <f t="shared" si="6"/>
        <v>0</v>
      </c>
      <c r="DD122" s="14">
        <f t="shared" si="6"/>
        <v>0</v>
      </c>
      <c r="DE122" s="14">
        <f t="shared" si="6"/>
        <v>1</v>
      </c>
      <c r="DF122" s="14">
        <f t="shared" si="6"/>
        <v>2</v>
      </c>
      <c r="DG122" s="14">
        <f t="shared" si="6"/>
        <v>4</v>
      </c>
      <c r="DH122" s="14">
        <f t="shared" si="6"/>
        <v>0</v>
      </c>
      <c r="DI122" s="14">
        <f t="shared" si="6"/>
        <v>3</v>
      </c>
      <c r="DJ122" s="14">
        <f t="shared" si="6"/>
        <v>0</v>
      </c>
      <c r="DK122" s="14">
        <f t="shared" si="6"/>
        <v>8</v>
      </c>
      <c r="DL122" s="14">
        <f t="shared" si="6"/>
        <v>3</v>
      </c>
      <c r="DM122" s="14">
        <f t="shared" si="6"/>
        <v>3</v>
      </c>
      <c r="DN122" s="14">
        <f t="shared" si="6"/>
        <v>0</v>
      </c>
      <c r="DO122" s="14">
        <f t="shared" si="6"/>
        <v>3</v>
      </c>
      <c r="DP122" s="14">
        <f t="shared" si="6"/>
        <v>6</v>
      </c>
      <c r="DQ122" s="14">
        <f t="shared" si="6"/>
        <v>0</v>
      </c>
      <c r="DR122" s="14">
        <f t="shared" si="6"/>
        <v>0</v>
      </c>
      <c r="DS122" s="14">
        <f t="shared" si="6"/>
        <v>0</v>
      </c>
      <c r="DT122" s="14">
        <f t="shared" si="6"/>
        <v>9</v>
      </c>
      <c r="DU122" s="14">
        <f t="shared" ref="DU122:EZ122" si="7">SUM(DU5,DU8,DU11,DU14,DU17,DU20,DU23,DU26,DU29,DU32,DU35,DU38,DU41,DU44,DU47,DU50,DU53,DU56,DU59,DU62,DU65,DU68,DU71,DU74,DU77,DU80,DU83,DU86,DU89,DU92,DU95,DU98,DU101,DU104,DU107,DU110,DU113,DU116,DU119)</f>
        <v>0</v>
      </c>
      <c r="DV122" s="14">
        <f t="shared" si="7"/>
        <v>2</v>
      </c>
      <c r="DW122" s="14">
        <f t="shared" si="7"/>
        <v>3</v>
      </c>
      <c r="DX122" s="14">
        <f t="shared" si="7"/>
        <v>0</v>
      </c>
      <c r="DY122" s="14">
        <f t="shared" si="7"/>
        <v>0</v>
      </c>
      <c r="DZ122" s="14">
        <f t="shared" si="7"/>
        <v>1</v>
      </c>
      <c r="EA122" s="14">
        <f t="shared" si="7"/>
        <v>8</v>
      </c>
      <c r="EB122" s="14">
        <f t="shared" si="7"/>
        <v>6</v>
      </c>
      <c r="EC122" s="14">
        <f t="shared" si="7"/>
        <v>4</v>
      </c>
      <c r="ED122" s="14">
        <f t="shared" si="7"/>
        <v>3</v>
      </c>
      <c r="EE122" s="14">
        <f t="shared" si="7"/>
        <v>3</v>
      </c>
      <c r="EF122" s="14">
        <f t="shared" si="7"/>
        <v>0</v>
      </c>
      <c r="EG122" s="14">
        <f t="shared" si="7"/>
        <v>0</v>
      </c>
      <c r="EH122" s="14">
        <f t="shared" si="7"/>
        <v>4</v>
      </c>
      <c r="EI122" s="14">
        <f t="shared" si="7"/>
        <v>12</v>
      </c>
      <c r="EJ122" s="14">
        <f t="shared" si="7"/>
        <v>0</v>
      </c>
      <c r="EK122" s="14">
        <f t="shared" si="7"/>
        <v>122</v>
      </c>
      <c r="EL122" s="14">
        <f t="shared" si="7"/>
        <v>0</v>
      </c>
      <c r="EM122" s="14">
        <f t="shared" si="7"/>
        <v>1</v>
      </c>
      <c r="EN122" s="14">
        <f t="shared" si="7"/>
        <v>6</v>
      </c>
      <c r="EO122" s="14">
        <f t="shared" si="7"/>
        <v>2</v>
      </c>
      <c r="EP122" s="14">
        <f t="shared" si="7"/>
        <v>24</v>
      </c>
      <c r="EQ122" s="14">
        <f t="shared" si="7"/>
        <v>0</v>
      </c>
      <c r="ER122" s="14">
        <f t="shared" si="7"/>
        <v>2</v>
      </c>
      <c r="ES122" s="14">
        <f t="shared" si="7"/>
        <v>0</v>
      </c>
      <c r="ET122" s="14">
        <f t="shared" si="7"/>
        <v>19</v>
      </c>
      <c r="EU122" s="14">
        <f t="shared" si="7"/>
        <v>1</v>
      </c>
      <c r="EV122" s="14">
        <f t="shared" si="7"/>
        <v>0</v>
      </c>
      <c r="EW122" s="14">
        <f t="shared" si="7"/>
        <v>0</v>
      </c>
      <c r="EX122" s="14">
        <f t="shared" si="7"/>
        <v>0</v>
      </c>
      <c r="EY122" s="14">
        <f t="shared" si="7"/>
        <v>32</v>
      </c>
      <c r="EZ122" s="14">
        <f t="shared" si="7"/>
        <v>11</v>
      </c>
      <c r="FA122" s="14">
        <f t="shared" si="4"/>
        <v>2406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U122"/>
  <sheetViews>
    <sheetView workbookViewId="0">
      <pane xSplit="2" ySplit="2" topLeftCell="EC3" activePane="bottomRight" state="frozen"/>
      <selection pane="topRight" activeCell="C1" sqref="C1"/>
      <selection pane="bottomLeft" activeCell="A3" sqref="A3"/>
      <selection pane="bottomRight" activeCell="EU2" sqref="EU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149" width="10.25" style="4" customWidth="1"/>
    <col min="150" max="150" width="8.5" style="4" bestFit="1" customWidth="1"/>
    <col min="151" max="151" width="8.5" style="33" bestFit="1" customWidth="1"/>
    <col min="152" max="16384" width="8.875" style="4"/>
  </cols>
  <sheetData>
    <row r="1" spans="1:151">
      <c r="A1" s="1" t="s">
        <v>42</v>
      </c>
      <c r="C1" s="68">
        <v>44428</v>
      </c>
    </row>
    <row r="2" spans="1:151">
      <c r="A2" s="2" t="s">
        <v>1</v>
      </c>
      <c r="B2" s="20" t="s">
        <v>2</v>
      </c>
      <c r="C2" s="20" t="s">
        <v>46</v>
      </c>
      <c r="D2" s="69">
        <v>44287</v>
      </c>
      <c r="E2" s="69">
        <v>44288</v>
      </c>
      <c r="F2" s="69">
        <v>44289</v>
      </c>
      <c r="G2" s="69">
        <v>44290</v>
      </c>
      <c r="H2" s="69">
        <v>44291</v>
      </c>
      <c r="I2" s="69">
        <v>44292</v>
      </c>
      <c r="J2" s="69">
        <v>44293</v>
      </c>
      <c r="K2" s="69">
        <v>44294</v>
      </c>
      <c r="L2" s="69">
        <v>44295</v>
      </c>
      <c r="M2" s="69">
        <v>44296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44305</v>
      </c>
      <c r="U2" s="69">
        <v>44306</v>
      </c>
      <c r="V2" s="69">
        <v>44307</v>
      </c>
      <c r="W2" s="69">
        <v>44308</v>
      </c>
      <c r="X2" s="69">
        <v>44309</v>
      </c>
      <c r="Y2" s="69">
        <v>44310</v>
      </c>
      <c r="Z2" s="69">
        <v>44311</v>
      </c>
      <c r="AA2" s="69">
        <v>44312</v>
      </c>
      <c r="AB2" s="69">
        <v>44313</v>
      </c>
      <c r="AC2" s="69">
        <v>44314</v>
      </c>
      <c r="AD2" s="69">
        <v>44315</v>
      </c>
      <c r="AE2" s="69">
        <v>44316</v>
      </c>
      <c r="AF2" s="69">
        <v>44317</v>
      </c>
      <c r="AG2" s="69">
        <v>44318</v>
      </c>
      <c r="AH2" s="69">
        <v>44319</v>
      </c>
      <c r="AI2" s="69">
        <v>44320</v>
      </c>
      <c r="AJ2" s="69">
        <v>44321</v>
      </c>
      <c r="AK2" s="69">
        <v>44322</v>
      </c>
      <c r="AL2" s="69">
        <v>44323</v>
      </c>
      <c r="AM2" s="69">
        <v>44324</v>
      </c>
      <c r="AN2" s="69">
        <v>44325</v>
      </c>
      <c r="AO2" s="69">
        <v>44326</v>
      </c>
      <c r="AP2" s="69">
        <v>44327</v>
      </c>
      <c r="AQ2" s="69">
        <v>44328</v>
      </c>
      <c r="AR2" s="69">
        <v>44329</v>
      </c>
      <c r="AS2" s="69">
        <v>44330</v>
      </c>
      <c r="AT2" s="69">
        <v>44331</v>
      </c>
      <c r="AU2" s="69">
        <v>44332</v>
      </c>
      <c r="AV2" s="69">
        <v>44333</v>
      </c>
      <c r="AW2" s="69">
        <v>44334</v>
      </c>
      <c r="AX2" s="69">
        <v>44335</v>
      </c>
      <c r="AY2" s="69">
        <v>44336</v>
      </c>
      <c r="AZ2" s="69">
        <v>44337</v>
      </c>
      <c r="BA2" s="69">
        <v>44338</v>
      </c>
      <c r="BB2" s="69">
        <v>44339</v>
      </c>
      <c r="BC2" s="69">
        <v>44340</v>
      </c>
      <c r="BD2" s="69">
        <v>44341</v>
      </c>
      <c r="BE2" s="69">
        <v>44342</v>
      </c>
      <c r="BF2" s="69">
        <v>44343</v>
      </c>
      <c r="BG2" s="69">
        <v>44344</v>
      </c>
      <c r="BH2" s="69">
        <v>44345</v>
      </c>
      <c r="BI2" s="69">
        <v>44346</v>
      </c>
      <c r="BJ2" s="69">
        <v>44347</v>
      </c>
      <c r="BK2" s="69">
        <v>44348</v>
      </c>
      <c r="BL2" s="69">
        <v>44349</v>
      </c>
      <c r="BM2" s="69">
        <v>44350</v>
      </c>
      <c r="BN2" s="69">
        <v>44351</v>
      </c>
      <c r="BO2" s="69">
        <v>44352</v>
      </c>
      <c r="BP2" s="69">
        <v>44353</v>
      </c>
      <c r="BQ2" s="69">
        <v>44354</v>
      </c>
      <c r="BR2" s="69">
        <v>44355</v>
      </c>
      <c r="BS2" s="69">
        <v>44356</v>
      </c>
      <c r="BT2" s="69">
        <v>44357</v>
      </c>
      <c r="BU2" s="69">
        <v>44358</v>
      </c>
      <c r="BV2" s="69">
        <v>44359</v>
      </c>
      <c r="BW2" s="69">
        <v>44360</v>
      </c>
      <c r="BX2" s="69">
        <v>44361</v>
      </c>
      <c r="BY2" s="69">
        <v>44362</v>
      </c>
      <c r="BZ2" s="69">
        <v>44363</v>
      </c>
      <c r="CA2" s="69">
        <v>44364</v>
      </c>
      <c r="CB2" s="69">
        <v>44365</v>
      </c>
      <c r="CC2" s="69">
        <v>44366</v>
      </c>
      <c r="CD2" s="69">
        <v>44367</v>
      </c>
      <c r="CE2" s="69">
        <v>44368</v>
      </c>
      <c r="CF2" s="69">
        <v>44369</v>
      </c>
      <c r="CG2" s="69">
        <v>44370</v>
      </c>
      <c r="CH2" s="69">
        <v>44371</v>
      </c>
      <c r="CI2" s="69">
        <v>44372</v>
      </c>
      <c r="CJ2" s="69">
        <v>44373</v>
      </c>
      <c r="CK2" s="69">
        <v>44374</v>
      </c>
      <c r="CL2" s="69">
        <v>44375</v>
      </c>
      <c r="CM2" s="69">
        <v>44376</v>
      </c>
      <c r="CN2" s="69">
        <v>44377</v>
      </c>
      <c r="CO2" s="69">
        <v>44378</v>
      </c>
      <c r="CP2" s="69">
        <v>44379</v>
      </c>
      <c r="CQ2" s="69">
        <v>44380</v>
      </c>
      <c r="CR2" s="69">
        <v>44381</v>
      </c>
      <c r="CS2" s="69">
        <v>44382</v>
      </c>
      <c r="CT2" s="69">
        <v>44383</v>
      </c>
      <c r="CU2" s="69">
        <v>44384</v>
      </c>
      <c r="CV2" s="69">
        <v>44385</v>
      </c>
      <c r="CW2" s="69">
        <v>44386</v>
      </c>
      <c r="CX2" s="69">
        <v>44387</v>
      </c>
      <c r="CY2" s="69">
        <v>44388</v>
      </c>
      <c r="CZ2" s="69">
        <v>44389</v>
      </c>
      <c r="DA2" s="69">
        <v>44390</v>
      </c>
      <c r="DB2" s="69">
        <v>44391</v>
      </c>
      <c r="DC2" s="69">
        <v>44392</v>
      </c>
      <c r="DD2" s="69">
        <v>44393</v>
      </c>
      <c r="DE2" s="69">
        <v>44394</v>
      </c>
      <c r="DF2" s="69">
        <v>44395</v>
      </c>
      <c r="DG2" s="69">
        <v>44396</v>
      </c>
      <c r="DH2" s="69">
        <v>44397</v>
      </c>
      <c r="DI2" s="69">
        <v>44398</v>
      </c>
      <c r="DJ2" s="69">
        <v>44399</v>
      </c>
      <c r="DK2" s="69">
        <v>44400</v>
      </c>
      <c r="DL2" s="69">
        <v>44401</v>
      </c>
      <c r="DM2" s="69">
        <v>44402</v>
      </c>
      <c r="DN2" s="69">
        <v>44403</v>
      </c>
      <c r="DO2" s="69">
        <v>44404</v>
      </c>
      <c r="DP2" s="69">
        <v>44405</v>
      </c>
      <c r="DQ2" s="69">
        <v>44406</v>
      </c>
      <c r="DR2" s="69">
        <v>44407</v>
      </c>
      <c r="DS2" s="69">
        <v>44408</v>
      </c>
      <c r="DT2" s="69">
        <v>44409</v>
      </c>
      <c r="DU2" s="69">
        <v>44410</v>
      </c>
      <c r="DV2" s="69">
        <v>44412</v>
      </c>
      <c r="DW2" s="69">
        <v>44413</v>
      </c>
      <c r="DX2" s="69">
        <v>44414</v>
      </c>
      <c r="DY2" s="69">
        <v>44415</v>
      </c>
      <c r="DZ2" s="69">
        <v>44416</v>
      </c>
      <c r="EA2" s="69">
        <v>44418</v>
      </c>
      <c r="EB2" s="69">
        <v>44419</v>
      </c>
      <c r="EC2" s="69">
        <v>44420</v>
      </c>
      <c r="ED2" s="69">
        <v>44421</v>
      </c>
      <c r="EE2" s="69">
        <v>44422</v>
      </c>
      <c r="EF2" s="69">
        <v>44423</v>
      </c>
      <c r="EG2" s="69">
        <v>44424</v>
      </c>
      <c r="EH2" s="69">
        <v>44425</v>
      </c>
      <c r="EI2" s="69">
        <v>44426</v>
      </c>
      <c r="EJ2" s="69">
        <v>44427</v>
      </c>
      <c r="EK2" s="69">
        <v>44428</v>
      </c>
      <c r="EL2" s="69">
        <v>44430</v>
      </c>
      <c r="EM2" s="69">
        <v>44431</v>
      </c>
      <c r="EN2" s="69">
        <v>44432</v>
      </c>
      <c r="EO2" s="69">
        <v>44433</v>
      </c>
      <c r="EP2" s="69">
        <v>44434</v>
      </c>
      <c r="EQ2" s="69">
        <v>44435</v>
      </c>
      <c r="ER2" s="69">
        <v>44436</v>
      </c>
      <c r="ES2" s="69">
        <v>44439</v>
      </c>
      <c r="ET2" s="7" t="s">
        <v>40</v>
      </c>
      <c r="EU2" s="34" t="s">
        <v>49</v>
      </c>
    </row>
    <row r="3" spans="1:151">
      <c r="A3" s="3" t="s">
        <v>3</v>
      </c>
      <c r="B3" s="21" t="s">
        <v>48</v>
      </c>
      <c r="C3" s="9">
        <v>10612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6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37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3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5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/>
      <c r="CZ3" s="9">
        <v>2</v>
      </c>
      <c r="DA3" s="9">
        <v>3</v>
      </c>
      <c r="DB3" s="9">
        <v>1</v>
      </c>
      <c r="DC3" s="9">
        <v>3</v>
      </c>
      <c r="DD3" s="9">
        <v>2</v>
      </c>
      <c r="DE3" s="9"/>
      <c r="DF3" s="9"/>
      <c r="DG3" s="9"/>
      <c r="DH3" s="9">
        <v>2</v>
      </c>
      <c r="DI3" s="9">
        <v>4</v>
      </c>
      <c r="DJ3" s="9"/>
      <c r="DK3" s="9"/>
      <c r="DL3" s="9"/>
      <c r="DM3" s="9"/>
      <c r="DN3" s="9">
        <v>4</v>
      </c>
      <c r="DO3" s="9">
        <v>2</v>
      </c>
      <c r="DP3" s="9">
        <v>1</v>
      </c>
      <c r="DQ3" s="9">
        <v>1</v>
      </c>
      <c r="DR3" s="9">
        <v>5</v>
      </c>
      <c r="DS3" s="9"/>
      <c r="DT3" s="9">
        <v>1</v>
      </c>
      <c r="DU3" s="9">
        <v>3</v>
      </c>
      <c r="DV3" s="9"/>
      <c r="DW3" s="9">
        <v>1</v>
      </c>
      <c r="DX3" s="9">
        <v>2</v>
      </c>
      <c r="DY3" s="9">
        <v>1</v>
      </c>
      <c r="DZ3" s="9">
        <v>1</v>
      </c>
      <c r="EA3" s="9">
        <v>1</v>
      </c>
      <c r="EB3" s="9">
        <v>3</v>
      </c>
      <c r="EC3" s="9">
        <v>1</v>
      </c>
      <c r="ED3" s="9">
        <v>1</v>
      </c>
      <c r="EE3" s="9">
        <v>1</v>
      </c>
      <c r="EF3" s="9"/>
      <c r="EG3" s="9">
        <v>5</v>
      </c>
      <c r="EH3" s="9">
        <v>6</v>
      </c>
      <c r="EI3" s="9">
        <v>2</v>
      </c>
      <c r="EJ3" s="9"/>
      <c r="EK3" s="9">
        <v>1</v>
      </c>
      <c r="EL3" s="9">
        <v>1</v>
      </c>
      <c r="EM3" s="9"/>
      <c r="EN3" s="9">
        <v>1</v>
      </c>
      <c r="EO3" s="9"/>
      <c r="EP3" s="9">
        <v>2</v>
      </c>
      <c r="EQ3" s="9"/>
      <c r="ER3" s="9">
        <v>1</v>
      </c>
      <c r="ES3" s="9">
        <v>3</v>
      </c>
      <c r="ET3" s="22">
        <v>9869</v>
      </c>
      <c r="EU3" s="35">
        <f t="shared" ref="EU3:EU34" si="0">IF(C3=0,0,ET3/C3)</f>
        <v>0.92998492272898603</v>
      </c>
    </row>
    <row r="4" spans="1:151">
      <c r="A4" s="6"/>
      <c r="B4" s="23" t="s">
        <v>4</v>
      </c>
      <c r="C4" s="10">
        <v>9072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37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4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/>
      <c r="CZ4" s="10">
        <v>2</v>
      </c>
      <c r="DA4" s="10">
        <v>3</v>
      </c>
      <c r="DB4" s="10"/>
      <c r="DC4" s="10">
        <v>3</v>
      </c>
      <c r="DD4" s="10">
        <v>2</v>
      </c>
      <c r="DE4" s="10"/>
      <c r="DF4" s="10"/>
      <c r="DG4" s="10"/>
      <c r="DH4" s="10">
        <v>2</v>
      </c>
      <c r="DI4" s="10">
        <v>4</v>
      </c>
      <c r="DJ4" s="10"/>
      <c r="DK4" s="10"/>
      <c r="DL4" s="10"/>
      <c r="DM4" s="10"/>
      <c r="DN4" s="10">
        <v>4</v>
      </c>
      <c r="DO4" s="10">
        <v>2</v>
      </c>
      <c r="DP4" s="10">
        <v>1</v>
      </c>
      <c r="DQ4" s="10">
        <v>1</v>
      </c>
      <c r="DR4" s="10">
        <v>4</v>
      </c>
      <c r="DS4" s="10"/>
      <c r="DT4" s="10">
        <v>1</v>
      </c>
      <c r="DU4" s="10">
        <v>2</v>
      </c>
      <c r="DV4" s="10"/>
      <c r="DW4" s="10">
        <v>1</v>
      </c>
      <c r="DX4" s="10">
        <v>1</v>
      </c>
      <c r="DY4" s="10">
        <v>1</v>
      </c>
      <c r="DZ4" s="10">
        <v>1</v>
      </c>
      <c r="EA4" s="10">
        <v>1</v>
      </c>
      <c r="EB4" s="10">
        <v>3</v>
      </c>
      <c r="EC4" s="10">
        <v>1</v>
      </c>
      <c r="ED4" s="10">
        <v>1</v>
      </c>
      <c r="EE4" s="10">
        <v>1</v>
      </c>
      <c r="EF4" s="10"/>
      <c r="EG4" s="10">
        <v>4</v>
      </c>
      <c r="EH4" s="10">
        <v>5</v>
      </c>
      <c r="EI4" s="10">
        <v>2</v>
      </c>
      <c r="EJ4" s="10"/>
      <c r="EK4" s="10">
        <v>1</v>
      </c>
      <c r="EL4" s="10">
        <v>1</v>
      </c>
      <c r="EM4" s="10"/>
      <c r="EN4" s="10">
        <v>1</v>
      </c>
      <c r="EO4" s="10"/>
      <c r="EP4" s="10">
        <v>1</v>
      </c>
      <c r="EQ4" s="10"/>
      <c r="ER4" s="10">
        <v>1</v>
      </c>
      <c r="ES4" s="10">
        <v>3</v>
      </c>
      <c r="ET4" s="24">
        <v>8536</v>
      </c>
      <c r="EU4" s="35">
        <f t="shared" si="0"/>
        <v>0.94091710758377423</v>
      </c>
    </row>
    <row r="5" spans="1:151">
      <c r="A5" s="6"/>
      <c r="B5" s="23" t="s">
        <v>5</v>
      </c>
      <c r="C5" s="10">
        <v>1540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/>
      <c r="DB5" s="10">
        <v>1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>
        <v>1</v>
      </c>
      <c r="DS5" s="10"/>
      <c r="DT5" s="10"/>
      <c r="DU5" s="10">
        <v>1</v>
      </c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>
        <v>1</v>
      </c>
      <c r="EH5" s="10">
        <v>1</v>
      </c>
      <c r="EI5" s="10"/>
      <c r="EJ5" s="10"/>
      <c r="EK5" s="10"/>
      <c r="EL5" s="10"/>
      <c r="EM5" s="10"/>
      <c r="EN5" s="10"/>
      <c r="EO5" s="10"/>
      <c r="EP5" s="10">
        <v>1</v>
      </c>
      <c r="EQ5" s="10"/>
      <c r="ER5" s="10"/>
      <c r="ES5" s="10"/>
      <c r="ET5" s="24">
        <v>1333</v>
      </c>
      <c r="EU5" s="35">
        <f t="shared" si="0"/>
        <v>0.86558441558441557</v>
      </c>
    </row>
    <row r="6" spans="1:151">
      <c r="A6" s="3" t="s">
        <v>6</v>
      </c>
      <c r="B6" s="21" t="s">
        <v>48</v>
      </c>
      <c r="C6" s="9">
        <v>578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/>
      <c r="CZ6" s="9">
        <v>1</v>
      </c>
      <c r="DA6" s="9"/>
      <c r="DB6" s="9"/>
      <c r="DC6" s="9"/>
      <c r="DD6" s="9">
        <v>1</v>
      </c>
      <c r="DE6" s="9"/>
      <c r="DF6" s="9"/>
      <c r="DG6" s="9"/>
      <c r="DH6" s="9"/>
      <c r="DI6" s="9"/>
      <c r="DJ6" s="9"/>
      <c r="DK6" s="9"/>
      <c r="DL6" s="9"/>
      <c r="DM6" s="9">
        <v>1</v>
      </c>
      <c r="DN6" s="9"/>
      <c r="DO6" s="9"/>
      <c r="DP6" s="9"/>
      <c r="DQ6" s="9"/>
      <c r="DR6" s="9"/>
      <c r="DS6" s="9"/>
      <c r="DT6" s="9"/>
      <c r="DU6" s="9"/>
      <c r="DV6" s="9"/>
      <c r="DW6" s="9"/>
      <c r="DX6" s="9">
        <v>1</v>
      </c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22">
        <v>496</v>
      </c>
      <c r="EU6" s="35">
        <f t="shared" si="0"/>
        <v>0.8581314878892734</v>
      </c>
    </row>
    <row r="7" spans="1:151">
      <c r="A7" s="6"/>
      <c r="B7" s="23" t="s">
        <v>4</v>
      </c>
      <c r="C7" s="10">
        <v>516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/>
      <c r="CZ7" s="10">
        <v>1</v>
      </c>
      <c r="DA7" s="10"/>
      <c r="DB7" s="10"/>
      <c r="DC7" s="10"/>
      <c r="DD7" s="10">
        <v>1</v>
      </c>
      <c r="DE7" s="10"/>
      <c r="DF7" s="10"/>
      <c r="DG7" s="10"/>
      <c r="DH7" s="10"/>
      <c r="DI7" s="10"/>
      <c r="DJ7" s="10"/>
      <c r="DK7" s="10"/>
      <c r="DL7" s="10"/>
      <c r="DM7" s="10">
        <v>1</v>
      </c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>
        <v>1</v>
      </c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24">
        <v>429</v>
      </c>
      <c r="EU7" s="35">
        <f t="shared" si="0"/>
        <v>0.83139534883720934</v>
      </c>
    </row>
    <row r="8" spans="1:151">
      <c r="A8" s="6"/>
      <c r="B8" s="23" t="s">
        <v>5</v>
      </c>
      <c r="C8" s="10">
        <v>62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24">
        <v>67</v>
      </c>
      <c r="EU8" s="35">
        <f t="shared" si="0"/>
        <v>1.0806451612903225</v>
      </c>
    </row>
    <row r="9" spans="1:151">
      <c r="A9" s="3" t="s">
        <v>7</v>
      </c>
      <c r="B9" s="21" t="s">
        <v>48</v>
      </c>
      <c r="C9" s="9">
        <v>997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>
        <v>1</v>
      </c>
      <c r="DB9" s="9"/>
      <c r="DC9" s="9"/>
      <c r="DD9" s="9"/>
      <c r="DE9" s="9">
        <v>1</v>
      </c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>
        <v>1</v>
      </c>
      <c r="DV9" s="9"/>
      <c r="DW9" s="9"/>
      <c r="DX9" s="9"/>
      <c r="DY9" s="9"/>
      <c r="DZ9" s="9"/>
      <c r="EA9" s="9"/>
      <c r="EB9" s="9">
        <v>1</v>
      </c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>
        <v>1</v>
      </c>
      <c r="EQ9" s="9"/>
      <c r="ER9" s="9"/>
      <c r="ES9" s="9"/>
      <c r="ET9" s="22">
        <v>964</v>
      </c>
      <c r="EU9" s="35">
        <f t="shared" si="0"/>
        <v>0.96690070210631895</v>
      </c>
    </row>
    <row r="10" spans="1:151">
      <c r="A10" s="6"/>
      <c r="B10" s="23" t="s">
        <v>4</v>
      </c>
      <c r="C10" s="10">
        <v>902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>
        <v>1</v>
      </c>
      <c r="DB10" s="10"/>
      <c r="DC10" s="10"/>
      <c r="DD10" s="10"/>
      <c r="DE10" s="10">
        <v>1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>
        <v>1</v>
      </c>
      <c r="DV10" s="10"/>
      <c r="DW10" s="10"/>
      <c r="DX10" s="10"/>
      <c r="DY10" s="10"/>
      <c r="DZ10" s="10"/>
      <c r="EA10" s="10"/>
      <c r="EB10" s="10">
        <v>1</v>
      </c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>
        <v>1</v>
      </c>
      <c r="EQ10" s="10"/>
      <c r="ER10" s="10"/>
      <c r="ES10" s="10"/>
      <c r="ET10" s="24">
        <v>863</v>
      </c>
      <c r="EU10" s="35">
        <f t="shared" si="0"/>
        <v>0.9567627494456763</v>
      </c>
    </row>
    <row r="11" spans="1:151">
      <c r="A11" s="6"/>
      <c r="B11" s="23" t="s">
        <v>5</v>
      </c>
      <c r="C11" s="10">
        <v>95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24">
        <v>101</v>
      </c>
      <c r="EU11" s="35">
        <f t="shared" si="0"/>
        <v>1.0631578947368421</v>
      </c>
    </row>
    <row r="12" spans="1:151">
      <c r="A12" s="3" t="s">
        <v>8</v>
      </c>
      <c r="B12" s="21" t="s">
        <v>48</v>
      </c>
      <c r="C12" s="9">
        <v>1638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/>
      <c r="DA12" s="9">
        <v>1</v>
      </c>
      <c r="DB12" s="9"/>
      <c r="DC12" s="9">
        <v>1</v>
      </c>
      <c r="DD12" s="9"/>
      <c r="DE12" s="9"/>
      <c r="DF12" s="9"/>
      <c r="DG12" s="9"/>
      <c r="DH12" s="9"/>
      <c r="DI12" s="9">
        <v>1</v>
      </c>
      <c r="DJ12" s="9"/>
      <c r="DK12" s="9"/>
      <c r="DL12" s="9"/>
      <c r="DM12" s="9"/>
      <c r="DN12" s="9"/>
      <c r="DO12" s="9"/>
      <c r="DP12" s="9"/>
      <c r="DQ12" s="9">
        <v>1</v>
      </c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>
        <v>1</v>
      </c>
      <c r="ED12" s="9"/>
      <c r="EE12" s="9"/>
      <c r="EF12" s="9">
        <v>1</v>
      </c>
      <c r="EG12" s="9">
        <v>2</v>
      </c>
      <c r="EH12" s="9"/>
      <c r="EI12" s="9"/>
      <c r="EJ12" s="9"/>
      <c r="EK12" s="9"/>
      <c r="EL12" s="9"/>
      <c r="EM12" s="9"/>
      <c r="EN12" s="9">
        <v>1</v>
      </c>
      <c r="EO12" s="9"/>
      <c r="EP12" s="9"/>
      <c r="EQ12" s="9"/>
      <c r="ER12" s="9"/>
      <c r="ES12" s="9">
        <v>1</v>
      </c>
      <c r="ET12" s="22">
        <v>1781</v>
      </c>
      <c r="EU12" s="35">
        <f t="shared" si="0"/>
        <v>1.0873015873015872</v>
      </c>
    </row>
    <row r="13" spans="1:151">
      <c r="A13" s="6"/>
      <c r="B13" s="23" t="s">
        <v>4</v>
      </c>
      <c r="C13" s="10">
        <v>1476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/>
      <c r="DA13" s="10">
        <v>1</v>
      </c>
      <c r="DB13" s="10"/>
      <c r="DC13" s="10">
        <v>1</v>
      </c>
      <c r="DD13" s="10"/>
      <c r="DE13" s="10"/>
      <c r="DF13" s="10"/>
      <c r="DG13" s="10"/>
      <c r="DH13" s="10"/>
      <c r="DI13" s="10">
        <v>1</v>
      </c>
      <c r="DJ13" s="10"/>
      <c r="DK13" s="10"/>
      <c r="DL13" s="10"/>
      <c r="DM13" s="10"/>
      <c r="DN13" s="10"/>
      <c r="DO13" s="10"/>
      <c r="DP13" s="10"/>
      <c r="DQ13" s="10">
        <v>1</v>
      </c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>
        <v>1</v>
      </c>
      <c r="ED13" s="10"/>
      <c r="EE13" s="10"/>
      <c r="EF13" s="10">
        <v>1</v>
      </c>
      <c r="EG13" s="10">
        <v>2</v>
      </c>
      <c r="EH13" s="10"/>
      <c r="EI13" s="10"/>
      <c r="EJ13" s="10"/>
      <c r="EK13" s="10"/>
      <c r="EL13" s="10"/>
      <c r="EM13" s="10"/>
      <c r="EN13" s="10">
        <v>1</v>
      </c>
      <c r="EO13" s="10"/>
      <c r="EP13" s="10"/>
      <c r="EQ13" s="10"/>
      <c r="ER13" s="10"/>
      <c r="ES13" s="10">
        <v>1</v>
      </c>
      <c r="ET13" s="24">
        <v>1550</v>
      </c>
      <c r="EU13" s="35">
        <f t="shared" si="0"/>
        <v>1.0501355013550135</v>
      </c>
    </row>
    <row r="14" spans="1:151">
      <c r="A14" s="6"/>
      <c r="B14" s="23" t="s">
        <v>5</v>
      </c>
      <c r="C14" s="10">
        <v>162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24">
        <v>231</v>
      </c>
      <c r="EU14" s="35">
        <f t="shared" si="0"/>
        <v>1.4259259259259258</v>
      </c>
    </row>
    <row r="15" spans="1:151">
      <c r="A15" s="3" t="s">
        <v>9</v>
      </c>
      <c r="B15" s="21" t="s">
        <v>48</v>
      </c>
      <c r="C15" s="9">
        <v>245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>
        <v>1</v>
      </c>
      <c r="DJ15" s="9">
        <v>1</v>
      </c>
      <c r="DK15" s="9"/>
      <c r="DL15" s="9"/>
      <c r="DM15" s="9"/>
      <c r="DN15" s="9">
        <v>1</v>
      </c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>
        <v>1</v>
      </c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>
        <v>1</v>
      </c>
      <c r="ET15" s="22">
        <v>202</v>
      </c>
      <c r="EU15" s="35">
        <f t="shared" si="0"/>
        <v>0.82448979591836735</v>
      </c>
    </row>
    <row r="16" spans="1:151">
      <c r="A16" s="6"/>
      <c r="B16" s="23" t="s">
        <v>4</v>
      </c>
      <c r="C16" s="10">
        <v>211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>
        <v>1</v>
      </c>
      <c r="DJ16" s="10">
        <v>1</v>
      </c>
      <c r="DK16" s="10"/>
      <c r="DL16" s="10"/>
      <c r="DM16" s="10"/>
      <c r="DN16" s="10">
        <v>1</v>
      </c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>
        <v>1</v>
      </c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>
        <v>1</v>
      </c>
      <c r="ET16" s="24">
        <v>171</v>
      </c>
      <c r="EU16" s="35">
        <f t="shared" si="0"/>
        <v>0.81042654028436023</v>
      </c>
    </row>
    <row r="17" spans="1:151">
      <c r="A17" s="6"/>
      <c r="B17" s="23" t="s">
        <v>5</v>
      </c>
      <c r="C17" s="10">
        <v>34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24">
        <v>31</v>
      </c>
      <c r="EU17" s="35">
        <f t="shared" si="0"/>
        <v>0.91176470588235292</v>
      </c>
    </row>
    <row r="18" spans="1:151">
      <c r="A18" s="3" t="s">
        <v>10</v>
      </c>
      <c r="B18" s="21" t="s">
        <v>48</v>
      </c>
      <c r="C18" s="9">
        <v>85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22">
        <v>60</v>
      </c>
      <c r="EU18" s="35">
        <f t="shared" si="0"/>
        <v>0.70588235294117652</v>
      </c>
    </row>
    <row r="19" spans="1:151">
      <c r="A19" s="6"/>
      <c r="B19" s="23" t="s">
        <v>4</v>
      </c>
      <c r="C19" s="10">
        <v>78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24">
        <v>58</v>
      </c>
      <c r="EU19" s="35">
        <f t="shared" si="0"/>
        <v>0.74358974358974361</v>
      </c>
    </row>
    <row r="20" spans="1:151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24">
        <v>2</v>
      </c>
      <c r="EU20" s="35">
        <f t="shared" si="0"/>
        <v>0.2857142857142857</v>
      </c>
    </row>
    <row r="21" spans="1:151">
      <c r="A21" s="3" t="s">
        <v>11</v>
      </c>
      <c r="B21" s="21" t="s">
        <v>47</v>
      </c>
      <c r="C21" s="9">
        <v>368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22">
        <v>329</v>
      </c>
      <c r="EU21" s="35">
        <f t="shared" si="0"/>
        <v>0.89402173913043481</v>
      </c>
    </row>
    <row r="22" spans="1:151">
      <c r="A22" s="6"/>
      <c r="B22" s="23" t="s">
        <v>4</v>
      </c>
      <c r="C22" s="10">
        <v>329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24">
        <v>292</v>
      </c>
      <c r="EU22" s="35">
        <f t="shared" si="0"/>
        <v>0.88753799392097266</v>
      </c>
    </row>
    <row r="23" spans="1:151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24">
        <v>37</v>
      </c>
      <c r="EU23" s="35">
        <f t="shared" si="0"/>
        <v>0.94871794871794868</v>
      </c>
    </row>
    <row r="24" spans="1:151">
      <c r="A24" s="3" t="s">
        <v>12</v>
      </c>
      <c r="B24" s="21" t="s">
        <v>47</v>
      </c>
      <c r="C24" s="9">
        <v>210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>
        <v>1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>
        <v>1</v>
      </c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22">
        <v>175</v>
      </c>
      <c r="EU24" s="35">
        <f t="shared" si="0"/>
        <v>0.83333333333333337</v>
      </c>
    </row>
    <row r="25" spans="1:151">
      <c r="A25" s="6"/>
      <c r="B25" s="23" t="s">
        <v>4</v>
      </c>
      <c r="C25" s="10">
        <v>187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>
        <v>1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>
        <v>1</v>
      </c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24">
        <v>156</v>
      </c>
      <c r="EU25" s="35">
        <f t="shared" si="0"/>
        <v>0.83422459893048129</v>
      </c>
    </row>
    <row r="26" spans="1:151">
      <c r="A26" s="6"/>
      <c r="B26" s="23" t="s">
        <v>5</v>
      </c>
      <c r="C26" s="10">
        <v>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24">
        <v>19</v>
      </c>
      <c r="EU26" s="35">
        <f t="shared" si="0"/>
        <v>0.82608695652173914</v>
      </c>
    </row>
    <row r="27" spans="1:151">
      <c r="A27" s="3" t="s">
        <v>13</v>
      </c>
      <c r="B27" s="21" t="s">
        <v>47</v>
      </c>
      <c r="C27" s="9">
        <v>34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22">
        <v>32</v>
      </c>
      <c r="EU27" s="35">
        <f t="shared" si="0"/>
        <v>0.94117647058823528</v>
      </c>
    </row>
    <row r="28" spans="1:151">
      <c r="A28" s="6"/>
      <c r="B28" s="23" t="s">
        <v>4</v>
      </c>
      <c r="C28" s="10">
        <v>33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24">
        <v>32</v>
      </c>
      <c r="EU28" s="35">
        <f t="shared" si="0"/>
        <v>0.96969696969696972</v>
      </c>
    </row>
    <row r="29" spans="1:151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24"/>
      <c r="EU29" s="35">
        <f t="shared" si="0"/>
        <v>0</v>
      </c>
    </row>
    <row r="30" spans="1:151">
      <c r="A30" s="3" t="s">
        <v>14</v>
      </c>
      <c r="B30" s="21" t="s">
        <v>47</v>
      </c>
      <c r="C30" s="9">
        <v>1601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5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/>
      <c r="DB30" s="9">
        <v>1</v>
      </c>
      <c r="DC30" s="9"/>
      <c r="DD30" s="9">
        <v>1</v>
      </c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>
        <v>1</v>
      </c>
      <c r="DQ30" s="9">
        <v>1</v>
      </c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>
        <v>1</v>
      </c>
      <c r="EH30" s="9"/>
      <c r="EI30" s="9"/>
      <c r="EJ30" s="9"/>
      <c r="EK30" s="9"/>
      <c r="EL30" s="9"/>
      <c r="EM30" s="9"/>
      <c r="EN30" s="9"/>
      <c r="EO30" s="9">
        <v>1</v>
      </c>
      <c r="EP30" s="9"/>
      <c r="EQ30" s="9"/>
      <c r="ER30" s="9"/>
      <c r="ES30" s="9">
        <v>1</v>
      </c>
      <c r="ET30" s="22">
        <v>1304</v>
      </c>
      <c r="EU30" s="35">
        <f t="shared" si="0"/>
        <v>0.81449094316052473</v>
      </c>
    </row>
    <row r="31" spans="1:151">
      <c r="A31" s="6"/>
      <c r="B31" s="23" t="s">
        <v>4</v>
      </c>
      <c r="C31" s="10">
        <v>1381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5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/>
      <c r="DB31" s="10">
        <v>1</v>
      </c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>
        <v>1</v>
      </c>
      <c r="DQ31" s="10">
        <v>1</v>
      </c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>
        <v>1</v>
      </c>
      <c r="EH31" s="10"/>
      <c r="EI31" s="10"/>
      <c r="EJ31" s="10"/>
      <c r="EK31" s="10"/>
      <c r="EL31" s="10"/>
      <c r="EM31" s="10"/>
      <c r="EN31" s="10"/>
      <c r="EO31" s="10">
        <v>1</v>
      </c>
      <c r="EP31" s="10"/>
      <c r="EQ31" s="10"/>
      <c r="ER31" s="10"/>
      <c r="ES31" s="10">
        <v>1</v>
      </c>
      <c r="ET31" s="24">
        <v>1087</v>
      </c>
      <c r="EU31" s="35">
        <f t="shared" si="0"/>
        <v>0.78711078928312816</v>
      </c>
    </row>
    <row r="32" spans="1:151">
      <c r="A32" s="6"/>
      <c r="B32" s="23" t="s">
        <v>5</v>
      </c>
      <c r="C32" s="10">
        <v>220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>
        <v>1</v>
      </c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24">
        <v>217</v>
      </c>
      <c r="EU32" s="35">
        <f t="shared" si="0"/>
        <v>0.98636363636363633</v>
      </c>
    </row>
    <row r="33" spans="1:151">
      <c r="A33" s="3" t="s">
        <v>15</v>
      </c>
      <c r="B33" s="21" t="s">
        <v>47</v>
      </c>
      <c r="C33" s="9">
        <v>1860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>
        <v>2</v>
      </c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>
        <v>1</v>
      </c>
      <c r="EI33" s="9"/>
      <c r="EJ33" s="9">
        <v>1</v>
      </c>
      <c r="EK33" s="9"/>
      <c r="EL33" s="9"/>
      <c r="EM33" s="9"/>
      <c r="EN33" s="9"/>
      <c r="EO33" s="9"/>
      <c r="EP33" s="9"/>
      <c r="EQ33" s="9"/>
      <c r="ER33" s="9"/>
      <c r="ES33" s="9"/>
      <c r="ET33" s="22">
        <v>1702</v>
      </c>
      <c r="EU33" s="35">
        <f t="shared" si="0"/>
        <v>0.9150537634408602</v>
      </c>
    </row>
    <row r="34" spans="1:151">
      <c r="A34" s="6"/>
      <c r="B34" s="23" t="s">
        <v>4</v>
      </c>
      <c r="C34" s="10">
        <v>1636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>
        <v>2</v>
      </c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>
        <v>1</v>
      </c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24">
        <v>1488</v>
      </c>
      <c r="EU34" s="35">
        <f t="shared" si="0"/>
        <v>0.90953545232273836</v>
      </c>
    </row>
    <row r="35" spans="1:151">
      <c r="A35" s="6"/>
      <c r="B35" s="23" t="s">
        <v>5</v>
      </c>
      <c r="C35" s="10">
        <v>224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>
        <v>1</v>
      </c>
      <c r="EK35" s="10"/>
      <c r="EL35" s="10"/>
      <c r="EM35" s="10"/>
      <c r="EN35" s="10"/>
      <c r="EO35" s="10"/>
      <c r="EP35" s="10"/>
      <c r="EQ35" s="10"/>
      <c r="ER35" s="10"/>
      <c r="ES35" s="10"/>
      <c r="ET35" s="24">
        <v>214</v>
      </c>
      <c r="EU35" s="35">
        <f t="shared" ref="EU35:EU66" si="1">IF(C35=0,0,ET35/C35)</f>
        <v>0.9553571428571429</v>
      </c>
    </row>
    <row r="36" spans="1:151">
      <c r="A36" s="3" t="s">
        <v>16</v>
      </c>
      <c r="B36" s="21" t="s">
        <v>47</v>
      </c>
      <c r="C36" s="9">
        <v>180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>
        <v>1</v>
      </c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22">
        <v>142</v>
      </c>
      <c r="EU36" s="35">
        <f t="shared" si="1"/>
        <v>0.78888888888888886</v>
      </c>
    </row>
    <row r="37" spans="1:151">
      <c r="A37" s="6"/>
      <c r="B37" s="23" t="s">
        <v>4</v>
      </c>
      <c r="C37" s="10">
        <v>167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>
        <v>1</v>
      </c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24">
        <v>128</v>
      </c>
      <c r="EU37" s="35">
        <f t="shared" si="1"/>
        <v>0.76646706586826352</v>
      </c>
    </row>
    <row r="38" spans="1:151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24">
        <v>14</v>
      </c>
      <c r="EU38" s="35">
        <f t="shared" si="1"/>
        <v>1.0769230769230769</v>
      </c>
    </row>
    <row r="39" spans="1:151">
      <c r="A39" s="3" t="s">
        <v>17</v>
      </c>
      <c r="B39" s="21" t="s">
        <v>47</v>
      </c>
      <c r="C39" s="9">
        <v>825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>
        <v>1</v>
      </c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>
        <v>1</v>
      </c>
      <c r="EF39" s="9"/>
      <c r="EG39" s="9"/>
      <c r="EH39" s="9"/>
      <c r="EI39" s="9"/>
      <c r="EJ39" s="9"/>
      <c r="EK39" s="9"/>
      <c r="EL39" s="9"/>
      <c r="EM39" s="9"/>
      <c r="EN39" s="9"/>
      <c r="EO39" s="9">
        <v>1</v>
      </c>
      <c r="EP39" s="9"/>
      <c r="EQ39" s="9"/>
      <c r="ER39" s="9"/>
      <c r="ES39" s="9"/>
      <c r="ET39" s="22">
        <v>686</v>
      </c>
      <c r="EU39" s="35">
        <f t="shared" si="1"/>
        <v>0.83151515151515154</v>
      </c>
    </row>
    <row r="40" spans="1:151">
      <c r="A40" s="6"/>
      <c r="B40" s="23" t="s">
        <v>4</v>
      </c>
      <c r="C40" s="66">
        <v>720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>
        <v>1</v>
      </c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24">
        <v>583</v>
      </c>
      <c r="EU40" s="35">
        <f t="shared" si="1"/>
        <v>0.80972222222222223</v>
      </c>
    </row>
    <row r="41" spans="1:151">
      <c r="A41" s="6"/>
      <c r="B41" s="23" t="s">
        <v>5</v>
      </c>
      <c r="C41" s="66">
        <v>105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>
        <v>1</v>
      </c>
      <c r="EF41" s="10"/>
      <c r="EG41" s="10"/>
      <c r="EH41" s="10"/>
      <c r="EI41" s="10"/>
      <c r="EJ41" s="10"/>
      <c r="EK41" s="10"/>
      <c r="EL41" s="10"/>
      <c r="EM41" s="10"/>
      <c r="EN41" s="10"/>
      <c r="EO41" s="10">
        <v>1</v>
      </c>
      <c r="EP41" s="10"/>
      <c r="EQ41" s="10"/>
      <c r="ER41" s="10"/>
      <c r="ES41" s="10"/>
      <c r="ET41" s="24">
        <v>103</v>
      </c>
      <c r="EU41" s="35">
        <f t="shared" si="1"/>
        <v>0.98095238095238091</v>
      </c>
    </row>
    <row r="42" spans="1:151">
      <c r="A42" s="3" t="s">
        <v>18</v>
      </c>
      <c r="B42" s="21" t="s">
        <v>47</v>
      </c>
      <c r="C42" s="9">
        <v>7123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10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3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3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/>
      <c r="CZ42" s="9">
        <v>2</v>
      </c>
      <c r="DA42" s="9">
        <v>4</v>
      </c>
      <c r="DB42" s="9">
        <v>2</v>
      </c>
      <c r="DC42" s="9">
        <v>2</v>
      </c>
      <c r="DD42" s="9">
        <v>2</v>
      </c>
      <c r="DE42" s="9">
        <v>1</v>
      </c>
      <c r="DF42" s="9"/>
      <c r="DG42" s="9"/>
      <c r="DH42" s="9">
        <v>1</v>
      </c>
      <c r="DI42" s="9">
        <v>1</v>
      </c>
      <c r="DJ42" s="9"/>
      <c r="DK42" s="9"/>
      <c r="DL42" s="9"/>
      <c r="DM42" s="9"/>
      <c r="DN42" s="9"/>
      <c r="DO42" s="9">
        <v>1</v>
      </c>
      <c r="DP42" s="9">
        <v>9</v>
      </c>
      <c r="DQ42" s="9">
        <v>2</v>
      </c>
      <c r="DR42" s="9"/>
      <c r="DS42" s="9"/>
      <c r="DT42" s="9"/>
      <c r="DU42" s="9">
        <v>1</v>
      </c>
      <c r="DV42" s="9">
        <v>1</v>
      </c>
      <c r="DW42" s="9">
        <v>2</v>
      </c>
      <c r="DX42" s="9"/>
      <c r="DY42" s="9"/>
      <c r="DZ42" s="9"/>
      <c r="EA42" s="9"/>
      <c r="EB42" s="9">
        <v>2</v>
      </c>
      <c r="EC42" s="9">
        <v>3</v>
      </c>
      <c r="ED42" s="9">
        <v>2</v>
      </c>
      <c r="EE42" s="9"/>
      <c r="EF42" s="9"/>
      <c r="EG42" s="9">
        <v>1</v>
      </c>
      <c r="EH42" s="9">
        <v>2</v>
      </c>
      <c r="EI42" s="9"/>
      <c r="EJ42" s="9">
        <v>2</v>
      </c>
      <c r="EK42" s="9">
        <v>2</v>
      </c>
      <c r="EL42" s="9"/>
      <c r="EM42" s="9">
        <v>1</v>
      </c>
      <c r="EN42" s="9"/>
      <c r="EO42" s="9"/>
      <c r="EP42" s="9">
        <v>1</v>
      </c>
      <c r="EQ42" s="9"/>
      <c r="ER42" s="9">
        <v>1</v>
      </c>
      <c r="ES42" s="9">
        <v>4</v>
      </c>
      <c r="ET42" s="22">
        <v>5989</v>
      </c>
      <c r="EU42" s="35">
        <f t="shared" si="1"/>
        <v>0.84079741681875619</v>
      </c>
    </row>
    <row r="43" spans="1:151">
      <c r="A43" s="6"/>
      <c r="B43" s="23" t="s">
        <v>4</v>
      </c>
      <c r="C43" s="10">
        <v>6497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3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3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/>
      <c r="CZ43" s="10">
        <v>2</v>
      </c>
      <c r="DA43" s="10">
        <v>3</v>
      </c>
      <c r="DB43" s="10">
        <v>2</v>
      </c>
      <c r="DC43" s="10">
        <v>2</v>
      </c>
      <c r="DD43" s="10">
        <v>2</v>
      </c>
      <c r="DE43" s="10">
        <v>1</v>
      </c>
      <c r="DF43" s="10"/>
      <c r="DG43" s="10"/>
      <c r="DH43" s="10">
        <v>1</v>
      </c>
      <c r="DI43" s="10">
        <v>1</v>
      </c>
      <c r="DJ43" s="10"/>
      <c r="DK43" s="10"/>
      <c r="DL43" s="10"/>
      <c r="DM43" s="10"/>
      <c r="DN43" s="10"/>
      <c r="DO43" s="10">
        <v>1</v>
      </c>
      <c r="DP43" s="10">
        <v>8</v>
      </c>
      <c r="DQ43" s="10">
        <v>2</v>
      </c>
      <c r="DR43" s="10"/>
      <c r="DS43" s="10"/>
      <c r="DT43" s="10"/>
      <c r="DU43" s="10">
        <v>1</v>
      </c>
      <c r="DV43" s="10">
        <v>1</v>
      </c>
      <c r="DW43" s="10">
        <v>1</v>
      </c>
      <c r="DX43" s="10"/>
      <c r="DY43" s="10"/>
      <c r="DZ43" s="10"/>
      <c r="EA43" s="10"/>
      <c r="EB43" s="10">
        <v>2</v>
      </c>
      <c r="EC43" s="10">
        <v>3</v>
      </c>
      <c r="ED43" s="10">
        <v>2</v>
      </c>
      <c r="EE43" s="10"/>
      <c r="EF43" s="10"/>
      <c r="EG43" s="10">
        <v>1</v>
      </c>
      <c r="EH43" s="10">
        <v>2</v>
      </c>
      <c r="EI43" s="10"/>
      <c r="EJ43" s="10">
        <v>2</v>
      </c>
      <c r="EK43" s="10">
        <v>2</v>
      </c>
      <c r="EL43" s="10"/>
      <c r="EM43" s="10">
        <v>1</v>
      </c>
      <c r="EN43" s="10"/>
      <c r="EO43" s="10"/>
      <c r="EP43" s="10">
        <v>1</v>
      </c>
      <c r="EQ43" s="10"/>
      <c r="ER43" s="10">
        <v>1</v>
      </c>
      <c r="ES43" s="10">
        <v>4</v>
      </c>
      <c r="ET43" s="24">
        <v>5345</v>
      </c>
      <c r="EU43" s="35">
        <f t="shared" si="1"/>
        <v>0.82268739418193015</v>
      </c>
    </row>
    <row r="44" spans="1:151">
      <c r="A44" s="6"/>
      <c r="B44" s="23" t="s">
        <v>5</v>
      </c>
      <c r="C44" s="10">
        <v>626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>
        <v>1</v>
      </c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>
        <v>1</v>
      </c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>
        <v>1</v>
      </c>
      <c r="DQ44" s="10"/>
      <c r="DR44" s="10"/>
      <c r="DS44" s="10"/>
      <c r="DT44" s="10"/>
      <c r="DU44" s="10"/>
      <c r="DV44" s="10"/>
      <c r="DW44" s="10">
        <v>1</v>
      </c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24">
        <v>644</v>
      </c>
      <c r="EU44" s="35">
        <f t="shared" si="1"/>
        <v>1.0287539936102237</v>
      </c>
    </row>
    <row r="45" spans="1:151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22">
        <v>3</v>
      </c>
      <c r="EU45" s="35">
        <f t="shared" si="1"/>
        <v>0.42857142857142855</v>
      </c>
    </row>
    <row r="46" spans="1:151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24">
        <v>2</v>
      </c>
      <c r="EU46" s="35">
        <f t="shared" si="1"/>
        <v>0.5</v>
      </c>
    </row>
    <row r="47" spans="1:151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24">
        <v>1</v>
      </c>
      <c r="EU47" s="35">
        <f t="shared" si="1"/>
        <v>0.33333333333333331</v>
      </c>
    </row>
    <row r="48" spans="1:151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22">
        <v>4</v>
      </c>
      <c r="EU48" s="35">
        <f t="shared" si="1"/>
        <v>0.8</v>
      </c>
    </row>
    <row r="49" spans="1:151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24">
        <v>4</v>
      </c>
      <c r="EU49" s="35">
        <f t="shared" si="1"/>
        <v>0.8</v>
      </c>
    </row>
    <row r="50" spans="1:151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24"/>
      <c r="EU50" s="35">
        <f t="shared" si="1"/>
        <v>0</v>
      </c>
    </row>
    <row r="51" spans="1:151">
      <c r="A51" s="3" t="s">
        <v>94</v>
      </c>
      <c r="B51" s="21" t="s">
        <v>47</v>
      </c>
      <c r="C51" s="9">
        <v>205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>
        <v>1</v>
      </c>
      <c r="EQ51" s="9"/>
      <c r="ER51" s="9"/>
      <c r="ES51" s="9"/>
      <c r="ET51" s="22">
        <v>171</v>
      </c>
      <c r="EU51" s="35">
        <f t="shared" si="1"/>
        <v>0.8341463414634146</v>
      </c>
    </row>
    <row r="52" spans="1:151">
      <c r="A52" s="6"/>
      <c r="B52" s="23" t="s">
        <v>4</v>
      </c>
      <c r="C52" s="10">
        <v>199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>
        <v>1</v>
      </c>
      <c r="EQ52" s="10"/>
      <c r="ER52" s="10"/>
      <c r="ES52" s="10"/>
      <c r="ET52" s="24">
        <v>166</v>
      </c>
      <c r="EU52" s="35">
        <f t="shared" si="1"/>
        <v>0.83417085427135673</v>
      </c>
    </row>
    <row r="53" spans="1:151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24">
        <v>5</v>
      </c>
      <c r="EU53" s="35">
        <f t="shared" si="1"/>
        <v>0.83333333333333337</v>
      </c>
    </row>
    <row r="54" spans="1:151">
      <c r="A54" s="3" t="s">
        <v>21</v>
      </c>
      <c r="B54" s="21" t="s">
        <v>47</v>
      </c>
      <c r="C54" s="9">
        <v>152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22">
        <v>133</v>
      </c>
      <c r="EU54" s="35">
        <f t="shared" si="1"/>
        <v>0.875</v>
      </c>
    </row>
    <row r="55" spans="1:151">
      <c r="A55" s="6"/>
      <c r="B55" s="23" t="s">
        <v>4</v>
      </c>
      <c r="C55" s="10">
        <v>142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24">
        <v>122</v>
      </c>
      <c r="EU55" s="35">
        <f t="shared" si="1"/>
        <v>0.85915492957746475</v>
      </c>
    </row>
    <row r="56" spans="1:151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24">
        <v>11</v>
      </c>
      <c r="EU56" s="35">
        <f t="shared" si="1"/>
        <v>1.1000000000000001</v>
      </c>
    </row>
    <row r="57" spans="1:151">
      <c r="A57" s="3" t="s">
        <v>22</v>
      </c>
      <c r="B57" s="21" t="s">
        <v>47</v>
      </c>
      <c r="C57" s="9">
        <v>460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22">
        <v>352</v>
      </c>
      <c r="EU57" s="35">
        <f t="shared" si="1"/>
        <v>0.76521739130434785</v>
      </c>
    </row>
    <row r="58" spans="1:151">
      <c r="A58" s="6"/>
      <c r="B58" s="23" t="s">
        <v>4</v>
      </c>
      <c r="C58" s="10">
        <v>400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24">
        <v>300</v>
      </c>
      <c r="EU58" s="35">
        <f t="shared" si="1"/>
        <v>0.75</v>
      </c>
    </row>
    <row r="59" spans="1:151">
      <c r="A59" s="6"/>
      <c r="B59" s="23" t="s">
        <v>5</v>
      </c>
      <c r="C59" s="10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24">
        <v>52</v>
      </c>
      <c r="EU59" s="35">
        <f t="shared" si="1"/>
        <v>0.8666666666666667</v>
      </c>
    </row>
    <row r="60" spans="1:151">
      <c r="A60" s="3" t="s">
        <v>23</v>
      </c>
      <c r="B60" s="21" t="s">
        <v>47</v>
      </c>
      <c r="C60" s="9">
        <v>25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22">
        <v>8</v>
      </c>
      <c r="EU60" s="35">
        <f t="shared" si="1"/>
        <v>0.32</v>
      </c>
    </row>
    <row r="61" spans="1:151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24">
        <v>7</v>
      </c>
      <c r="EU61" s="35">
        <f t="shared" si="1"/>
        <v>0.29166666666666669</v>
      </c>
    </row>
    <row r="62" spans="1:151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24">
        <v>1</v>
      </c>
      <c r="EU62" s="35">
        <f t="shared" si="1"/>
        <v>1</v>
      </c>
    </row>
    <row r="63" spans="1:151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22">
        <v>17</v>
      </c>
      <c r="EU63" s="35">
        <f t="shared" si="1"/>
        <v>0.89473684210526316</v>
      </c>
    </row>
    <row r="64" spans="1:151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24">
        <v>13</v>
      </c>
      <c r="EU64" s="35">
        <f t="shared" si="1"/>
        <v>0.8125</v>
      </c>
    </row>
    <row r="65" spans="1:151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24">
        <v>4</v>
      </c>
      <c r="EU65" s="35">
        <f t="shared" si="1"/>
        <v>1.3333333333333333</v>
      </c>
    </row>
    <row r="66" spans="1:151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22">
        <v>1</v>
      </c>
      <c r="EU66" s="35">
        <f t="shared" si="1"/>
        <v>0.25</v>
      </c>
    </row>
    <row r="67" spans="1:151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24">
        <v>1</v>
      </c>
      <c r="EU67" s="35">
        <f t="shared" ref="EU67:EU98" si="2">IF(C67=0,0,ET67/C67)</f>
        <v>0.25</v>
      </c>
    </row>
    <row r="68" spans="1:151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24"/>
      <c r="EU68" s="35">
        <f t="shared" si="2"/>
        <v>0</v>
      </c>
    </row>
    <row r="69" spans="1:151">
      <c r="A69" s="3" t="s">
        <v>26</v>
      </c>
      <c r="B69" s="21" t="s">
        <v>47</v>
      </c>
      <c r="C69" s="9">
        <v>395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>
        <v>1</v>
      </c>
      <c r="DG69" s="9">
        <v>1</v>
      </c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22">
        <v>351</v>
      </c>
      <c r="EU69" s="35">
        <f t="shared" si="2"/>
        <v>0.88860759493670882</v>
      </c>
    </row>
    <row r="70" spans="1:151">
      <c r="A70" s="6"/>
      <c r="B70" s="23" t="s">
        <v>4</v>
      </c>
      <c r="C70" s="10">
        <v>345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>
        <v>1</v>
      </c>
      <c r="DG70" s="10">
        <v>1</v>
      </c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24">
        <v>310</v>
      </c>
      <c r="EU70" s="35">
        <f t="shared" si="2"/>
        <v>0.89855072463768115</v>
      </c>
    </row>
    <row r="71" spans="1:151">
      <c r="A71" s="6"/>
      <c r="B71" s="23" t="s">
        <v>5</v>
      </c>
      <c r="C71" s="10">
        <v>50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24">
        <v>41</v>
      </c>
      <c r="EU71" s="35">
        <f t="shared" si="2"/>
        <v>0.82</v>
      </c>
    </row>
    <row r="72" spans="1:151">
      <c r="A72" s="3" t="s">
        <v>27</v>
      </c>
      <c r="B72" s="21" t="s">
        <v>47</v>
      </c>
      <c r="C72" s="9">
        <v>100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22">
        <v>93</v>
      </c>
      <c r="EU72" s="35">
        <f t="shared" si="2"/>
        <v>0.93</v>
      </c>
    </row>
    <row r="73" spans="1:151">
      <c r="A73" s="6"/>
      <c r="B73" s="23" t="s">
        <v>4</v>
      </c>
      <c r="C73" s="10">
        <v>93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24">
        <v>87</v>
      </c>
      <c r="EU73" s="35">
        <f t="shared" si="2"/>
        <v>0.93548387096774188</v>
      </c>
    </row>
    <row r="74" spans="1:151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24">
        <v>6</v>
      </c>
      <c r="EU74" s="35">
        <f t="shared" si="2"/>
        <v>0.8571428571428571</v>
      </c>
    </row>
    <row r="75" spans="1:151">
      <c r="A75" s="3" t="s">
        <v>28</v>
      </c>
      <c r="B75" s="21" t="s">
        <v>47</v>
      </c>
      <c r="C75" s="9">
        <v>152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>
        <v>2</v>
      </c>
      <c r="EK75" s="9"/>
      <c r="EL75" s="9"/>
      <c r="EM75" s="9"/>
      <c r="EN75" s="9"/>
      <c r="EO75" s="9"/>
      <c r="EP75" s="9"/>
      <c r="EQ75" s="9"/>
      <c r="ER75" s="9"/>
      <c r="ES75" s="9"/>
      <c r="ET75" s="22">
        <v>71</v>
      </c>
      <c r="EU75" s="35">
        <f t="shared" si="2"/>
        <v>0.46710526315789475</v>
      </c>
    </row>
    <row r="76" spans="1:151">
      <c r="A76" s="6"/>
      <c r="B76" s="23" t="s">
        <v>4</v>
      </c>
      <c r="C76" s="10">
        <v>130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>
        <v>2</v>
      </c>
      <c r="EK76" s="10"/>
      <c r="EL76" s="10"/>
      <c r="EM76" s="10"/>
      <c r="EN76" s="10"/>
      <c r="EO76" s="10"/>
      <c r="EP76" s="10"/>
      <c r="EQ76" s="10"/>
      <c r="ER76" s="10"/>
      <c r="ES76" s="10"/>
      <c r="ET76" s="24">
        <v>59</v>
      </c>
      <c r="EU76" s="35">
        <f t="shared" si="2"/>
        <v>0.45384615384615384</v>
      </c>
    </row>
    <row r="77" spans="1:151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24">
        <v>12</v>
      </c>
      <c r="EU77" s="35">
        <f t="shared" si="2"/>
        <v>0.54545454545454541</v>
      </c>
    </row>
    <row r="78" spans="1:151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22">
        <v>32</v>
      </c>
      <c r="EU78" s="35">
        <f t="shared" si="2"/>
        <v>0.91428571428571426</v>
      </c>
    </row>
    <row r="79" spans="1:151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24">
        <v>31</v>
      </c>
      <c r="EU79" s="35">
        <f t="shared" si="2"/>
        <v>0.91176470588235292</v>
      </c>
    </row>
    <row r="80" spans="1:151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24">
        <v>1</v>
      </c>
      <c r="EU80" s="35">
        <f t="shared" si="2"/>
        <v>1</v>
      </c>
    </row>
    <row r="81" spans="1:151">
      <c r="A81" s="3" t="s">
        <v>30</v>
      </c>
      <c r="B81" s="21" t="s">
        <v>47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22">
        <v>64</v>
      </c>
      <c r="EU81" s="35">
        <f t="shared" si="2"/>
        <v>0.84210526315789469</v>
      </c>
    </row>
    <row r="82" spans="1:151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24">
        <v>55</v>
      </c>
      <c r="EU82" s="35">
        <f t="shared" si="2"/>
        <v>0.84615384615384615</v>
      </c>
    </row>
    <row r="83" spans="1:151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24">
        <v>9</v>
      </c>
      <c r="EU83" s="35">
        <f t="shared" si="2"/>
        <v>0.81818181818181823</v>
      </c>
    </row>
    <row r="84" spans="1:151">
      <c r="A84" s="3" t="s">
        <v>31</v>
      </c>
      <c r="B84" s="21" t="s">
        <v>47</v>
      </c>
      <c r="C84" s="9">
        <v>300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22">
        <v>279</v>
      </c>
      <c r="EU84" s="35">
        <f t="shared" si="2"/>
        <v>0.93</v>
      </c>
    </row>
    <row r="85" spans="1:151">
      <c r="A85" s="6"/>
      <c r="B85" s="23" t="s">
        <v>4</v>
      </c>
      <c r="C85" s="10">
        <v>258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24">
        <v>239</v>
      </c>
      <c r="EU85" s="35">
        <f t="shared" si="2"/>
        <v>0.9263565891472868</v>
      </c>
    </row>
    <row r="86" spans="1:151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24">
        <v>40</v>
      </c>
      <c r="EU86" s="35">
        <f t="shared" si="2"/>
        <v>0.95238095238095233</v>
      </c>
    </row>
    <row r="87" spans="1:151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22">
        <v>42</v>
      </c>
      <c r="EU87" s="35">
        <f t="shared" si="2"/>
        <v>0.71186440677966101</v>
      </c>
    </row>
    <row r="88" spans="1:151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24">
        <v>39</v>
      </c>
      <c r="EU88" s="35">
        <f t="shared" si="2"/>
        <v>0.72222222222222221</v>
      </c>
    </row>
    <row r="89" spans="1:151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24">
        <v>3</v>
      </c>
      <c r="EU89" s="35">
        <f t="shared" si="2"/>
        <v>0.6</v>
      </c>
    </row>
    <row r="90" spans="1:151">
      <c r="A90" s="3" t="s">
        <v>33</v>
      </c>
      <c r="B90" s="21" t="s">
        <v>47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22">
        <v>12</v>
      </c>
      <c r="EU90" s="35">
        <f t="shared" si="2"/>
        <v>0.8</v>
      </c>
    </row>
    <row r="91" spans="1:151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24">
        <v>10</v>
      </c>
      <c r="EU91" s="35">
        <f t="shared" si="2"/>
        <v>0.76923076923076927</v>
      </c>
    </row>
    <row r="92" spans="1:151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24">
        <v>2</v>
      </c>
      <c r="EU92" s="35">
        <f t="shared" si="2"/>
        <v>1</v>
      </c>
    </row>
    <row r="93" spans="1:151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22">
        <v>17</v>
      </c>
      <c r="EU93" s="35">
        <f t="shared" si="2"/>
        <v>0.80952380952380953</v>
      </c>
    </row>
    <row r="94" spans="1:151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24">
        <v>16</v>
      </c>
      <c r="EU94" s="35">
        <f t="shared" si="2"/>
        <v>0.8</v>
      </c>
    </row>
    <row r="95" spans="1:151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24">
        <v>1</v>
      </c>
      <c r="EU95" s="35">
        <f t="shared" si="2"/>
        <v>1</v>
      </c>
    </row>
    <row r="96" spans="1:151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22">
        <v>16</v>
      </c>
      <c r="EU96" s="35">
        <f t="shared" si="2"/>
        <v>0.8</v>
      </c>
    </row>
    <row r="97" spans="1:151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24">
        <v>16</v>
      </c>
      <c r="EU97" s="35">
        <f t="shared" si="2"/>
        <v>0.8</v>
      </c>
    </row>
    <row r="98" spans="1:151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24"/>
      <c r="EU98" s="35">
        <f t="shared" si="2"/>
        <v>0</v>
      </c>
    </row>
    <row r="99" spans="1:151">
      <c r="A99" s="3" t="s">
        <v>36</v>
      </c>
      <c r="B99" s="21" t="s">
        <v>47</v>
      </c>
      <c r="C99" s="9">
        <v>63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22">
        <v>54</v>
      </c>
      <c r="EU99" s="35">
        <f t="shared" ref="EU99:EU122" si="3">IF(C99=0,0,ET99/C99)</f>
        <v>0.8571428571428571</v>
      </c>
    </row>
    <row r="100" spans="1:151">
      <c r="A100" s="6"/>
      <c r="B100" s="23" t="s">
        <v>4</v>
      </c>
      <c r="C100" s="10">
        <v>56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24">
        <v>48</v>
      </c>
      <c r="EU100" s="35">
        <f t="shared" si="3"/>
        <v>0.8571428571428571</v>
      </c>
    </row>
    <row r="101" spans="1:151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24">
        <v>6</v>
      </c>
      <c r="EU101" s="35">
        <f t="shared" si="3"/>
        <v>0.8571428571428571</v>
      </c>
    </row>
    <row r="102" spans="1:151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22"/>
      <c r="EU102" s="35">
        <f t="shared" si="3"/>
        <v>0</v>
      </c>
    </row>
    <row r="103" spans="1:151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24"/>
      <c r="EU103" s="35">
        <f t="shared" si="3"/>
        <v>0</v>
      </c>
    </row>
    <row r="104" spans="1:151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24"/>
      <c r="EU104" s="35">
        <f t="shared" si="3"/>
        <v>0</v>
      </c>
    </row>
    <row r="105" spans="1:151">
      <c r="A105" s="3" t="s">
        <v>96</v>
      </c>
      <c r="B105" s="21" t="s">
        <v>47</v>
      </c>
      <c r="C105" s="9">
        <v>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>
        <v>1</v>
      </c>
      <c r="BP105" s="9">
        <v>2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22">
        <v>3</v>
      </c>
      <c r="EU105" s="35">
        <f t="shared" si="3"/>
        <v>0.5</v>
      </c>
    </row>
    <row r="106" spans="1:151">
      <c r="A106" s="6"/>
      <c r="B106" s="23" t="s">
        <v>4</v>
      </c>
      <c r="C106" s="10">
        <v>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>
        <v>1</v>
      </c>
      <c r="BP106" s="10">
        <v>2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24">
        <v>3</v>
      </c>
      <c r="EU106" s="35">
        <f t="shared" si="3"/>
        <v>0.75</v>
      </c>
    </row>
    <row r="107" spans="1:151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24"/>
      <c r="EU107" s="35">
        <f t="shared" si="3"/>
        <v>0</v>
      </c>
    </row>
    <row r="108" spans="1:151">
      <c r="A108" s="3" t="s">
        <v>37</v>
      </c>
      <c r="B108" s="21" t="s">
        <v>47</v>
      </c>
      <c r="C108" s="9">
        <v>176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>
        <v>1</v>
      </c>
      <c r="AW108" s="9"/>
      <c r="AX108" s="9"/>
      <c r="AY108" s="9"/>
      <c r="AZ108" s="9"/>
      <c r="BA108" s="9"/>
      <c r="BB108" s="9"/>
      <c r="BC108" s="9"/>
      <c r="BD108" s="9"/>
      <c r="BE108" s="9">
        <v>1</v>
      </c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22">
        <v>146</v>
      </c>
      <c r="EU108" s="35">
        <f t="shared" si="3"/>
        <v>0.82954545454545459</v>
      </c>
    </row>
    <row r="109" spans="1:151">
      <c r="A109" s="6"/>
      <c r="B109" s="23" t="s">
        <v>4</v>
      </c>
      <c r="C109" s="10">
        <v>144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>
        <v>1</v>
      </c>
      <c r="AW109" s="10"/>
      <c r="AX109" s="10"/>
      <c r="AY109" s="10"/>
      <c r="AZ109" s="10"/>
      <c r="BA109" s="10"/>
      <c r="BB109" s="10"/>
      <c r="BC109" s="10"/>
      <c r="BD109" s="10"/>
      <c r="BE109" s="10">
        <v>1</v>
      </c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24">
        <v>118</v>
      </c>
      <c r="EU109" s="35">
        <f t="shared" si="3"/>
        <v>0.81944444444444442</v>
      </c>
    </row>
    <row r="110" spans="1:151">
      <c r="A110" s="6"/>
      <c r="B110" s="23" t="s">
        <v>5</v>
      </c>
      <c r="C110" s="10">
        <v>32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24">
        <v>28</v>
      </c>
      <c r="EU110" s="35">
        <f t="shared" si="3"/>
        <v>0.875</v>
      </c>
    </row>
    <row r="111" spans="1:151">
      <c r="A111" s="3" t="s">
        <v>38</v>
      </c>
      <c r="B111" s="21" t="s">
        <v>47</v>
      </c>
      <c r="C111" s="9">
        <v>3171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1</v>
      </c>
      <c r="AC111" s="9"/>
      <c r="AD111" s="9"/>
      <c r="AE111" s="9"/>
      <c r="AF111" s="9"/>
      <c r="AG111" s="9">
        <v>1</v>
      </c>
      <c r="AH111" s="9"/>
      <c r="AI111" s="9"/>
      <c r="AJ111" s="9"/>
      <c r="AK111" s="9"/>
      <c r="AL111" s="9"/>
      <c r="AM111" s="9"/>
      <c r="AN111" s="9"/>
      <c r="AO111" s="9"/>
      <c r="AP111" s="9">
        <v>1</v>
      </c>
      <c r="AQ111" s="9">
        <v>3</v>
      </c>
      <c r="AR111" s="9">
        <v>3</v>
      </c>
      <c r="AS111" s="9">
        <v>3</v>
      </c>
      <c r="AT111" s="9">
        <v>1</v>
      </c>
      <c r="AU111" s="9"/>
      <c r="AV111" s="9">
        <v>1</v>
      </c>
      <c r="AW111" s="9">
        <v>1</v>
      </c>
      <c r="AX111" s="9">
        <v>1</v>
      </c>
      <c r="AY111" s="9"/>
      <c r="AZ111" s="9"/>
      <c r="BA111" s="9"/>
      <c r="BB111" s="9"/>
      <c r="BC111" s="9"/>
      <c r="BD111" s="9"/>
      <c r="BE111" s="9">
        <v>1</v>
      </c>
      <c r="BF111" s="9">
        <v>1</v>
      </c>
      <c r="BG111" s="9"/>
      <c r="BH111" s="9"/>
      <c r="BI111" s="9">
        <v>1</v>
      </c>
      <c r="BJ111" s="9"/>
      <c r="BK111" s="9">
        <v>1</v>
      </c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>
        <v>1</v>
      </c>
      <c r="CC111" s="9"/>
      <c r="CD111" s="9"/>
      <c r="CE111" s="9"/>
      <c r="CF111" s="9"/>
      <c r="CG111" s="9">
        <v>1</v>
      </c>
      <c r="CH111" s="9"/>
      <c r="CI111" s="9">
        <v>1</v>
      </c>
      <c r="CJ111" s="9">
        <v>1</v>
      </c>
      <c r="CK111" s="9">
        <v>1</v>
      </c>
      <c r="CL111" s="9">
        <v>1</v>
      </c>
      <c r="CM111" s="9">
        <v>1</v>
      </c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>
        <v>1</v>
      </c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>
        <v>1</v>
      </c>
      <c r="DN111" s="9"/>
      <c r="DO111" s="9"/>
      <c r="DP111" s="9"/>
      <c r="DQ111" s="9"/>
      <c r="DR111" s="9"/>
      <c r="DS111" s="9"/>
      <c r="DT111" s="9"/>
      <c r="DU111" s="9"/>
      <c r="DV111" s="9">
        <v>2</v>
      </c>
      <c r="DW111" s="9"/>
      <c r="DX111" s="9"/>
      <c r="DY111" s="9"/>
      <c r="DZ111" s="9"/>
      <c r="EA111" s="9"/>
      <c r="EB111" s="9"/>
      <c r="EC111" s="9">
        <v>1</v>
      </c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1</v>
      </c>
      <c r="ER111" s="9"/>
      <c r="ES111" s="9"/>
      <c r="ET111" s="22">
        <v>1448</v>
      </c>
      <c r="EU111" s="35">
        <f t="shared" si="3"/>
        <v>0.45663828445285398</v>
      </c>
    </row>
    <row r="112" spans="1:151">
      <c r="A112" s="6"/>
      <c r="B112" s="23" t="s">
        <v>4</v>
      </c>
      <c r="C112" s="10">
        <v>2780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1</v>
      </c>
      <c r="AC112" s="10"/>
      <c r="AD112" s="10"/>
      <c r="AE112" s="10"/>
      <c r="AF112" s="10"/>
      <c r="AG112" s="10">
        <v>1</v>
      </c>
      <c r="AH112" s="10"/>
      <c r="AI112" s="10"/>
      <c r="AJ112" s="10"/>
      <c r="AK112" s="10"/>
      <c r="AL112" s="10"/>
      <c r="AM112" s="10"/>
      <c r="AN112" s="10"/>
      <c r="AO112" s="10"/>
      <c r="AP112" s="10">
        <v>1</v>
      </c>
      <c r="AQ112" s="10">
        <v>3</v>
      </c>
      <c r="AR112" s="10">
        <v>2</v>
      </c>
      <c r="AS112" s="10">
        <v>3</v>
      </c>
      <c r="AT112" s="10">
        <v>1</v>
      </c>
      <c r="AU112" s="10"/>
      <c r="AV112" s="10">
        <v>1</v>
      </c>
      <c r="AW112" s="10">
        <v>1</v>
      </c>
      <c r="AX112" s="10">
        <v>1</v>
      </c>
      <c r="AY112" s="10"/>
      <c r="AZ112" s="10"/>
      <c r="BA112" s="10"/>
      <c r="BB112" s="10"/>
      <c r="BC112" s="10"/>
      <c r="BD112" s="10"/>
      <c r="BE112" s="10">
        <v>1</v>
      </c>
      <c r="BF112" s="10">
        <v>1</v>
      </c>
      <c r="BG112" s="10"/>
      <c r="BH112" s="10"/>
      <c r="BI112" s="10">
        <v>1</v>
      </c>
      <c r="BJ112" s="10"/>
      <c r="BK112" s="10">
        <v>1</v>
      </c>
      <c r="BL112" s="10"/>
      <c r="BM112" s="10"/>
      <c r="BN112" s="10"/>
      <c r="BO112" s="10"/>
      <c r="BP112" s="10">
        <v>1</v>
      </c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>
        <v>1</v>
      </c>
      <c r="CC112" s="10"/>
      <c r="CD112" s="10"/>
      <c r="CE112" s="10"/>
      <c r="CF112" s="10"/>
      <c r="CG112" s="10">
        <v>1</v>
      </c>
      <c r="CH112" s="10"/>
      <c r="CI112" s="10">
        <v>1</v>
      </c>
      <c r="CJ112" s="10"/>
      <c r="CK112" s="10"/>
      <c r="CL112" s="10">
        <v>1</v>
      </c>
      <c r="CM112" s="10">
        <v>1</v>
      </c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>
        <v>1</v>
      </c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>
        <v>1</v>
      </c>
      <c r="DN112" s="10"/>
      <c r="DO112" s="10"/>
      <c r="DP112" s="10"/>
      <c r="DQ112" s="10"/>
      <c r="DR112" s="10"/>
      <c r="DS112" s="10"/>
      <c r="DT112" s="10"/>
      <c r="DU112" s="10"/>
      <c r="DV112" s="10">
        <v>2</v>
      </c>
      <c r="DW112" s="10"/>
      <c r="DX112" s="10"/>
      <c r="DY112" s="10"/>
      <c r="DZ112" s="10"/>
      <c r="EA112" s="10"/>
      <c r="EB112" s="10"/>
      <c r="EC112" s="10">
        <v>1</v>
      </c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1</v>
      </c>
      <c r="ER112" s="10"/>
      <c r="ES112" s="10"/>
      <c r="ET112" s="24">
        <v>1257</v>
      </c>
      <c r="EU112" s="35">
        <f t="shared" si="3"/>
        <v>0.45215827338129494</v>
      </c>
    </row>
    <row r="113" spans="1:151">
      <c r="A113" s="6"/>
      <c r="B113" s="23" t="s">
        <v>5</v>
      </c>
      <c r="C113" s="10">
        <v>391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>
        <v>1</v>
      </c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>
        <v>1</v>
      </c>
      <c r="CK113" s="10">
        <v>1</v>
      </c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24">
        <v>191</v>
      </c>
      <c r="EU113" s="35">
        <f t="shared" si="3"/>
        <v>0.48849104859335041</v>
      </c>
    </row>
    <row r="114" spans="1:151">
      <c r="A114" s="3" t="s">
        <v>97</v>
      </c>
      <c r="B114" s="21" t="s">
        <v>47</v>
      </c>
      <c r="C114" s="9">
        <v>21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/>
      <c r="AK114" s="9">
        <v>2</v>
      </c>
      <c r="AL114" s="9"/>
      <c r="AM114" s="9">
        <v>1</v>
      </c>
      <c r="AN114" s="9"/>
      <c r="AO114" s="9"/>
      <c r="AP114" s="9"/>
      <c r="AQ114" s="9"/>
      <c r="AR114" s="9"/>
      <c r="AS114" s="9"/>
      <c r="AT114" s="9"/>
      <c r="AU114" s="9">
        <v>2</v>
      </c>
      <c r="AV114" s="9"/>
      <c r="AW114" s="9"/>
      <c r="AX114" s="9"/>
      <c r="AY114" s="9">
        <v>2</v>
      </c>
      <c r="AZ114" s="9">
        <v>1</v>
      </c>
      <c r="BA114" s="9"/>
      <c r="BB114" s="9"/>
      <c r="BC114" s="9">
        <v>1</v>
      </c>
      <c r="BD114" s="9"/>
      <c r="BE114" s="9"/>
      <c r="BF114" s="9"/>
      <c r="BG114" s="9"/>
      <c r="BH114" s="9"/>
      <c r="BI114" s="9"/>
      <c r="BJ114" s="9">
        <v>1</v>
      </c>
      <c r="BK114" s="9"/>
      <c r="BL114" s="9"/>
      <c r="BM114" s="9"/>
      <c r="BN114" s="9"/>
      <c r="BO114" s="9"/>
      <c r="BP114" s="9">
        <v>1</v>
      </c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22">
        <v>13</v>
      </c>
      <c r="EU114" s="35">
        <f t="shared" si="3"/>
        <v>0.61904761904761907</v>
      </c>
    </row>
    <row r="115" spans="1:151">
      <c r="A115" s="6"/>
      <c r="B115" s="23" t="s">
        <v>4</v>
      </c>
      <c r="C115" s="10">
        <v>18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/>
      <c r="AK115" s="10">
        <v>2</v>
      </c>
      <c r="AL115" s="10"/>
      <c r="AM115" s="10">
        <v>1</v>
      </c>
      <c r="AN115" s="10"/>
      <c r="AO115" s="10"/>
      <c r="AP115" s="10"/>
      <c r="AQ115" s="10"/>
      <c r="AR115" s="10"/>
      <c r="AS115" s="10"/>
      <c r="AT115" s="10"/>
      <c r="AU115" s="10">
        <v>2</v>
      </c>
      <c r="AV115" s="10"/>
      <c r="AW115" s="10"/>
      <c r="AX115" s="10"/>
      <c r="AY115" s="10">
        <v>2</v>
      </c>
      <c r="AZ115" s="10">
        <v>1</v>
      </c>
      <c r="BA115" s="10"/>
      <c r="BB115" s="10"/>
      <c r="BC115" s="10">
        <v>1</v>
      </c>
      <c r="BD115" s="10"/>
      <c r="BE115" s="10"/>
      <c r="BF115" s="10"/>
      <c r="BG115" s="10"/>
      <c r="BH115" s="10"/>
      <c r="BI115" s="10"/>
      <c r="BJ115" s="10">
        <v>1</v>
      </c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24">
        <v>12</v>
      </c>
      <c r="EU115" s="35">
        <f t="shared" si="3"/>
        <v>0.66666666666666663</v>
      </c>
    </row>
    <row r="116" spans="1:151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v>1</v>
      </c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24">
        <v>1</v>
      </c>
      <c r="EU116" s="35">
        <f t="shared" si="3"/>
        <v>0.33333333333333331</v>
      </c>
    </row>
    <row r="117" spans="1:151">
      <c r="A117" s="3" t="s">
        <v>39</v>
      </c>
      <c r="B117" s="21" t="s">
        <v>47</v>
      </c>
      <c r="C117" s="9">
        <v>463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22"/>
      <c r="EU117" s="35">
        <f t="shared" si="3"/>
        <v>0</v>
      </c>
    </row>
    <row r="118" spans="1:151">
      <c r="A118" s="6"/>
      <c r="B118" s="23" t="s">
        <v>4</v>
      </c>
      <c r="C118" s="10">
        <v>406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24"/>
      <c r="EU118" s="35">
        <f t="shared" si="3"/>
        <v>0</v>
      </c>
    </row>
    <row r="119" spans="1:151">
      <c r="A119" s="6"/>
      <c r="B119" s="23" t="s">
        <v>5</v>
      </c>
      <c r="C119" s="10">
        <v>57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24"/>
      <c r="EU119" s="35">
        <f t="shared" si="3"/>
        <v>0</v>
      </c>
    </row>
    <row r="120" spans="1:151">
      <c r="A120" s="3" t="s">
        <v>40</v>
      </c>
      <c r="B120" s="28" t="s">
        <v>47</v>
      </c>
      <c r="C120" s="29">
        <v>32315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5</v>
      </c>
      <c r="O120" s="29">
        <v>2</v>
      </c>
      <c r="P120" s="29">
        <v>10</v>
      </c>
      <c r="Q120" s="29">
        <v>9</v>
      </c>
      <c r="R120" s="29">
        <v>3</v>
      </c>
      <c r="S120" s="29">
        <v>3</v>
      </c>
      <c r="T120" s="29">
        <v>6</v>
      </c>
      <c r="U120" s="29">
        <v>1</v>
      </c>
      <c r="V120" s="29">
        <v>17</v>
      </c>
      <c r="W120" s="29">
        <v>10</v>
      </c>
      <c r="X120" s="29">
        <v>3</v>
      </c>
      <c r="Y120" s="29">
        <v>2</v>
      </c>
      <c r="Z120" s="29">
        <v>4</v>
      </c>
      <c r="AA120" s="29">
        <v>20</v>
      </c>
      <c r="AB120" s="29">
        <v>74</v>
      </c>
      <c r="AC120" s="29">
        <v>30</v>
      </c>
      <c r="AD120" s="29">
        <v>5</v>
      </c>
      <c r="AE120" s="29">
        <v>5</v>
      </c>
      <c r="AF120" s="29">
        <v>5</v>
      </c>
      <c r="AG120" s="29">
        <v>1</v>
      </c>
      <c r="AH120" s="29">
        <v>2</v>
      </c>
      <c r="AI120" s="29">
        <v>2</v>
      </c>
      <c r="AJ120" s="29">
        <v>2</v>
      </c>
      <c r="AK120" s="29">
        <v>12</v>
      </c>
      <c r="AL120" s="29">
        <v>8</v>
      </c>
      <c r="AM120" s="29">
        <v>4</v>
      </c>
      <c r="AN120" s="29">
        <v>1</v>
      </c>
      <c r="AO120" s="29">
        <v>35</v>
      </c>
      <c r="AP120" s="29">
        <v>19</v>
      </c>
      <c r="AQ120" s="29">
        <v>58</v>
      </c>
      <c r="AR120" s="29">
        <v>57</v>
      </c>
      <c r="AS120" s="29">
        <v>39</v>
      </c>
      <c r="AT120" s="29">
        <v>43</v>
      </c>
      <c r="AU120" s="29">
        <v>39</v>
      </c>
      <c r="AV120" s="29">
        <v>31</v>
      </c>
      <c r="AW120" s="29">
        <v>27</v>
      </c>
      <c r="AX120" s="29">
        <v>19</v>
      </c>
      <c r="AY120" s="29">
        <v>25</v>
      </c>
      <c r="AZ120" s="29">
        <v>11</v>
      </c>
      <c r="BA120" s="29">
        <v>17</v>
      </c>
      <c r="BB120" s="29">
        <v>13</v>
      </c>
      <c r="BC120" s="29">
        <v>10</v>
      </c>
      <c r="BD120" s="29">
        <v>7</v>
      </c>
      <c r="BE120" s="29">
        <v>9</v>
      </c>
      <c r="BF120" s="29">
        <v>13</v>
      </c>
      <c r="BG120" s="29">
        <v>10</v>
      </c>
      <c r="BH120" s="29">
        <v>10</v>
      </c>
      <c r="BI120" s="29">
        <v>10</v>
      </c>
      <c r="BJ120" s="29">
        <v>11</v>
      </c>
      <c r="BK120" s="29">
        <v>7</v>
      </c>
      <c r="BL120" s="29">
        <v>10</v>
      </c>
      <c r="BM120" s="29">
        <v>13</v>
      </c>
      <c r="BN120" s="29">
        <v>13</v>
      </c>
      <c r="BO120" s="29">
        <v>7</v>
      </c>
      <c r="BP120" s="29">
        <v>9</v>
      </c>
      <c r="BQ120" s="29">
        <v>6</v>
      </c>
      <c r="BR120" s="29">
        <v>12</v>
      </c>
      <c r="BS120" s="29">
        <v>7</v>
      </c>
      <c r="BT120" s="29">
        <v>10</v>
      </c>
      <c r="BU120" s="29">
        <v>16</v>
      </c>
      <c r="BV120" s="29">
        <v>1</v>
      </c>
      <c r="BW120" s="29">
        <v>4</v>
      </c>
      <c r="BX120" s="29">
        <v>19</v>
      </c>
      <c r="BY120" s="29">
        <v>8</v>
      </c>
      <c r="BZ120" s="29">
        <v>5</v>
      </c>
      <c r="CA120" s="29">
        <v>5</v>
      </c>
      <c r="CB120" s="29">
        <v>4</v>
      </c>
      <c r="CC120" s="29">
        <v>5</v>
      </c>
      <c r="CD120" s="29">
        <v>5</v>
      </c>
      <c r="CE120" s="29">
        <v>7</v>
      </c>
      <c r="CF120" s="29">
        <v>4</v>
      </c>
      <c r="CG120" s="29">
        <v>4</v>
      </c>
      <c r="CH120" s="29">
        <v>1</v>
      </c>
      <c r="CI120" s="29">
        <v>3</v>
      </c>
      <c r="CJ120" s="29">
        <v>5</v>
      </c>
      <c r="CK120" s="29">
        <v>2</v>
      </c>
      <c r="CL120" s="29">
        <v>3</v>
      </c>
      <c r="CM120" s="29">
        <v>10</v>
      </c>
      <c r="CN120" s="29">
        <v>3</v>
      </c>
      <c r="CO120" s="29">
        <v>5</v>
      </c>
      <c r="CP120" s="29">
        <v>1</v>
      </c>
      <c r="CQ120" s="29">
        <v>1</v>
      </c>
      <c r="CR120" s="29">
        <v>3</v>
      </c>
      <c r="CS120" s="29">
        <v>7</v>
      </c>
      <c r="CT120" s="29">
        <v>3</v>
      </c>
      <c r="CU120" s="29">
        <v>2</v>
      </c>
      <c r="CV120" s="29">
        <v>6</v>
      </c>
      <c r="CW120" s="29">
        <v>11</v>
      </c>
      <c r="CX120" s="29">
        <v>2</v>
      </c>
      <c r="CY120" s="29">
        <v>0</v>
      </c>
      <c r="CZ120" s="29">
        <v>5</v>
      </c>
      <c r="DA120" s="29">
        <v>10</v>
      </c>
      <c r="DB120" s="29">
        <v>4</v>
      </c>
      <c r="DC120" s="29">
        <v>7</v>
      </c>
      <c r="DD120" s="29">
        <v>6</v>
      </c>
      <c r="DE120" s="29">
        <v>2</v>
      </c>
      <c r="DF120" s="29">
        <v>1</v>
      </c>
      <c r="DG120" s="29">
        <v>3</v>
      </c>
      <c r="DH120" s="29">
        <v>3</v>
      </c>
      <c r="DI120" s="29">
        <v>7</v>
      </c>
      <c r="DJ120" s="29">
        <v>1</v>
      </c>
      <c r="DK120" s="29">
        <v>0</v>
      </c>
      <c r="DL120" s="29">
        <v>0</v>
      </c>
      <c r="DM120" s="29">
        <v>2</v>
      </c>
      <c r="DN120" s="29">
        <v>5</v>
      </c>
      <c r="DO120" s="29">
        <v>4</v>
      </c>
      <c r="DP120" s="29">
        <v>11</v>
      </c>
      <c r="DQ120" s="29">
        <v>5</v>
      </c>
      <c r="DR120" s="29">
        <v>6</v>
      </c>
      <c r="DS120" s="29">
        <v>0</v>
      </c>
      <c r="DT120" s="29">
        <v>1</v>
      </c>
      <c r="DU120" s="29">
        <v>5</v>
      </c>
      <c r="DV120" s="29">
        <v>3</v>
      </c>
      <c r="DW120" s="29">
        <v>4</v>
      </c>
      <c r="DX120" s="29">
        <v>3</v>
      </c>
      <c r="DY120" s="29">
        <v>2</v>
      </c>
      <c r="DZ120" s="29">
        <v>1</v>
      </c>
      <c r="EA120" s="29">
        <v>1</v>
      </c>
      <c r="EB120" s="29">
        <v>6</v>
      </c>
      <c r="EC120" s="29">
        <v>6</v>
      </c>
      <c r="ED120" s="29">
        <v>3</v>
      </c>
      <c r="EE120" s="29">
        <v>2</v>
      </c>
      <c r="EF120" s="29">
        <v>1</v>
      </c>
      <c r="EG120" s="29">
        <v>9</v>
      </c>
      <c r="EH120" s="29">
        <v>9</v>
      </c>
      <c r="EI120" s="29">
        <v>2</v>
      </c>
      <c r="EJ120" s="29">
        <v>5</v>
      </c>
      <c r="EK120" s="29">
        <v>3</v>
      </c>
      <c r="EL120" s="29">
        <v>1</v>
      </c>
      <c r="EM120" s="29">
        <v>1</v>
      </c>
      <c r="EN120" s="29">
        <v>2</v>
      </c>
      <c r="EO120" s="29">
        <v>2</v>
      </c>
      <c r="EP120" s="29">
        <v>5</v>
      </c>
      <c r="EQ120" s="29">
        <v>1</v>
      </c>
      <c r="ER120" s="29">
        <v>2</v>
      </c>
      <c r="ES120" s="29">
        <v>10</v>
      </c>
      <c r="ET120" s="29">
        <v>27061</v>
      </c>
      <c r="EU120" s="36">
        <f t="shared" si="3"/>
        <v>0.83741296611480731</v>
      </c>
    </row>
    <row r="121" spans="1:151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28446</v>
      </c>
      <c r="D121" s="26">
        <f t="shared" ref="D121:ET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5</v>
      </c>
      <c r="O121" s="26">
        <f t="shared" si="4"/>
        <v>1</v>
      </c>
      <c r="P121" s="26">
        <f t="shared" si="4"/>
        <v>6</v>
      </c>
      <c r="Q121" s="26">
        <f t="shared" si="4"/>
        <v>8</v>
      </c>
      <c r="R121" s="26">
        <f t="shared" si="4"/>
        <v>3</v>
      </c>
      <c r="S121" s="26">
        <f t="shared" si="4"/>
        <v>3</v>
      </c>
      <c r="T121" s="26">
        <f t="shared" si="4"/>
        <v>6</v>
      </c>
      <c r="U121" s="26">
        <f t="shared" si="4"/>
        <v>1</v>
      </c>
      <c r="V121" s="26">
        <f t="shared" si="4"/>
        <v>17</v>
      </c>
      <c r="W121" s="26">
        <f t="shared" si="4"/>
        <v>10</v>
      </c>
      <c r="X121" s="26">
        <f t="shared" si="4"/>
        <v>3</v>
      </c>
      <c r="Y121" s="26">
        <f t="shared" si="4"/>
        <v>1</v>
      </c>
      <c r="Z121" s="26">
        <f t="shared" si="4"/>
        <v>3</v>
      </c>
      <c r="AA121" s="26">
        <f t="shared" si="4"/>
        <v>19</v>
      </c>
      <c r="AB121" s="26">
        <f t="shared" si="4"/>
        <v>74</v>
      </c>
      <c r="AC121" s="26">
        <f t="shared" si="4"/>
        <v>29</v>
      </c>
      <c r="AD121" s="26">
        <f t="shared" si="4"/>
        <v>4</v>
      </c>
      <c r="AE121" s="26">
        <f t="shared" si="4"/>
        <v>5</v>
      </c>
      <c r="AF121" s="26">
        <f t="shared" si="4"/>
        <v>4</v>
      </c>
      <c r="AG121" s="26">
        <f t="shared" si="4"/>
        <v>1</v>
      </c>
      <c r="AH121" s="26">
        <f t="shared" si="4"/>
        <v>2</v>
      </c>
      <c r="AI121" s="26">
        <f t="shared" si="4"/>
        <v>2</v>
      </c>
      <c r="AJ121" s="26">
        <f t="shared" si="4"/>
        <v>1</v>
      </c>
      <c r="AK121" s="26">
        <f t="shared" si="4"/>
        <v>12</v>
      </c>
      <c r="AL121" s="26">
        <f t="shared" si="4"/>
        <v>7</v>
      </c>
      <c r="AM121" s="26">
        <f t="shared" si="4"/>
        <v>4</v>
      </c>
      <c r="AN121" s="26">
        <f t="shared" si="4"/>
        <v>0</v>
      </c>
      <c r="AO121" s="26">
        <f t="shared" si="4"/>
        <v>35</v>
      </c>
      <c r="AP121" s="26">
        <f t="shared" si="4"/>
        <v>18</v>
      </c>
      <c r="AQ121" s="26">
        <f t="shared" si="4"/>
        <v>44</v>
      </c>
      <c r="AR121" s="26">
        <f t="shared" si="4"/>
        <v>47</v>
      </c>
      <c r="AS121" s="26">
        <f t="shared" si="4"/>
        <v>31</v>
      </c>
      <c r="AT121" s="26">
        <f t="shared" si="4"/>
        <v>39</v>
      </c>
      <c r="AU121" s="26">
        <f t="shared" si="4"/>
        <v>31</v>
      </c>
      <c r="AV121" s="26">
        <f t="shared" si="4"/>
        <v>26</v>
      </c>
      <c r="AW121" s="26">
        <f t="shared" si="4"/>
        <v>23</v>
      </c>
      <c r="AX121" s="26">
        <f t="shared" si="4"/>
        <v>17</v>
      </c>
      <c r="AY121" s="26">
        <f t="shared" si="4"/>
        <v>24</v>
      </c>
      <c r="AZ121" s="26">
        <f t="shared" si="4"/>
        <v>9</v>
      </c>
      <c r="BA121" s="26">
        <f t="shared" si="4"/>
        <v>14</v>
      </c>
      <c r="BB121" s="26">
        <f t="shared" si="4"/>
        <v>12</v>
      </c>
      <c r="BC121" s="26">
        <f t="shared" si="4"/>
        <v>8</v>
      </c>
      <c r="BD121" s="26">
        <f t="shared" si="4"/>
        <v>7</v>
      </c>
      <c r="BE121" s="26">
        <f t="shared" si="4"/>
        <v>9</v>
      </c>
      <c r="BF121" s="26">
        <f t="shared" si="4"/>
        <v>10</v>
      </c>
      <c r="BG121" s="26">
        <f t="shared" si="4"/>
        <v>9</v>
      </c>
      <c r="BH121" s="26">
        <f t="shared" si="4"/>
        <v>9</v>
      </c>
      <c r="BI121" s="26">
        <f t="shared" si="4"/>
        <v>7</v>
      </c>
      <c r="BJ121" s="26">
        <f t="shared" si="4"/>
        <v>10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6</v>
      </c>
      <c r="BL121" s="26">
        <f t="shared" si="5"/>
        <v>9</v>
      </c>
      <c r="BM121" s="26">
        <f t="shared" si="5"/>
        <v>10</v>
      </c>
      <c r="BN121" s="26">
        <f t="shared" si="5"/>
        <v>10</v>
      </c>
      <c r="BO121" s="26">
        <f t="shared" si="5"/>
        <v>6</v>
      </c>
      <c r="BP121" s="26">
        <f t="shared" si="5"/>
        <v>8</v>
      </c>
      <c r="BQ121" s="26">
        <f t="shared" si="5"/>
        <v>5</v>
      </c>
      <c r="BR121" s="26">
        <f t="shared" si="5"/>
        <v>12</v>
      </c>
      <c r="BS121" s="26">
        <f t="shared" si="5"/>
        <v>6</v>
      </c>
      <c r="BT121" s="26">
        <f t="shared" si="5"/>
        <v>10</v>
      </c>
      <c r="BU121" s="26">
        <f t="shared" si="5"/>
        <v>16</v>
      </c>
      <c r="BV121" s="26">
        <f t="shared" si="5"/>
        <v>1</v>
      </c>
      <c r="BW121" s="26">
        <f t="shared" si="5"/>
        <v>4</v>
      </c>
      <c r="BX121" s="26">
        <f t="shared" si="5"/>
        <v>17</v>
      </c>
      <c r="BY121" s="26">
        <f t="shared" si="5"/>
        <v>7</v>
      </c>
      <c r="BZ121" s="26">
        <f t="shared" si="5"/>
        <v>4</v>
      </c>
      <c r="CA121" s="26">
        <f t="shared" si="5"/>
        <v>5</v>
      </c>
      <c r="CB121" s="26">
        <f t="shared" si="5"/>
        <v>4</v>
      </c>
      <c r="CC121" s="26">
        <f t="shared" si="5"/>
        <v>4</v>
      </c>
      <c r="CD121" s="26">
        <f t="shared" si="5"/>
        <v>4</v>
      </c>
      <c r="CE121" s="26">
        <f t="shared" si="5"/>
        <v>7</v>
      </c>
      <c r="CF121" s="26">
        <f t="shared" si="5"/>
        <v>4</v>
      </c>
      <c r="CG121" s="26">
        <f t="shared" si="5"/>
        <v>3</v>
      </c>
      <c r="CH121" s="26">
        <f t="shared" si="5"/>
        <v>1</v>
      </c>
      <c r="CI121" s="26">
        <f t="shared" si="5"/>
        <v>3</v>
      </c>
      <c r="CJ121" s="26">
        <f t="shared" si="5"/>
        <v>4</v>
      </c>
      <c r="CK121" s="26">
        <f t="shared" si="5"/>
        <v>0</v>
      </c>
      <c r="CL121" s="26">
        <f t="shared" si="5"/>
        <v>3</v>
      </c>
      <c r="CM121" s="26">
        <f t="shared" si="5"/>
        <v>10</v>
      </c>
      <c r="CN121" s="26">
        <f t="shared" si="5"/>
        <v>2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5</v>
      </c>
      <c r="CP121" s="26">
        <f t="shared" si="6"/>
        <v>1</v>
      </c>
      <c r="CQ121" s="26">
        <f t="shared" si="6"/>
        <v>1</v>
      </c>
      <c r="CR121" s="26">
        <f t="shared" si="6"/>
        <v>2</v>
      </c>
      <c r="CS121" s="26">
        <f t="shared" si="6"/>
        <v>7</v>
      </c>
      <c r="CT121" s="26">
        <f t="shared" si="6"/>
        <v>3</v>
      </c>
      <c r="CU121" s="26">
        <f t="shared" si="6"/>
        <v>2</v>
      </c>
      <c r="CV121" s="26">
        <f t="shared" si="6"/>
        <v>6</v>
      </c>
      <c r="CW121" s="26">
        <f t="shared" si="6"/>
        <v>10</v>
      </c>
      <c r="CX121" s="26">
        <f t="shared" si="6"/>
        <v>1</v>
      </c>
      <c r="CY121" s="26">
        <f t="shared" si="6"/>
        <v>0</v>
      </c>
      <c r="CZ121" s="26">
        <f t="shared" si="6"/>
        <v>5</v>
      </c>
      <c r="DA121" s="26">
        <f t="shared" si="6"/>
        <v>9</v>
      </c>
      <c r="DB121" s="26">
        <f t="shared" si="6"/>
        <v>3</v>
      </c>
      <c r="DC121" s="26">
        <f t="shared" si="6"/>
        <v>7</v>
      </c>
      <c r="DD121" s="26">
        <f t="shared" si="6"/>
        <v>5</v>
      </c>
      <c r="DE121" s="26">
        <f t="shared" si="6"/>
        <v>2</v>
      </c>
      <c r="DF121" s="26">
        <f t="shared" si="6"/>
        <v>1</v>
      </c>
      <c r="DG121" s="26">
        <f t="shared" si="6"/>
        <v>3</v>
      </c>
      <c r="DH121" s="26">
        <f t="shared" si="6"/>
        <v>3</v>
      </c>
      <c r="DI121" s="26">
        <f t="shared" si="6"/>
        <v>7</v>
      </c>
      <c r="DJ121" s="26">
        <f t="shared" si="6"/>
        <v>1</v>
      </c>
      <c r="DK121" s="26">
        <f t="shared" si="6"/>
        <v>0</v>
      </c>
      <c r="DL121" s="26">
        <f t="shared" si="6"/>
        <v>0</v>
      </c>
      <c r="DM121" s="26">
        <f t="shared" si="6"/>
        <v>2</v>
      </c>
      <c r="DN121" s="26">
        <f t="shared" si="6"/>
        <v>5</v>
      </c>
      <c r="DO121" s="26">
        <f t="shared" si="6"/>
        <v>4</v>
      </c>
      <c r="DP121" s="26">
        <f t="shared" si="6"/>
        <v>10</v>
      </c>
      <c r="DQ121" s="26">
        <f t="shared" si="6"/>
        <v>5</v>
      </c>
      <c r="DR121" s="26">
        <f t="shared" si="6"/>
        <v>5</v>
      </c>
      <c r="DS121" s="26">
        <f t="shared" si="6"/>
        <v>0</v>
      </c>
      <c r="DT121" s="26">
        <f t="shared" ref="DT121:ES121" si="7">SUM(DT4,DT7,DT10,DT13,DT16,DT19,DT22,DT25,DT28,DT31,DT34,DT37,DT40,DT43,DT46,DT49,DT52,DT55,DT58,DT61,DT64,DT67,DT70,DT73,DT76,DT79,DT82,DT85,DT88,DT91,DT94,DT97,DT100,DT103,DT106,DT109,DT112,DT115,DT118)</f>
        <v>1</v>
      </c>
      <c r="DU121" s="26">
        <f t="shared" si="7"/>
        <v>4</v>
      </c>
      <c r="DV121" s="26">
        <f t="shared" si="7"/>
        <v>3</v>
      </c>
      <c r="DW121" s="26">
        <f t="shared" si="7"/>
        <v>3</v>
      </c>
      <c r="DX121" s="26">
        <f t="shared" si="7"/>
        <v>2</v>
      </c>
      <c r="DY121" s="26">
        <f t="shared" si="7"/>
        <v>2</v>
      </c>
      <c r="DZ121" s="26">
        <f t="shared" si="7"/>
        <v>1</v>
      </c>
      <c r="EA121" s="26">
        <f t="shared" si="7"/>
        <v>1</v>
      </c>
      <c r="EB121" s="26">
        <f t="shared" si="7"/>
        <v>6</v>
      </c>
      <c r="EC121" s="26">
        <f t="shared" si="7"/>
        <v>6</v>
      </c>
      <c r="ED121" s="26">
        <f t="shared" si="7"/>
        <v>3</v>
      </c>
      <c r="EE121" s="26">
        <f t="shared" si="7"/>
        <v>1</v>
      </c>
      <c r="EF121" s="26">
        <f t="shared" si="7"/>
        <v>1</v>
      </c>
      <c r="EG121" s="26">
        <f t="shared" si="7"/>
        <v>8</v>
      </c>
      <c r="EH121" s="26">
        <f t="shared" si="7"/>
        <v>8</v>
      </c>
      <c r="EI121" s="26">
        <f t="shared" si="7"/>
        <v>2</v>
      </c>
      <c r="EJ121" s="26">
        <f t="shared" si="7"/>
        <v>4</v>
      </c>
      <c r="EK121" s="26">
        <f t="shared" si="7"/>
        <v>3</v>
      </c>
      <c r="EL121" s="26">
        <f t="shared" si="7"/>
        <v>1</v>
      </c>
      <c r="EM121" s="26">
        <f t="shared" si="7"/>
        <v>1</v>
      </c>
      <c r="EN121" s="26">
        <f t="shared" si="7"/>
        <v>2</v>
      </c>
      <c r="EO121" s="26">
        <f t="shared" si="7"/>
        <v>1</v>
      </c>
      <c r="EP121" s="26">
        <f t="shared" si="7"/>
        <v>4</v>
      </c>
      <c r="EQ121" s="26">
        <f t="shared" si="7"/>
        <v>1</v>
      </c>
      <c r="ER121" s="26">
        <f t="shared" si="7"/>
        <v>2</v>
      </c>
      <c r="ES121" s="26">
        <f t="shared" si="7"/>
        <v>10</v>
      </c>
      <c r="ET121" s="26">
        <f t="shared" si="4"/>
        <v>23633</v>
      </c>
      <c r="EU121" s="65">
        <f t="shared" si="3"/>
        <v>0.83080222175349783</v>
      </c>
    </row>
    <row r="122" spans="1:151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3869</v>
      </c>
      <c r="D122" s="26">
        <f t="shared" ref="D122:ET122" si="8">SUM(D5,D8,D11,D14,D17,D20,D23,D26,D29,D32,D35,D38,D41,D44,D47,D50,D53,D56,D59,D62,D65,D68,D71,D74,D77,D80,D83,D86,D89,D92,D95,D98,D101,D104,D107,D110,D113,D116,D119)</f>
        <v>1</v>
      </c>
      <c r="E122" s="26">
        <f t="shared" si="8"/>
        <v>0</v>
      </c>
      <c r="F122" s="26">
        <f t="shared" si="8"/>
        <v>0</v>
      </c>
      <c r="G122" s="26">
        <f t="shared" si="8"/>
        <v>0</v>
      </c>
      <c r="H122" s="26">
        <f t="shared" si="8"/>
        <v>0</v>
      </c>
      <c r="I122" s="26">
        <f t="shared" si="8"/>
        <v>0</v>
      </c>
      <c r="J122" s="26">
        <f t="shared" si="8"/>
        <v>0</v>
      </c>
      <c r="K122" s="26">
        <f t="shared" si="8"/>
        <v>0</v>
      </c>
      <c r="L122" s="26">
        <f t="shared" si="8"/>
        <v>1</v>
      </c>
      <c r="M122" s="26">
        <f t="shared" si="8"/>
        <v>1</v>
      </c>
      <c r="N122" s="26">
        <f t="shared" si="8"/>
        <v>0</v>
      </c>
      <c r="O122" s="26">
        <f t="shared" si="8"/>
        <v>1</v>
      </c>
      <c r="P122" s="26">
        <f t="shared" si="8"/>
        <v>4</v>
      </c>
      <c r="Q122" s="26">
        <f t="shared" si="8"/>
        <v>1</v>
      </c>
      <c r="R122" s="26">
        <f t="shared" si="8"/>
        <v>0</v>
      </c>
      <c r="S122" s="26">
        <f t="shared" si="8"/>
        <v>0</v>
      </c>
      <c r="T122" s="26">
        <f t="shared" si="8"/>
        <v>0</v>
      </c>
      <c r="U122" s="26">
        <f t="shared" si="8"/>
        <v>0</v>
      </c>
      <c r="V122" s="26">
        <f t="shared" si="8"/>
        <v>0</v>
      </c>
      <c r="W122" s="26">
        <f t="shared" si="8"/>
        <v>0</v>
      </c>
      <c r="X122" s="26">
        <f t="shared" si="8"/>
        <v>0</v>
      </c>
      <c r="Y122" s="26">
        <f t="shared" si="8"/>
        <v>1</v>
      </c>
      <c r="Z122" s="26">
        <f t="shared" si="8"/>
        <v>1</v>
      </c>
      <c r="AA122" s="26">
        <f t="shared" si="8"/>
        <v>1</v>
      </c>
      <c r="AB122" s="26">
        <f t="shared" si="8"/>
        <v>0</v>
      </c>
      <c r="AC122" s="26">
        <f t="shared" si="8"/>
        <v>1</v>
      </c>
      <c r="AD122" s="26">
        <f t="shared" si="8"/>
        <v>1</v>
      </c>
      <c r="AE122" s="26">
        <f t="shared" si="8"/>
        <v>0</v>
      </c>
      <c r="AF122" s="26">
        <f t="shared" si="8"/>
        <v>1</v>
      </c>
      <c r="AG122" s="26">
        <f t="shared" si="8"/>
        <v>0</v>
      </c>
      <c r="AH122" s="26">
        <f t="shared" si="8"/>
        <v>0</v>
      </c>
      <c r="AI122" s="26">
        <f t="shared" si="8"/>
        <v>0</v>
      </c>
      <c r="AJ122" s="26">
        <f t="shared" si="8"/>
        <v>1</v>
      </c>
      <c r="AK122" s="26">
        <f t="shared" si="8"/>
        <v>0</v>
      </c>
      <c r="AL122" s="26">
        <f t="shared" si="8"/>
        <v>1</v>
      </c>
      <c r="AM122" s="26">
        <f t="shared" si="8"/>
        <v>0</v>
      </c>
      <c r="AN122" s="26">
        <f t="shared" si="8"/>
        <v>1</v>
      </c>
      <c r="AO122" s="26">
        <f t="shared" si="8"/>
        <v>0</v>
      </c>
      <c r="AP122" s="26">
        <f t="shared" si="8"/>
        <v>1</v>
      </c>
      <c r="AQ122" s="26">
        <f t="shared" si="8"/>
        <v>14</v>
      </c>
      <c r="AR122" s="26">
        <f t="shared" si="8"/>
        <v>10</v>
      </c>
      <c r="AS122" s="26">
        <f t="shared" si="8"/>
        <v>8</v>
      </c>
      <c r="AT122" s="26">
        <f t="shared" si="8"/>
        <v>4</v>
      </c>
      <c r="AU122" s="26">
        <f t="shared" si="8"/>
        <v>8</v>
      </c>
      <c r="AV122" s="26">
        <f t="shared" si="8"/>
        <v>5</v>
      </c>
      <c r="AW122" s="26">
        <f t="shared" si="8"/>
        <v>4</v>
      </c>
      <c r="AX122" s="26">
        <f t="shared" si="8"/>
        <v>2</v>
      </c>
      <c r="AY122" s="26">
        <f t="shared" si="8"/>
        <v>1</v>
      </c>
      <c r="AZ122" s="26">
        <f t="shared" si="8"/>
        <v>2</v>
      </c>
      <c r="BA122" s="26">
        <f t="shared" si="8"/>
        <v>3</v>
      </c>
      <c r="BB122" s="26">
        <f t="shared" si="8"/>
        <v>1</v>
      </c>
      <c r="BC122" s="26">
        <f t="shared" si="8"/>
        <v>2</v>
      </c>
      <c r="BD122" s="26">
        <f t="shared" si="8"/>
        <v>0</v>
      </c>
      <c r="BE122" s="26">
        <f t="shared" si="8"/>
        <v>0</v>
      </c>
      <c r="BF122" s="26">
        <f t="shared" si="8"/>
        <v>3</v>
      </c>
      <c r="BG122" s="26">
        <f t="shared" si="8"/>
        <v>1</v>
      </c>
      <c r="BH122" s="26">
        <f t="shared" si="8"/>
        <v>1</v>
      </c>
      <c r="BI122" s="26">
        <f t="shared" si="8"/>
        <v>3</v>
      </c>
      <c r="BJ122" s="26">
        <f t="shared" si="8"/>
        <v>1</v>
      </c>
      <c r="BK122" s="26">
        <f t="shared" ref="BK122:CN122" si="9">SUM(BK5,BK8,BK11,BK14,BK17,BK20,BK23,BK26,BK29,BK32,BK35,BK38,BK41,BK44,BK47,BK50,BK53,BK56,BK59,BK62,BK65,BK68,BK71,BK74,BK77,BK80,BK83,BK86,BK89,BK92,BK95,BK98,BK101,BK104,BK107,BK110,BK113,BK116,BK119)</f>
        <v>1</v>
      </c>
      <c r="BL122" s="26">
        <f t="shared" si="9"/>
        <v>1</v>
      </c>
      <c r="BM122" s="26">
        <f t="shared" si="9"/>
        <v>3</v>
      </c>
      <c r="BN122" s="26">
        <f t="shared" si="9"/>
        <v>3</v>
      </c>
      <c r="BO122" s="26">
        <f t="shared" si="9"/>
        <v>1</v>
      </c>
      <c r="BP122" s="26">
        <f t="shared" si="9"/>
        <v>1</v>
      </c>
      <c r="BQ122" s="26">
        <f t="shared" si="9"/>
        <v>1</v>
      </c>
      <c r="BR122" s="26">
        <f t="shared" si="9"/>
        <v>0</v>
      </c>
      <c r="BS122" s="26">
        <f t="shared" si="9"/>
        <v>1</v>
      </c>
      <c r="BT122" s="26">
        <f t="shared" si="9"/>
        <v>0</v>
      </c>
      <c r="BU122" s="26">
        <f t="shared" si="9"/>
        <v>0</v>
      </c>
      <c r="BV122" s="26">
        <f t="shared" si="9"/>
        <v>0</v>
      </c>
      <c r="BW122" s="26">
        <f t="shared" si="9"/>
        <v>0</v>
      </c>
      <c r="BX122" s="26">
        <f t="shared" si="9"/>
        <v>2</v>
      </c>
      <c r="BY122" s="26">
        <f t="shared" si="9"/>
        <v>1</v>
      </c>
      <c r="BZ122" s="26">
        <f t="shared" si="9"/>
        <v>1</v>
      </c>
      <c r="CA122" s="26">
        <f t="shared" si="9"/>
        <v>0</v>
      </c>
      <c r="CB122" s="26">
        <f t="shared" si="9"/>
        <v>0</v>
      </c>
      <c r="CC122" s="26">
        <f t="shared" si="9"/>
        <v>1</v>
      </c>
      <c r="CD122" s="26">
        <f t="shared" si="9"/>
        <v>1</v>
      </c>
      <c r="CE122" s="26">
        <f t="shared" si="9"/>
        <v>0</v>
      </c>
      <c r="CF122" s="26">
        <f t="shared" si="9"/>
        <v>0</v>
      </c>
      <c r="CG122" s="26">
        <f t="shared" si="9"/>
        <v>1</v>
      </c>
      <c r="CH122" s="26">
        <f t="shared" si="9"/>
        <v>0</v>
      </c>
      <c r="CI122" s="26">
        <f t="shared" si="9"/>
        <v>0</v>
      </c>
      <c r="CJ122" s="26">
        <f t="shared" si="9"/>
        <v>1</v>
      </c>
      <c r="CK122" s="26">
        <f t="shared" si="9"/>
        <v>2</v>
      </c>
      <c r="CL122" s="26">
        <f t="shared" si="9"/>
        <v>0</v>
      </c>
      <c r="CM122" s="26">
        <f t="shared" si="9"/>
        <v>0</v>
      </c>
      <c r="CN122" s="26">
        <f t="shared" si="9"/>
        <v>1</v>
      </c>
      <c r="CO122" s="26">
        <f t="shared" ref="CO122:DS122" si="10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10"/>
        <v>0</v>
      </c>
      <c r="CQ122" s="26">
        <f t="shared" si="10"/>
        <v>0</v>
      </c>
      <c r="CR122" s="26">
        <f t="shared" si="10"/>
        <v>1</v>
      </c>
      <c r="CS122" s="26">
        <f t="shared" si="10"/>
        <v>0</v>
      </c>
      <c r="CT122" s="26">
        <f t="shared" si="10"/>
        <v>0</v>
      </c>
      <c r="CU122" s="26">
        <f t="shared" si="10"/>
        <v>0</v>
      </c>
      <c r="CV122" s="26">
        <f t="shared" si="10"/>
        <v>0</v>
      </c>
      <c r="CW122" s="26">
        <f t="shared" si="10"/>
        <v>1</v>
      </c>
      <c r="CX122" s="26">
        <f t="shared" si="10"/>
        <v>1</v>
      </c>
      <c r="CY122" s="26">
        <f t="shared" si="10"/>
        <v>0</v>
      </c>
      <c r="CZ122" s="26">
        <f t="shared" si="10"/>
        <v>0</v>
      </c>
      <c r="DA122" s="26">
        <f t="shared" si="10"/>
        <v>1</v>
      </c>
      <c r="DB122" s="26">
        <f t="shared" si="10"/>
        <v>1</v>
      </c>
      <c r="DC122" s="26">
        <f t="shared" si="10"/>
        <v>0</v>
      </c>
      <c r="DD122" s="26">
        <f t="shared" si="10"/>
        <v>1</v>
      </c>
      <c r="DE122" s="26">
        <f t="shared" si="10"/>
        <v>0</v>
      </c>
      <c r="DF122" s="26">
        <f t="shared" si="10"/>
        <v>0</v>
      </c>
      <c r="DG122" s="26">
        <f t="shared" si="10"/>
        <v>0</v>
      </c>
      <c r="DH122" s="26">
        <f t="shared" si="10"/>
        <v>0</v>
      </c>
      <c r="DI122" s="26">
        <f t="shared" si="10"/>
        <v>0</v>
      </c>
      <c r="DJ122" s="26">
        <f t="shared" si="10"/>
        <v>0</v>
      </c>
      <c r="DK122" s="26">
        <f t="shared" si="10"/>
        <v>0</v>
      </c>
      <c r="DL122" s="26">
        <f t="shared" si="10"/>
        <v>0</v>
      </c>
      <c r="DM122" s="26">
        <f t="shared" si="10"/>
        <v>0</v>
      </c>
      <c r="DN122" s="26">
        <f t="shared" si="10"/>
        <v>0</v>
      </c>
      <c r="DO122" s="26">
        <f t="shared" si="10"/>
        <v>0</v>
      </c>
      <c r="DP122" s="26">
        <f t="shared" si="10"/>
        <v>1</v>
      </c>
      <c r="DQ122" s="26">
        <f t="shared" si="10"/>
        <v>0</v>
      </c>
      <c r="DR122" s="26">
        <f t="shared" si="10"/>
        <v>1</v>
      </c>
      <c r="DS122" s="26">
        <f t="shared" si="10"/>
        <v>0</v>
      </c>
      <c r="DT122" s="26">
        <f t="shared" ref="DT122:ES122" si="11">SUM(DT5,DT8,DT11,DT14,DT17,DT20,DT23,DT26,DT29,DT32,DT35,DT38,DT41,DT44,DT47,DT50,DT53,DT56,DT59,DT62,DT65,DT68,DT71,DT74,DT77,DT80,DT83,DT86,DT89,DT92,DT95,DT98,DT101,DT104,DT107,DT110,DT113,DT116,DT119)</f>
        <v>0</v>
      </c>
      <c r="DU122" s="26">
        <f t="shared" si="11"/>
        <v>1</v>
      </c>
      <c r="DV122" s="26">
        <f t="shared" si="11"/>
        <v>0</v>
      </c>
      <c r="DW122" s="26">
        <f t="shared" si="11"/>
        <v>1</v>
      </c>
      <c r="DX122" s="26">
        <f t="shared" si="11"/>
        <v>1</v>
      </c>
      <c r="DY122" s="26">
        <f t="shared" si="11"/>
        <v>0</v>
      </c>
      <c r="DZ122" s="26">
        <f t="shared" si="11"/>
        <v>0</v>
      </c>
      <c r="EA122" s="26">
        <f t="shared" si="11"/>
        <v>0</v>
      </c>
      <c r="EB122" s="26">
        <f t="shared" si="11"/>
        <v>0</v>
      </c>
      <c r="EC122" s="26">
        <f t="shared" si="11"/>
        <v>0</v>
      </c>
      <c r="ED122" s="26">
        <f t="shared" si="11"/>
        <v>0</v>
      </c>
      <c r="EE122" s="26">
        <f t="shared" si="11"/>
        <v>1</v>
      </c>
      <c r="EF122" s="26">
        <f t="shared" si="11"/>
        <v>0</v>
      </c>
      <c r="EG122" s="26">
        <f t="shared" si="11"/>
        <v>1</v>
      </c>
      <c r="EH122" s="26">
        <f t="shared" si="11"/>
        <v>1</v>
      </c>
      <c r="EI122" s="26">
        <f t="shared" si="11"/>
        <v>0</v>
      </c>
      <c r="EJ122" s="26">
        <f t="shared" si="11"/>
        <v>1</v>
      </c>
      <c r="EK122" s="26">
        <f t="shared" si="11"/>
        <v>0</v>
      </c>
      <c r="EL122" s="26">
        <f t="shared" si="11"/>
        <v>0</v>
      </c>
      <c r="EM122" s="26">
        <f t="shared" si="11"/>
        <v>0</v>
      </c>
      <c r="EN122" s="26">
        <f t="shared" si="11"/>
        <v>0</v>
      </c>
      <c r="EO122" s="26">
        <f t="shared" si="11"/>
        <v>1</v>
      </c>
      <c r="EP122" s="26">
        <f t="shared" si="11"/>
        <v>1</v>
      </c>
      <c r="EQ122" s="26">
        <f t="shared" si="11"/>
        <v>0</v>
      </c>
      <c r="ER122" s="26">
        <f t="shared" si="11"/>
        <v>0</v>
      </c>
      <c r="ES122" s="26">
        <f t="shared" si="11"/>
        <v>0</v>
      </c>
      <c r="ET122" s="26">
        <f t="shared" si="8"/>
        <v>3428</v>
      </c>
      <c r="EU122" s="65">
        <f t="shared" si="3"/>
        <v>0.88601705867149139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22"/>
  <sheetViews>
    <sheetView zoomScaleNormal="100" workbookViewId="0">
      <pane xSplit="2" ySplit="2" topLeftCell="EI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EZ2" sqref="EZ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156" width="8.5" style="4" bestFit="1" customWidth="1"/>
    <col min="157" max="16384" width="6.375" style="4"/>
  </cols>
  <sheetData>
    <row r="1" spans="1:156">
      <c r="A1" s="1" t="s">
        <v>43</v>
      </c>
    </row>
    <row r="2" spans="1:156" ht="11.25">
      <c r="A2" s="2" t="s">
        <v>1</v>
      </c>
      <c r="B2" s="2" t="s">
        <v>2</v>
      </c>
      <c r="C2" s="69">
        <v>44287</v>
      </c>
      <c r="D2" s="69">
        <v>44288</v>
      </c>
      <c r="E2" s="69">
        <v>44289</v>
      </c>
      <c r="F2" s="69">
        <v>44290</v>
      </c>
      <c r="G2" s="69">
        <v>44291</v>
      </c>
      <c r="H2" s="69">
        <v>44292</v>
      </c>
      <c r="I2" s="69">
        <v>44293</v>
      </c>
      <c r="J2" s="69">
        <v>44294</v>
      </c>
      <c r="K2" s="69">
        <v>44295</v>
      </c>
      <c r="L2" s="69">
        <v>44296</v>
      </c>
      <c r="M2" s="69">
        <v>44297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44304</v>
      </c>
      <c r="U2" s="69">
        <v>44305</v>
      </c>
      <c r="V2" s="69">
        <v>44306</v>
      </c>
      <c r="W2" s="69">
        <v>44307</v>
      </c>
      <c r="X2" s="69">
        <v>44308</v>
      </c>
      <c r="Y2" s="69">
        <v>44309</v>
      </c>
      <c r="Z2" s="69">
        <v>44310</v>
      </c>
      <c r="AA2" s="69">
        <v>44311</v>
      </c>
      <c r="AB2" s="69">
        <v>44312</v>
      </c>
      <c r="AC2" s="69">
        <v>44313</v>
      </c>
      <c r="AD2" s="69">
        <v>44314</v>
      </c>
      <c r="AE2" s="69">
        <v>44315</v>
      </c>
      <c r="AF2" s="69">
        <v>44316</v>
      </c>
      <c r="AG2" s="69">
        <v>44317</v>
      </c>
      <c r="AH2" s="69">
        <v>44318</v>
      </c>
      <c r="AI2" s="69">
        <v>44319</v>
      </c>
      <c r="AJ2" s="69">
        <v>44320</v>
      </c>
      <c r="AK2" s="69">
        <v>44321</v>
      </c>
      <c r="AL2" s="69">
        <v>44322</v>
      </c>
      <c r="AM2" s="69">
        <v>44323</v>
      </c>
      <c r="AN2" s="69">
        <v>44324</v>
      </c>
      <c r="AO2" s="69">
        <v>44325</v>
      </c>
      <c r="AP2" s="69">
        <v>44326</v>
      </c>
      <c r="AQ2" s="69">
        <v>44327</v>
      </c>
      <c r="AR2" s="69">
        <v>44328</v>
      </c>
      <c r="AS2" s="69">
        <v>44329</v>
      </c>
      <c r="AT2" s="69">
        <v>44330</v>
      </c>
      <c r="AU2" s="69">
        <v>44331</v>
      </c>
      <c r="AV2" s="69">
        <v>44332</v>
      </c>
      <c r="AW2" s="69">
        <v>44333</v>
      </c>
      <c r="AX2" s="69">
        <v>44334</v>
      </c>
      <c r="AY2" s="69">
        <v>44335</v>
      </c>
      <c r="AZ2" s="69">
        <v>44336</v>
      </c>
      <c r="BA2" s="69">
        <v>44337</v>
      </c>
      <c r="BB2" s="69">
        <v>44338</v>
      </c>
      <c r="BC2" s="69">
        <v>44339</v>
      </c>
      <c r="BD2" s="69">
        <v>44340</v>
      </c>
      <c r="BE2" s="69">
        <v>44341</v>
      </c>
      <c r="BF2" s="69">
        <v>44342</v>
      </c>
      <c r="BG2" s="69">
        <v>44343</v>
      </c>
      <c r="BH2" s="69">
        <v>44344</v>
      </c>
      <c r="BI2" s="69">
        <v>44345</v>
      </c>
      <c r="BJ2" s="69">
        <v>44346</v>
      </c>
      <c r="BK2" s="69">
        <v>44347</v>
      </c>
      <c r="BL2" s="69">
        <v>44348</v>
      </c>
      <c r="BM2" s="69">
        <v>44349</v>
      </c>
      <c r="BN2" s="69">
        <v>44350</v>
      </c>
      <c r="BO2" s="69">
        <v>44351</v>
      </c>
      <c r="BP2" s="69">
        <v>44352</v>
      </c>
      <c r="BQ2" s="69">
        <v>44353</v>
      </c>
      <c r="BR2" s="69">
        <v>44354</v>
      </c>
      <c r="BS2" s="69">
        <v>44355</v>
      </c>
      <c r="BT2" s="69">
        <v>44356</v>
      </c>
      <c r="BU2" s="69">
        <v>44357</v>
      </c>
      <c r="BV2" s="69">
        <v>44358</v>
      </c>
      <c r="BW2" s="69">
        <v>44359</v>
      </c>
      <c r="BX2" s="69">
        <v>44360</v>
      </c>
      <c r="BY2" s="69">
        <v>44361</v>
      </c>
      <c r="BZ2" s="69">
        <v>44362</v>
      </c>
      <c r="CA2" s="69">
        <v>44363</v>
      </c>
      <c r="CB2" s="69">
        <v>44364</v>
      </c>
      <c r="CC2" s="69">
        <v>44365</v>
      </c>
      <c r="CD2" s="69">
        <v>44366</v>
      </c>
      <c r="CE2" s="69">
        <v>44367</v>
      </c>
      <c r="CF2" s="69">
        <v>44368</v>
      </c>
      <c r="CG2" s="69">
        <v>44369</v>
      </c>
      <c r="CH2" s="69">
        <v>44370</v>
      </c>
      <c r="CI2" s="69">
        <v>44371</v>
      </c>
      <c r="CJ2" s="69">
        <v>44372</v>
      </c>
      <c r="CK2" s="69">
        <v>44373</v>
      </c>
      <c r="CL2" s="69">
        <v>44374</v>
      </c>
      <c r="CM2" s="69">
        <v>44375</v>
      </c>
      <c r="CN2" s="69">
        <v>44376</v>
      </c>
      <c r="CO2" s="69">
        <v>44377</v>
      </c>
      <c r="CP2" s="69">
        <v>44378</v>
      </c>
      <c r="CQ2" s="69">
        <v>44379</v>
      </c>
      <c r="CR2" s="69">
        <v>44380</v>
      </c>
      <c r="CS2" s="69">
        <v>44381</v>
      </c>
      <c r="CT2" s="69">
        <v>44382</v>
      </c>
      <c r="CU2" s="69">
        <v>44383</v>
      </c>
      <c r="CV2" s="69">
        <v>44384</v>
      </c>
      <c r="CW2" s="69">
        <v>44385</v>
      </c>
      <c r="CX2" s="69">
        <v>44386</v>
      </c>
      <c r="CY2" s="69">
        <v>44387</v>
      </c>
      <c r="CZ2" s="69">
        <v>44388</v>
      </c>
      <c r="DA2" s="69">
        <v>44389</v>
      </c>
      <c r="DB2" s="69">
        <v>44390</v>
      </c>
      <c r="DC2" s="69">
        <v>44391</v>
      </c>
      <c r="DD2" s="69">
        <v>44392</v>
      </c>
      <c r="DE2" s="69">
        <v>44393</v>
      </c>
      <c r="DF2" s="69">
        <v>44394</v>
      </c>
      <c r="DG2" s="69">
        <v>44395</v>
      </c>
      <c r="DH2" s="69">
        <v>44396</v>
      </c>
      <c r="DI2" s="69">
        <v>44397</v>
      </c>
      <c r="DJ2" s="69">
        <v>44398</v>
      </c>
      <c r="DK2" s="69">
        <v>44399</v>
      </c>
      <c r="DL2" s="69">
        <v>44400</v>
      </c>
      <c r="DM2" s="69">
        <v>44401</v>
      </c>
      <c r="DN2" s="69">
        <v>44402</v>
      </c>
      <c r="DO2" s="69">
        <v>44403</v>
      </c>
      <c r="DP2" s="69">
        <v>44404</v>
      </c>
      <c r="DQ2" s="69">
        <v>44405</v>
      </c>
      <c r="DR2" s="69">
        <v>44406</v>
      </c>
      <c r="DS2" s="69">
        <v>44407</v>
      </c>
      <c r="DT2" s="69">
        <v>44408</v>
      </c>
      <c r="DU2" s="69">
        <v>44409</v>
      </c>
      <c r="DV2" s="69">
        <v>44410</v>
      </c>
      <c r="DW2" s="69">
        <v>44411</v>
      </c>
      <c r="DX2" s="69">
        <v>44412</v>
      </c>
      <c r="DY2" s="69">
        <v>44413</v>
      </c>
      <c r="DZ2" s="69">
        <v>44414</v>
      </c>
      <c r="EA2" s="69">
        <v>44415</v>
      </c>
      <c r="EB2" s="69">
        <v>44416</v>
      </c>
      <c r="EC2" s="69">
        <v>44417</v>
      </c>
      <c r="ED2" s="69">
        <v>44418</v>
      </c>
      <c r="EE2" s="69">
        <v>44419</v>
      </c>
      <c r="EF2" s="69">
        <v>44420</v>
      </c>
      <c r="EG2" s="69">
        <v>44421</v>
      </c>
      <c r="EH2" s="69">
        <v>44422</v>
      </c>
      <c r="EI2" s="69">
        <v>44423</v>
      </c>
      <c r="EJ2" s="69">
        <v>44424</v>
      </c>
      <c r="EK2" s="69">
        <v>44425</v>
      </c>
      <c r="EL2" s="69">
        <v>44426</v>
      </c>
      <c r="EM2" s="69">
        <v>44427</v>
      </c>
      <c r="EN2" s="69">
        <v>44428</v>
      </c>
      <c r="EO2" s="69">
        <v>44429</v>
      </c>
      <c r="EP2" s="69">
        <v>44430</v>
      </c>
      <c r="EQ2" s="69">
        <v>44431</v>
      </c>
      <c r="ER2" s="69">
        <v>44432</v>
      </c>
      <c r="ES2" s="69">
        <v>44433</v>
      </c>
      <c r="ET2" s="69">
        <v>44434</v>
      </c>
      <c r="EU2" s="69">
        <v>44435</v>
      </c>
      <c r="EV2" s="69">
        <v>44436</v>
      </c>
      <c r="EW2" s="69">
        <v>44437</v>
      </c>
      <c r="EX2" s="69">
        <v>44438</v>
      </c>
      <c r="EY2" s="69">
        <v>44439</v>
      </c>
      <c r="EZ2" s="7" t="s">
        <v>40</v>
      </c>
    </row>
    <row r="3" spans="1:156" ht="11.25">
      <c r="A3" s="3" t="s">
        <v>3</v>
      </c>
      <c r="B3" s="5"/>
      <c r="C3" s="9">
        <v>770</v>
      </c>
      <c r="D3" s="9">
        <v>727</v>
      </c>
      <c r="E3" s="9">
        <v>682</v>
      </c>
      <c r="F3" s="9">
        <v>645</v>
      </c>
      <c r="G3" s="9">
        <v>868</v>
      </c>
      <c r="H3" s="9">
        <v>809</v>
      </c>
      <c r="I3" s="9">
        <v>800</v>
      </c>
      <c r="J3" s="9">
        <v>787</v>
      </c>
      <c r="K3" s="9">
        <v>784</v>
      </c>
      <c r="L3" s="9">
        <v>604</v>
      </c>
      <c r="M3" s="9">
        <v>681</v>
      </c>
      <c r="N3" s="9">
        <v>835</v>
      </c>
      <c r="O3" s="9">
        <v>811</v>
      </c>
      <c r="P3" s="9">
        <v>963</v>
      </c>
      <c r="Q3" s="9">
        <v>776</v>
      </c>
      <c r="R3" s="9">
        <v>793</v>
      </c>
      <c r="S3" s="9">
        <v>617</v>
      </c>
      <c r="T3" s="9">
        <v>653</v>
      </c>
      <c r="U3" s="9">
        <v>867</v>
      </c>
      <c r="V3" s="9">
        <v>724</v>
      </c>
      <c r="W3" s="9">
        <v>823</v>
      </c>
      <c r="X3" s="9">
        <v>783</v>
      </c>
      <c r="Y3" s="9">
        <v>784</v>
      </c>
      <c r="Z3" s="9">
        <v>656</v>
      </c>
      <c r="AA3" s="9">
        <v>661</v>
      </c>
      <c r="AB3" s="9">
        <v>824</v>
      </c>
      <c r="AC3" s="9">
        <v>825</v>
      </c>
      <c r="AD3" s="9">
        <v>811</v>
      </c>
      <c r="AE3" s="9">
        <v>629</v>
      </c>
      <c r="AF3" s="9">
        <v>663</v>
      </c>
      <c r="AG3" s="9">
        <v>642</v>
      </c>
      <c r="AH3" s="9">
        <v>633</v>
      </c>
      <c r="AI3" s="9">
        <v>617</v>
      </c>
      <c r="AJ3" s="9">
        <v>634</v>
      </c>
      <c r="AK3" s="9">
        <v>650</v>
      </c>
      <c r="AL3" s="9">
        <v>853</v>
      </c>
      <c r="AM3" s="9">
        <v>807</v>
      </c>
      <c r="AN3" s="9">
        <v>648</v>
      </c>
      <c r="AO3" s="9">
        <v>648</v>
      </c>
      <c r="AP3" s="9">
        <v>828</v>
      </c>
      <c r="AQ3" s="9">
        <v>836</v>
      </c>
      <c r="AR3" s="9">
        <v>1007</v>
      </c>
      <c r="AS3" s="9">
        <v>868</v>
      </c>
      <c r="AT3" s="9">
        <v>819</v>
      </c>
      <c r="AU3" s="9">
        <v>681</v>
      </c>
      <c r="AV3" s="9">
        <v>700</v>
      </c>
      <c r="AW3" s="9">
        <v>888</v>
      </c>
      <c r="AX3" s="9">
        <v>836</v>
      </c>
      <c r="AY3" s="9">
        <v>807</v>
      </c>
      <c r="AZ3" s="9">
        <v>801</v>
      </c>
      <c r="BA3" s="9">
        <v>772</v>
      </c>
      <c r="BB3" s="9">
        <v>673</v>
      </c>
      <c r="BC3" s="9">
        <v>689</v>
      </c>
      <c r="BD3" s="9">
        <v>853</v>
      </c>
      <c r="BE3" s="9">
        <v>810</v>
      </c>
      <c r="BF3" s="9">
        <v>815</v>
      </c>
      <c r="BG3" s="9">
        <v>830</v>
      </c>
      <c r="BH3" s="9">
        <v>816</v>
      </c>
      <c r="BI3" s="9">
        <v>672</v>
      </c>
      <c r="BJ3" s="9">
        <v>718</v>
      </c>
      <c r="BK3" s="9">
        <v>879</v>
      </c>
      <c r="BL3" s="9">
        <v>850</v>
      </c>
      <c r="BM3" s="9">
        <v>837</v>
      </c>
      <c r="BN3" s="9">
        <v>831</v>
      </c>
      <c r="BO3" s="9">
        <v>784</v>
      </c>
      <c r="BP3" s="9">
        <v>655</v>
      </c>
      <c r="BQ3" s="9">
        <v>649</v>
      </c>
      <c r="BR3" s="9">
        <v>846</v>
      </c>
      <c r="BS3" s="9">
        <v>862</v>
      </c>
      <c r="BT3" s="9">
        <v>839</v>
      </c>
      <c r="BU3" s="9">
        <v>846</v>
      </c>
      <c r="BV3" s="9">
        <v>782</v>
      </c>
      <c r="BW3" s="9">
        <v>631</v>
      </c>
      <c r="BX3" s="9">
        <v>663</v>
      </c>
      <c r="BY3" s="9">
        <v>1045</v>
      </c>
      <c r="BZ3" s="9">
        <v>843</v>
      </c>
      <c r="CA3" s="9">
        <v>816</v>
      </c>
      <c r="CB3" s="9">
        <v>818</v>
      </c>
      <c r="CC3" s="9">
        <v>750</v>
      </c>
      <c r="CD3" s="9">
        <v>637</v>
      </c>
      <c r="CE3" s="9">
        <v>681</v>
      </c>
      <c r="CF3" s="9">
        <v>836</v>
      </c>
      <c r="CG3" s="9">
        <v>815</v>
      </c>
      <c r="CH3" s="9">
        <v>824</v>
      </c>
      <c r="CI3" s="9">
        <v>782</v>
      </c>
      <c r="CJ3" s="9">
        <v>751</v>
      </c>
      <c r="CK3" s="9">
        <v>674</v>
      </c>
      <c r="CL3" s="9">
        <v>662</v>
      </c>
      <c r="CM3" s="9">
        <v>851</v>
      </c>
      <c r="CN3" s="9">
        <v>806</v>
      </c>
      <c r="CO3" s="9">
        <v>774</v>
      </c>
      <c r="CP3" s="9">
        <v>774</v>
      </c>
      <c r="CQ3" s="9">
        <v>761</v>
      </c>
      <c r="CR3" s="9">
        <v>621</v>
      </c>
      <c r="CS3" s="9">
        <v>640</v>
      </c>
      <c r="CT3" s="9">
        <v>822</v>
      </c>
      <c r="CU3" s="9">
        <v>804</v>
      </c>
      <c r="CV3" s="9">
        <v>847</v>
      </c>
      <c r="CW3" s="9">
        <v>837</v>
      </c>
      <c r="CX3" s="9">
        <v>771</v>
      </c>
      <c r="CY3" s="9">
        <v>619</v>
      </c>
      <c r="CZ3" s="9">
        <v>609</v>
      </c>
      <c r="DA3" s="9">
        <v>828</v>
      </c>
      <c r="DB3" s="9">
        <v>886</v>
      </c>
      <c r="DC3" s="9">
        <v>777</v>
      </c>
      <c r="DD3" s="9">
        <v>776</v>
      </c>
      <c r="DE3" s="9">
        <v>770</v>
      </c>
      <c r="DF3" s="9">
        <v>624</v>
      </c>
      <c r="DG3" s="9">
        <v>656</v>
      </c>
      <c r="DH3" s="9">
        <v>812</v>
      </c>
      <c r="DI3" s="9">
        <v>773</v>
      </c>
      <c r="DJ3" s="9">
        <v>758</v>
      </c>
      <c r="DK3" s="9">
        <v>634</v>
      </c>
      <c r="DL3" s="9">
        <v>607</v>
      </c>
      <c r="DM3" s="9">
        <v>625</v>
      </c>
      <c r="DN3" s="9">
        <v>591</v>
      </c>
      <c r="DO3" s="9">
        <v>819</v>
      </c>
      <c r="DP3" s="9">
        <v>755</v>
      </c>
      <c r="DQ3" s="9">
        <v>758</v>
      </c>
      <c r="DR3" s="9">
        <v>768</v>
      </c>
      <c r="DS3" s="9">
        <v>780</v>
      </c>
      <c r="DT3" s="9">
        <v>625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682947</v>
      </c>
    </row>
    <row r="4" spans="1:156" ht="11.25">
      <c r="A4" s="6"/>
      <c r="B4" s="6" t="s">
        <v>4</v>
      </c>
      <c r="C4" s="10">
        <v>687</v>
      </c>
      <c r="D4" s="10">
        <v>646</v>
      </c>
      <c r="E4" s="10">
        <v>607</v>
      </c>
      <c r="F4" s="10">
        <v>566</v>
      </c>
      <c r="G4" s="10">
        <v>778</v>
      </c>
      <c r="H4" s="10">
        <v>720</v>
      </c>
      <c r="I4" s="10">
        <v>706</v>
      </c>
      <c r="J4" s="10">
        <v>711</v>
      </c>
      <c r="K4" s="10">
        <v>703</v>
      </c>
      <c r="L4" s="10">
        <v>529</v>
      </c>
      <c r="M4" s="10">
        <v>592</v>
      </c>
      <c r="N4" s="10">
        <v>754</v>
      </c>
      <c r="O4" s="10">
        <v>723</v>
      </c>
      <c r="P4" s="10">
        <v>849</v>
      </c>
      <c r="Q4" s="10">
        <v>684</v>
      </c>
      <c r="R4" s="10">
        <v>711</v>
      </c>
      <c r="S4" s="10">
        <v>542</v>
      </c>
      <c r="T4" s="10">
        <v>576</v>
      </c>
      <c r="U4" s="10">
        <v>778</v>
      </c>
      <c r="V4" s="10">
        <v>650</v>
      </c>
      <c r="W4" s="10">
        <v>736</v>
      </c>
      <c r="X4" s="10">
        <v>700</v>
      </c>
      <c r="Y4" s="10">
        <v>695</v>
      </c>
      <c r="Z4" s="10">
        <v>575</v>
      </c>
      <c r="AA4" s="10">
        <v>582</v>
      </c>
      <c r="AB4" s="10">
        <v>745</v>
      </c>
      <c r="AC4" s="10">
        <v>750</v>
      </c>
      <c r="AD4" s="10">
        <v>736</v>
      </c>
      <c r="AE4" s="10">
        <v>559</v>
      </c>
      <c r="AF4" s="10">
        <v>585</v>
      </c>
      <c r="AG4" s="10">
        <v>564</v>
      </c>
      <c r="AH4" s="10">
        <v>553</v>
      </c>
      <c r="AI4" s="10">
        <v>542</v>
      </c>
      <c r="AJ4" s="10">
        <v>567</v>
      </c>
      <c r="AK4" s="10">
        <v>571</v>
      </c>
      <c r="AL4" s="10">
        <v>777</v>
      </c>
      <c r="AM4" s="10">
        <v>730</v>
      </c>
      <c r="AN4" s="10">
        <v>573</v>
      </c>
      <c r="AO4" s="10">
        <v>571</v>
      </c>
      <c r="AP4" s="10">
        <v>751</v>
      </c>
      <c r="AQ4" s="10">
        <v>745</v>
      </c>
      <c r="AR4" s="10">
        <v>889</v>
      </c>
      <c r="AS4" s="10">
        <v>762</v>
      </c>
      <c r="AT4" s="10">
        <v>727</v>
      </c>
      <c r="AU4" s="10">
        <v>597</v>
      </c>
      <c r="AV4" s="10">
        <v>609</v>
      </c>
      <c r="AW4" s="10">
        <v>805</v>
      </c>
      <c r="AX4" s="10">
        <v>754</v>
      </c>
      <c r="AY4" s="10">
        <v>719</v>
      </c>
      <c r="AZ4" s="10">
        <v>718</v>
      </c>
      <c r="BA4" s="10">
        <v>696</v>
      </c>
      <c r="BB4" s="10">
        <v>586</v>
      </c>
      <c r="BC4" s="10">
        <v>604</v>
      </c>
      <c r="BD4" s="10">
        <v>773</v>
      </c>
      <c r="BE4" s="10">
        <v>728</v>
      </c>
      <c r="BF4" s="10">
        <v>734</v>
      </c>
      <c r="BG4" s="10">
        <v>743</v>
      </c>
      <c r="BH4" s="10">
        <v>733</v>
      </c>
      <c r="BI4" s="10">
        <v>590</v>
      </c>
      <c r="BJ4" s="10">
        <v>631</v>
      </c>
      <c r="BK4" s="10">
        <v>785</v>
      </c>
      <c r="BL4" s="10">
        <v>764</v>
      </c>
      <c r="BM4" s="10">
        <v>758</v>
      </c>
      <c r="BN4" s="10">
        <v>740</v>
      </c>
      <c r="BO4" s="10">
        <v>698</v>
      </c>
      <c r="BP4" s="10">
        <v>576</v>
      </c>
      <c r="BQ4" s="10">
        <v>571</v>
      </c>
      <c r="BR4" s="10">
        <v>762</v>
      </c>
      <c r="BS4" s="10">
        <v>771</v>
      </c>
      <c r="BT4" s="10">
        <v>755</v>
      </c>
      <c r="BU4" s="10">
        <v>759</v>
      </c>
      <c r="BV4" s="10">
        <v>696</v>
      </c>
      <c r="BW4" s="10">
        <v>554</v>
      </c>
      <c r="BX4" s="10">
        <v>583</v>
      </c>
      <c r="BY4" s="10">
        <v>921</v>
      </c>
      <c r="BZ4" s="10">
        <v>762</v>
      </c>
      <c r="CA4" s="10">
        <v>725</v>
      </c>
      <c r="CB4" s="10">
        <v>722</v>
      </c>
      <c r="CC4" s="10">
        <v>675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675</v>
      </c>
      <c r="CK4" s="10">
        <v>594</v>
      </c>
      <c r="CL4" s="10">
        <v>583</v>
      </c>
      <c r="CM4" s="10">
        <v>768</v>
      </c>
      <c r="CN4" s="10">
        <v>715</v>
      </c>
      <c r="CO4" s="10">
        <v>693</v>
      </c>
      <c r="CP4" s="10">
        <v>696</v>
      </c>
      <c r="CQ4" s="10">
        <v>678</v>
      </c>
      <c r="CR4" s="10">
        <v>541</v>
      </c>
      <c r="CS4" s="10">
        <v>558</v>
      </c>
      <c r="CT4" s="10">
        <v>745</v>
      </c>
      <c r="CU4" s="10">
        <v>723</v>
      </c>
      <c r="CV4" s="10">
        <v>757</v>
      </c>
      <c r="CW4" s="10">
        <v>758</v>
      </c>
      <c r="CX4" s="10">
        <v>696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574</v>
      </c>
      <c r="DH4" s="10">
        <v>736</v>
      </c>
      <c r="DI4" s="10">
        <v>695</v>
      </c>
      <c r="DJ4" s="10">
        <v>685</v>
      </c>
      <c r="DK4" s="10">
        <v>557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621466</v>
      </c>
    </row>
    <row r="5" spans="1:156" ht="11.25">
      <c r="A5" s="6"/>
      <c r="B5" s="6" t="s">
        <v>5</v>
      </c>
      <c r="C5" s="10">
        <v>83</v>
      </c>
      <c r="D5" s="10">
        <v>81</v>
      </c>
      <c r="E5" s="10">
        <v>75</v>
      </c>
      <c r="F5" s="10">
        <v>79</v>
      </c>
      <c r="G5" s="10">
        <v>90</v>
      </c>
      <c r="H5" s="10">
        <v>89</v>
      </c>
      <c r="I5" s="10">
        <v>94</v>
      </c>
      <c r="J5" s="10">
        <v>76</v>
      </c>
      <c r="K5" s="10">
        <v>81</v>
      </c>
      <c r="L5" s="10">
        <v>75</v>
      </c>
      <c r="M5" s="10">
        <v>89</v>
      </c>
      <c r="N5" s="10">
        <v>81</v>
      </c>
      <c r="O5" s="10">
        <v>88</v>
      </c>
      <c r="P5" s="10">
        <v>114</v>
      </c>
      <c r="Q5" s="10">
        <v>92</v>
      </c>
      <c r="R5" s="10">
        <v>82</v>
      </c>
      <c r="S5" s="10">
        <v>75</v>
      </c>
      <c r="T5" s="10">
        <v>77</v>
      </c>
      <c r="U5" s="10">
        <v>89</v>
      </c>
      <c r="V5" s="10">
        <v>74</v>
      </c>
      <c r="W5" s="10">
        <v>87</v>
      </c>
      <c r="X5" s="10">
        <v>83</v>
      </c>
      <c r="Y5" s="10">
        <v>89</v>
      </c>
      <c r="Z5" s="10">
        <v>81</v>
      </c>
      <c r="AA5" s="10">
        <v>79</v>
      </c>
      <c r="AB5" s="10">
        <v>79</v>
      </c>
      <c r="AC5" s="10">
        <v>75</v>
      </c>
      <c r="AD5" s="10">
        <v>75</v>
      </c>
      <c r="AE5" s="10">
        <v>70</v>
      </c>
      <c r="AF5" s="10">
        <v>78</v>
      </c>
      <c r="AG5" s="10">
        <v>78</v>
      </c>
      <c r="AH5" s="10">
        <v>80</v>
      </c>
      <c r="AI5" s="10">
        <v>75</v>
      </c>
      <c r="AJ5" s="10">
        <v>67</v>
      </c>
      <c r="AK5" s="10">
        <v>79</v>
      </c>
      <c r="AL5" s="10">
        <v>76</v>
      </c>
      <c r="AM5" s="10">
        <v>77</v>
      </c>
      <c r="AN5" s="10">
        <v>75</v>
      </c>
      <c r="AO5" s="10">
        <v>77</v>
      </c>
      <c r="AP5" s="10">
        <v>77</v>
      </c>
      <c r="AQ5" s="10">
        <v>91</v>
      </c>
      <c r="AR5" s="10">
        <v>118</v>
      </c>
      <c r="AS5" s="10">
        <v>106</v>
      </c>
      <c r="AT5" s="10">
        <v>92</v>
      </c>
      <c r="AU5" s="10">
        <v>84</v>
      </c>
      <c r="AV5" s="10">
        <v>91</v>
      </c>
      <c r="AW5" s="10">
        <v>83</v>
      </c>
      <c r="AX5" s="10">
        <v>82</v>
      </c>
      <c r="AY5" s="10">
        <v>88</v>
      </c>
      <c r="AZ5" s="10">
        <v>83</v>
      </c>
      <c r="BA5" s="10">
        <v>76</v>
      </c>
      <c r="BB5" s="10">
        <v>87</v>
      </c>
      <c r="BC5" s="10">
        <v>85</v>
      </c>
      <c r="BD5" s="10">
        <v>80</v>
      </c>
      <c r="BE5" s="10">
        <v>82</v>
      </c>
      <c r="BF5" s="10">
        <v>81</v>
      </c>
      <c r="BG5" s="10">
        <v>87</v>
      </c>
      <c r="BH5" s="10">
        <v>83</v>
      </c>
      <c r="BI5" s="10">
        <v>82</v>
      </c>
      <c r="BJ5" s="10">
        <v>87</v>
      </c>
      <c r="BK5" s="10">
        <v>94</v>
      </c>
      <c r="BL5" s="10">
        <v>86</v>
      </c>
      <c r="BM5" s="10">
        <v>79</v>
      </c>
      <c r="BN5" s="10">
        <v>91</v>
      </c>
      <c r="BO5" s="10">
        <v>86</v>
      </c>
      <c r="BP5" s="10">
        <v>79</v>
      </c>
      <c r="BQ5" s="10">
        <v>78</v>
      </c>
      <c r="BR5" s="10">
        <v>84</v>
      </c>
      <c r="BS5" s="10">
        <v>91</v>
      </c>
      <c r="BT5" s="10">
        <v>84</v>
      </c>
      <c r="BU5" s="10">
        <v>87</v>
      </c>
      <c r="BV5" s="10">
        <v>86</v>
      </c>
      <c r="BW5" s="10">
        <v>77</v>
      </c>
      <c r="BX5" s="10">
        <v>80</v>
      </c>
      <c r="BY5" s="10">
        <v>124</v>
      </c>
      <c r="BZ5" s="10">
        <v>81</v>
      </c>
      <c r="CA5" s="10">
        <v>91</v>
      </c>
      <c r="CB5" s="10">
        <v>96</v>
      </c>
      <c r="CC5" s="10">
        <v>75</v>
      </c>
      <c r="CD5" s="10">
        <v>88</v>
      </c>
      <c r="CE5" s="10">
        <v>81</v>
      </c>
      <c r="CF5" s="10">
        <v>77</v>
      </c>
      <c r="CG5" s="10">
        <v>87</v>
      </c>
      <c r="CH5" s="10">
        <v>91</v>
      </c>
      <c r="CI5" s="10">
        <v>85</v>
      </c>
      <c r="CJ5" s="10">
        <v>76</v>
      </c>
      <c r="CK5" s="10">
        <v>80</v>
      </c>
      <c r="CL5" s="10">
        <v>79</v>
      </c>
      <c r="CM5" s="10">
        <v>83</v>
      </c>
      <c r="CN5" s="10">
        <v>91</v>
      </c>
      <c r="CO5" s="10">
        <v>81</v>
      </c>
      <c r="CP5" s="10">
        <v>78</v>
      </c>
      <c r="CQ5" s="10">
        <v>83</v>
      </c>
      <c r="CR5" s="10">
        <v>80</v>
      </c>
      <c r="CS5" s="10">
        <v>82</v>
      </c>
      <c r="CT5" s="10">
        <v>77</v>
      </c>
      <c r="CU5" s="10">
        <v>81</v>
      </c>
      <c r="CV5" s="10">
        <v>90</v>
      </c>
      <c r="CW5" s="10">
        <v>79</v>
      </c>
      <c r="CX5" s="10">
        <v>75</v>
      </c>
      <c r="CY5" s="10">
        <v>74</v>
      </c>
      <c r="CZ5" s="10">
        <v>72</v>
      </c>
      <c r="DA5" s="10">
        <v>82</v>
      </c>
      <c r="DB5" s="10">
        <v>90</v>
      </c>
      <c r="DC5" s="10">
        <v>92</v>
      </c>
      <c r="DD5" s="10">
        <v>72</v>
      </c>
      <c r="DE5" s="10">
        <v>82</v>
      </c>
      <c r="DF5" s="10">
        <v>71</v>
      </c>
      <c r="DG5" s="10">
        <v>82</v>
      </c>
      <c r="DH5" s="10">
        <v>76</v>
      </c>
      <c r="DI5" s="10">
        <v>78</v>
      </c>
      <c r="DJ5" s="10">
        <v>73</v>
      </c>
      <c r="DK5" s="10">
        <v>77</v>
      </c>
      <c r="DL5" s="10">
        <v>76</v>
      </c>
      <c r="DM5" s="10">
        <v>65</v>
      </c>
      <c r="DN5" s="10">
        <v>68</v>
      </c>
      <c r="DO5" s="10">
        <v>67</v>
      </c>
      <c r="DP5" s="10">
        <v>71</v>
      </c>
      <c r="DQ5" s="10">
        <v>72</v>
      </c>
      <c r="DR5" s="10">
        <v>76</v>
      </c>
      <c r="DS5" s="10">
        <v>79</v>
      </c>
      <c r="DT5" s="10">
        <v>72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61481</v>
      </c>
    </row>
    <row r="6" spans="1:156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40</v>
      </c>
      <c r="L6" s="9">
        <v>19</v>
      </c>
      <c r="M6" s="9">
        <v>26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33101</v>
      </c>
    </row>
    <row r="7" spans="1:156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37</v>
      </c>
      <c r="L7" s="10">
        <v>17</v>
      </c>
      <c r="M7" s="10">
        <v>22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31749</v>
      </c>
    </row>
    <row r="8" spans="1:156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1352</v>
      </c>
    </row>
    <row r="9" spans="1:156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69282</v>
      </c>
    </row>
    <row r="10" spans="1:156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63383</v>
      </c>
    </row>
    <row r="11" spans="1:156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5899</v>
      </c>
    </row>
    <row r="12" spans="1:156" ht="11.25">
      <c r="A12" s="3" t="s">
        <v>8</v>
      </c>
      <c r="B12" s="5"/>
      <c r="C12" s="9">
        <v>178</v>
      </c>
      <c r="D12" s="9">
        <v>183</v>
      </c>
      <c r="E12" s="9">
        <v>160</v>
      </c>
      <c r="F12" s="9">
        <v>155</v>
      </c>
      <c r="G12" s="9">
        <v>183</v>
      </c>
      <c r="H12" s="9">
        <v>189</v>
      </c>
      <c r="I12" s="9">
        <v>190</v>
      </c>
      <c r="J12" s="9">
        <v>192</v>
      </c>
      <c r="K12" s="9">
        <v>194</v>
      </c>
      <c r="L12" s="9">
        <v>141</v>
      </c>
      <c r="M12" s="9">
        <v>165</v>
      </c>
      <c r="N12" s="9">
        <v>259</v>
      </c>
      <c r="O12" s="9">
        <v>221</v>
      </c>
      <c r="P12" s="9">
        <v>226</v>
      </c>
      <c r="Q12" s="9">
        <v>202</v>
      </c>
      <c r="R12" s="9">
        <v>204</v>
      </c>
      <c r="S12" s="9">
        <v>159</v>
      </c>
      <c r="T12" s="9">
        <v>172</v>
      </c>
      <c r="U12" s="9">
        <v>239</v>
      </c>
      <c r="V12" s="9">
        <v>171</v>
      </c>
      <c r="W12" s="9">
        <v>242</v>
      </c>
      <c r="X12" s="9">
        <v>201</v>
      </c>
      <c r="Y12" s="9">
        <v>194</v>
      </c>
      <c r="Z12" s="9">
        <v>184</v>
      </c>
      <c r="AA12" s="9">
        <v>178</v>
      </c>
      <c r="AB12" s="9">
        <v>204</v>
      </c>
      <c r="AC12" s="9">
        <v>235</v>
      </c>
      <c r="AD12" s="9">
        <v>245</v>
      </c>
      <c r="AE12" s="9">
        <v>180</v>
      </c>
      <c r="AF12" s="9">
        <v>202</v>
      </c>
      <c r="AG12" s="9">
        <v>213</v>
      </c>
      <c r="AH12" s="9">
        <v>199</v>
      </c>
      <c r="AI12" s="9">
        <v>221</v>
      </c>
      <c r="AJ12" s="9">
        <v>211</v>
      </c>
      <c r="AK12" s="9">
        <v>202</v>
      </c>
      <c r="AL12" s="9">
        <v>249</v>
      </c>
      <c r="AM12" s="9">
        <v>224</v>
      </c>
      <c r="AN12" s="9">
        <v>212</v>
      </c>
      <c r="AO12" s="9">
        <v>210</v>
      </c>
      <c r="AP12" s="9">
        <v>252</v>
      </c>
      <c r="AQ12" s="9">
        <v>237</v>
      </c>
      <c r="AR12" s="9">
        <v>316</v>
      </c>
      <c r="AS12" s="9">
        <v>244</v>
      </c>
      <c r="AT12" s="9">
        <v>223</v>
      </c>
      <c r="AU12" s="9">
        <v>211</v>
      </c>
      <c r="AV12" s="9">
        <v>196</v>
      </c>
      <c r="AW12" s="9">
        <v>251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227</v>
      </c>
      <c r="BD12" s="9">
        <v>267</v>
      </c>
      <c r="BE12" s="9">
        <v>280</v>
      </c>
      <c r="BF12" s="9">
        <v>236</v>
      </c>
      <c r="BG12" s="9">
        <v>232</v>
      </c>
      <c r="BH12" s="9">
        <v>239</v>
      </c>
      <c r="BI12" s="9">
        <v>209</v>
      </c>
      <c r="BJ12" s="9">
        <v>210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161220</v>
      </c>
    </row>
    <row r="13" spans="1:156" ht="11.25">
      <c r="A13" s="6"/>
      <c r="B13" s="6" t="s">
        <v>4</v>
      </c>
      <c r="C13" s="10">
        <v>162</v>
      </c>
      <c r="D13" s="10">
        <v>167</v>
      </c>
      <c r="E13" s="10">
        <v>145</v>
      </c>
      <c r="F13" s="10">
        <v>136</v>
      </c>
      <c r="G13" s="10">
        <v>168</v>
      </c>
      <c r="H13" s="10">
        <v>172</v>
      </c>
      <c r="I13" s="10">
        <v>173</v>
      </c>
      <c r="J13" s="10">
        <v>173</v>
      </c>
      <c r="K13" s="10">
        <v>174</v>
      </c>
      <c r="L13" s="10">
        <v>124</v>
      </c>
      <c r="M13" s="10">
        <v>146</v>
      </c>
      <c r="N13" s="10">
        <v>238</v>
      </c>
      <c r="O13" s="10">
        <v>203</v>
      </c>
      <c r="P13" s="10">
        <v>200</v>
      </c>
      <c r="Q13" s="10">
        <v>186</v>
      </c>
      <c r="R13" s="10">
        <v>187</v>
      </c>
      <c r="S13" s="10">
        <v>140</v>
      </c>
      <c r="T13" s="10">
        <v>156</v>
      </c>
      <c r="U13" s="10">
        <v>219</v>
      </c>
      <c r="V13" s="10">
        <v>157</v>
      </c>
      <c r="W13" s="10">
        <v>226</v>
      </c>
      <c r="X13" s="10">
        <v>185</v>
      </c>
      <c r="Y13" s="10">
        <v>181</v>
      </c>
      <c r="Z13" s="10">
        <v>165</v>
      </c>
      <c r="AA13" s="10">
        <v>160</v>
      </c>
      <c r="AB13" s="10">
        <v>190</v>
      </c>
      <c r="AC13" s="10">
        <v>217</v>
      </c>
      <c r="AD13" s="10">
        <v>227</v>
      </c>
      <c r="AE13" s="10">
        <v>164</v>
      </c>
      <c r="AF13" s="10">
        <v>191</v>
      </c>
      <c r="AG13" s="10">
        <v>195</v>
      </c>
      <c r="AH13" s="10">
        <v>186</v>
      </c>
      <c r="AI13" s="10">
        <v>205</v>
      </c>
      <c r="AJ13" s="10">
        <v>197</v>
      </c>
      <c r="AK13" s="10">
        <v>189</v>
      </c>
      <c r="AL13" s="10">
        <v>234</v>
      </c>
      <c r="AM13" s="10">
        <v>207</v>
      </c>
      <c r="AN13" s="10">
        <v>198</v>
      </c>
      <c r="AO13" s="10">
        <v>192</v>
      </c>
      <c r="AP13" s="10">
        <v>235</v>
      </c>
      <c r="AQ13" s="10">
        <v>221</v>
      </c>
      <c r="AR13" s="10">
        <v>296</v>
      </c>
      <c r="AS13" s="10">
        <v>224</v>
      </c>
      <c r="AT13" s="10">
        <v>206</v>
      </c>
      <c r="AU13" s="10">
        <v>197</v>
      </c>
      <c r="AV13" s="10">
        <v>182</v>
      </c>
      <c r="AW13" s="10">
        <v>237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213</v>
      </c>
      <c r="BD13" s="10">
        <v>250</v>
      </c>
      <c r="BE13" s="10">
        <v>263</v>
      </c>
      <c r="BF13" s="10">
        <v>217</v>
      </c>
      <c r="BG13" s="10">
        <v>215</v>
      </c>
      <c r="BH13" s="10">
        <v>223</v>
      </c>
      <c r="BI13" s="10">
        <v>192</v>
      </c>
      <c r="BJ13" s="10">
        <v>194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146731</v>
      </c>
    </row>
    <row r="14" spans="1:156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14489</v>
      </c>
    </row>
    <row r="15" spans="1:156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9159</v>
      </c>
    </row>
    <row r="16" spans="1:156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7238</v>
      </c>
    </row>
    <row r="17" spans="1:156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1921</v>
      </c>
    </row>
    <row r="18" spans="1:156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5772</v>
      </c>
    </row>
    <row r="19" spans="1:156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5765</v>
      </c>
    </row>
    <row r="20" spans="1:156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>
        <v>7</v>
      </c>
    </row>
    <row r="21" spans="1:156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30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36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27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26880</v>
      </c>
    </row>
    <row r="22" spans="1:156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25484</v>
      </c>
    </row>
    <row r="23" spans="1:156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3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5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4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1396</v>
      </c>
    </row>
    <row r="24" spans="1:156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15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12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11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17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12178</v>
      </c>
    </row>
    <row r="25" spans="1:156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14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11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9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15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11147</v>
      </c>
    </row>
    <row r="26" spans="1:156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1031</v>
      </c>
    </row>
    <row r="27" spans="1:156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2179</v>
      </c>
    </row>
    <row r="28" spans="1:156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2179</v>
      </c>
    </row>
    <row r="29" spans="1:156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</row>
    <row r="30" spans="1:156" ht="11.25">
      <c r="A30" s="3" t="s">
        <v>14</v>
      </c>
      <c r="B30" s="5"/>
      <c r="C30" s="9">
        <v>62</v>
      </c>
      <c r="D30" s="9">
        <v>66</v>
      </c>
      <c r="E30" s="9">
        <v>61</v>
      </c>
      <c r="F30" s="9">
        <v>55</v>
      </c>
      <c r="G30" s="9">
        <v>66</v>
      </c>
      <c r="H30" s="9">
        <v>62</v>
      </c>
      <c r="I30" s="9">
        <v>64</v>
      </c>
      <c r="J30" s="9">
        <v>65</v>
      </c>
      <c r="K30" s="9">
        <v>63</v>
      </c>
      <c r="L30" s="9">
        <v>60</v>
      </c>
      <c r="M30" s="9">
        <v>62</v>
      </c>
      <c r="N30" s="9">
        <v>70</v>
      </c>
      <c r="O30" s="9">
        <v>66</v>
      </c>
      <c r="P30" s="9">
        <v>85</v>
      </c>
      <c r="Q30" s="9">
        <v>76</v>
      </c>
      <c r="R30" s="9">
        <v>61</v>
      </c>
      <c r="S30" s="9">
        <v>60</v>
      </c>
      <c r="T30" s="9">
        <v>69</v>
      </c>
      <c r="U30" s="9">
        <v>74</v>
      </c>
      <c r="V30" s="9">
        <v>59</v>
      </c>
      <c r="W30" s="9">
        <v>66</v>
      </c>
      <c r="X30" s="9">
        <v>63</v>
      </c>
      <c r="Y30" s="9">
        <v>69</v>
      </c>
      <c r="Z30" s="9">
        <v>59</v>
      </c>
      <c r="AA30" s="9">
        <v>57</v>
      </c>
      <c r="AB30" s="9">
        <v>73</v>
      </c>
      <c r="AC30" s="9">
        <v>75</v>
      </c>
      <c r="AD30" s="9">
        <v>71</v>
      </c>
      <c r="AE30" s="9">
        <v>59</v>
      </c>
      <c r="AF30" s="9">
        <v>60</v>
      </c>
      <c r="AG30" s="9">
        <v>57</v>
      </c>
      <c r="AH30" s="9">
        <v>57</v>
      </c>
      <c r="AI30" s="9">
        <v>63</v>
      </c>
      <c r="AJ30" s="9">
        <v>58</v>
      </c>
      <c r="AK30" s="9">
        <v>57</v>
      </c>
      <c r="AL30" s="9">
        <v>66</v>
      </c>
      <c r="AM30" s="9">
        <v>61</v>
      </c>
      <c r="AN30" s="9">
        <v>65</v>
      </c>
      <c r="AO30" s="9">
        <v>58</v>
      </c>
      <c r="AP30" s="9">
        <v>73</v>
      </c>
      <c r="AQ30" s="9">
        <v>69</v>
      </c>
      <c r="AR30" s="9">
        <v>109</v>
      </c>
      <c r="AS30" s="9">
        <v>75</v>
      </c>
      <c r="AT30" s="9">
        <v>71</v>
      </c>
      <c r="AU30" s="9">
        <v>68</v>
      </c>
      <c r="AV30" s="9">
        <v>64</v>
      </c>
      <c r="AW30" s="9">
        <v>80</v>
      </c>
      <c r="AX30" s="9">
        <v>78</v>
      </c>
      <c r="AY30" s="9">
        <v>79</v>
      </c>
      <c r="AZ30" s="9">
        <v>66</v>
      </c>
      <c r="BA30" s="9">
        <v>67</v>
      </c>
      <c r="BB30" s="9">
        <v>66</v>
      </c>
      <c r="BC30" s="9">
        <v>67</v>
      </c>
      <c r="BD30" s="9">
        <v>71</v>
      </c>
      <c r="BE30" s="9">
        <v>57</v>
      </c>
      <c r="BF30" s="9">
        <v>72</v>
      </c>
      <c r="BG30" s="9">
        <v>75</v>
      </c>
      <c r="BH30" s="9">
        <v>79</v>
      </c>
      <c r="BI30" s="9">
        <v>57</v>
      </c>
      <c r="BJ30" s="9">
        <v>64</v>
      </c>
      <c r="BK30" s="9">
        <v>83</v>
      </c>
      <c r="BL30" s="9">
        <v>67</v>
      </c>
      <c r="BM30" s="9">
        <v>69</v>
      </c>
      <c r="BN30" s="9">
        <v>74</v>
      </c>
      <c r="BO30" s="9">
        <v>74</v>
      </c>
      <c r="BP30" s="9">
        <v>64</v>
      </c>
      <c r="BQ30" s="9">
        <v>66</v>
      </c>
      <c r="BR30" s="9">
        <v>78</v>
      </c>
      <c r="BS30" s="9">
        <v>76</v>
      </c>
      <c r="BT30" s="9">
        <v>83</v>
      </c>
      <c r="BU30" s="9">
        <v>74</v>
      </c>
      <c r="BV30" s="9">
        <v>75</v>
      </c>
      <c r="BW30" s="9">
        <v>59</v>
      </c>
      <c r="BX30" s="9">
        <v>64</v>
      </c>
      <c r="BY30" s="9">
        <v>109</v>
      </c>
      <c r="BZ30" s="9">
        <v>82</v>
      </c>
      <c r="CA30" s="9">
        <v>73</v>
      </c>
      <c r="CB30" s="9">
        <v>74</v>
      </c>
      <c r="CC30" s="9">
        <v>70</v>
      </c>
      <c r="CD30" s="9">
        <v>62</v>
      </c>
      <c r="CE30" s="9">
        <v>56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66</v>
      </c>
      <c r="CL30" s="9">
        <v>68</v>
      </c>
      <c r="CM30" s="9">
        <v>82</v>
      </c>
      <c r="CN30" s="9">
        <v>75</v>
      </c>
      <c r="CO30" s="9">
        <v>71</v>
      </c>
      <c r="CP30" s="9">
        <v>81</v>
      </c>
      <c r="CQ30" s="9">
        <v>65</v>
      </c>
      <c r="CR30" s="9">
        <v>58</v>
      </c>
      <c r="CS30" s="9">
        <v>58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60</v>
      </c>
      <c r="CZ30" s="9">
        <v>57</v>
      </c>
      <c r="DA30" s="9">
        <v>70</v>
      </c>
      <c r="DB30" s="9">
        <v>76</v>
      </c>
      <c r="DC30" s="9">
        <v>70</v>
      </c>
      <c r="DD30" s="9">
        <v>72</v>
      </c>
      <c r="DE30" s="9">
        <v>69</v>
      </c>
      <c r="DF30" s="9">
        <v>54</v>
      </c>
      <c r="DG30" s="9">
        <v>55</v>
      </c>
      <c r="DH30" s="9">
        <v>75</v>
      </c>
      <c r="DI30" s="9">
        <v>71</v>
      </c>
      <c r="DJ30" s="9">
        <v>69</v>
      </c>
      <c r="DK30" s="9">
        <v>51</v>
      </c>
      <c r="DL30" s="9">
        <v>56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62827</v>
      </c>
    </row>
    <row r="31" spans="1:156" ht="11.25">
      <c r="A31" s="6"/>
      <c r="B31" s="6" t="s">
        <v>4</v>
      </c>
      <c r="C31" s="10">
        <v>51</v>
      </c>
      <c r="D31" s="10">
        <v>54</v>
      </c>
      <c r="E31" s="10">
        <v>45</v>
      </c>
      <c r="F31" s="10">
        <v>46</v>
      </c>
      <c r="G31" s="10">
        <v>56</v>
      </c>
      <c r="H31" s="10">
        <v>52</v>
      </c>
      <c r="I31" s="10">
        <v>54</v>
      </c>
      <c r="J31" s="10">
        <v>53</v>
      </c>
      <c r="K31" s="10">
        <v>52</v>
      </c>
      <c r="L31" s="10">
        <v>48</v>
      </c>
      <c r="M31" s="10">
        <v>51</v>
      </c>
      <c r="N31" s="10">
        <v>57</v>
      </c>
      <c r="O31" s="10">
        <v>54</v>
      </c>
      <c r="P31" s="10">
        <v>71</v>
      </c>
      <c r="Q31" s="10">
        <v>59</v>
      </c>
      <c r="R31" s="10">
        <v>52</v>
      </c>
      <c r="S31" s="10">
        <v>46</v>
      </c>
      <c r="T31" s="10">
        <v>54</v>
      </c>
      <c r="U31" s="10">
        <v>61</v>
      </c>
      <c r="V31" s="10">
        <v>48</v>
      </c>
      <c r="W31" s="10">
        <v>57</v>
      </c>
      <c r="X31" s="10">
        <v>52</v>
      </c>
      <c r="Y31" s="10">
        <v>58</v>
      </c>
      <c r="Z31" s="10">
        <v>45</v>
      </c>
      <c r="AA31" s="10">
        <v>47</v>
      </c>
      <c r="AB31" s="10">
        <v>60</v>
      </c>
      <c r="AC31" s="10">
        <v>61</v>
      </c>
      <c r="AD31" s="10">
        <v>57</v>
      </c>
      <c r="AE31" s="10">
        <v>48</v>
      </c>
      <c r="AF31" s="10">
        <v>48</v>
      </c>
      <c r="AG31" s="10">
        <v>47</v>
      </c>
      <c r="AH31" s="10">
        <v>44</v>
      </c>
      <c r="AI31" s="10">
        <v>53</v>
      </c>
      <c r="AJ31" s="10">
        <v>48</v>
      </c>
      <c r="AK31" s="10">
        <v>47</v>
      </c>
      <c r="AL31" s="10">
        <v>55</v>
      </c>
      <c r="AM31" s="10">
        <v>50</v>
      </c>
      <c r="AN31" s="10">
        <v>53</v>
      </c>
      <c r="AO31" s="10">
        <v>49</v>
      </c>
      <c r="AP31" s="10">
        <v>59</v>
      </c>
      <c r="AQ31" s="10">
        <v>57</v>
      </c>
      <c r="AR31" s="10">
        <v>86</v>
      </c>
      <c r="AS31" s="10">
        <v>61</v>
      </c>
      <c r="AT31" s="10">
        <v>55</v>
      </c>
      <c r="AU31" s="10">
        <v>55</v>
      </c>
      <c r="AV31" s="10">
        <v>51</v>
      </c>
      <c r="AW31" s="10">
        <v>66</v>
      </c>
      <c r="AX31" s="10">
        <v>66</v>
      </c>
      <c r="AY31" s="10">
        <v>65</v>
      </c>
      <c r="AZ31" s="10">
        <v>54</v>
      </c>
      <c r="BA31" s="10">
        <v>56</v>
      </c>
      <c r="BB31" s="10">
        <v>52</v>
      </c>
      <c r="BC31" s="10">
        <v>56</v>
      </c>
      <c r="BD31" s="10">
        <v>59</v>
      </c>
      <c r="BE31" s="10">
        <v>48</v>
      </c>
      <c r="BF31" s="10">
        <v>62</v>
      </c>
      <c r="BG31" s="10">
        <v>64</v>
      </c>
      <c r="BH31" s="10">
        <v>64</v>
      </c>
      <c r="BI31" s="10">
        <v>46</v>
      </c>
      <c r="BJ31" s="10">
        <v>48</v>
      </c>
      <c r="BK31" s="10">
        <v>69</v>
      </c>
      <c r="BL31" s="10">
        <v>51</v>
      </c>
      <c r="BM31" s="10">
        <v>55</v>
      </c>
      <c r="BN31" s="10">
        <v>64</v>
      </c>
      <c r="BO31" s="10">
        <v>59</v>
      </c>
      <c r="BP31" s="10">
        <v>49</v>
      </c>
      <c r="BQ31" s="10">
        <v>52</v>
      </c>
      <c r="BR31" s="10">
        <v>61</v>
      </c>
      <c r="BS31" s="10">
        <v>64</v>
      </c>
      <c r="BT31" s="10">
        <v>71</v>
      </c>
      <c r="BU31" s="10">
        <v>63</v>
      </c>
      <c r="BV31" s="10">
        <v>59</v>
      </c>
      <c r="BW31" s="10">
        <v>48</v>
      </c>
      <c r="BX31" s="10">
        <v>51</v>
      </c>
      <c r="BY31" s="10">
        <v>88</v>
      </c>
      <c r="BZ31" s="10">
        <v>66</v>
      </c>
      <c r="CA31" s="10">
        <v>59</v>
      </c>
      <c r="CB31" s="10">
        <v>59</v>
      </c>
      <c r="CC31" s="10">
        <v>54</v>
      </c>
      <c r="CD31" s="10">
        <v>48</v>
      </c>
      <c r="CE31" s="10">
        <v>43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53</v>
      </c>
      <c r="CL31" s="10">
        <v>56</v>
      </c>
      <c r="CM31" s="10">
        <v>65</v>
      </c>
      <c r="CN31" s="10">
        <v>60</v>
      </c>
      <c r="CO31" s="10">
        <v>60</v>
      </c>
      <c r="CP31" s="10">
        <v>67</v>
      </c>
      <c r="CQ31" s="10">
        <v>55</v>
      </c>
      <c r="CR31" s="10">
        <v>45</v>
      </c>
      <c r="CS31" s="10">
        <v>45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47</v>
      </c>
      <c r="CZ31" s="10">
        <v>43</v>
      </c>
      <c r="DA31" s="10">
        <v>58</v>
      </c>
      <c r="DB31" s="10">
        <v>66</v>
      </c>
      <c r="DC31" s="10">
        <v>56</v>
      </c>
      <c r="DD31" s="10">
        <v>59</v>
      </c>
      <c r="DE31" s="10">
        <v>55</v>
      </c>
      <c r="DF31" s="10">
        <v>42</v>
      </c>
      <c r="DG31" s="10">
        <v>44</v>
      </c>
      <c r="DH31" s="10">
        <v>59</v>
      </c>
      <c r="DI31" s="10">
        <v>61</v>
      </c>
      <c r="DJ31" s="10">
        <v>55</v>
      </c>
      <c r="DK31" s="10">
        <v>38</v>
      </c>
      <c r="DL31" s="10">
        <v>44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53697</v>
      </c>
    </row>
    <row r="32" spans="1:156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14</v>
      </c>
      <c r="AE32" s="10">
        <v>11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23</v>
      </c>
      <c r="AS32" s="10">
        <v>14</v>
      </c>
      <c r="AT32" s="10">
        <v>16</v>
      </c>
      <c r="AU32" s="10">
        <v>13</v>
      </c>
      <c r="AV32" s="10">
        <v>13</v>
      </c>
      <c r="AW32" s="10">
        <v>14</v>
      </c>
      <c r="AX32" s="10">
        <v>12</v>
      </c>
      <c r="AY32" s="10">
        <v>14</v>
      </c>
      <c r="AZ32" s="10">
        <v>12</v>
      </c>
      <c r="BA32" s="10">
        <v>11</v>
      </c>
      <c r="BB32" s="10">
        <v>14</v>
      </c>
      <c r="BC32" s="10">
        <v>11</v>
      </c>
      <c r="BD32" s="10">
        <v>12</v>
      </c>
      <c r="BE32" s="10">
        <v>9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9130</v>
      </c>
    </row>
    <row r="33" spans="1:156" ht="11.25">
      <c r="A33" s="3" t="s">
        <v>15</v>
      </c>
      <c r="B33" s="5"/>
      <c r="C33" s="9">
        <v>116</v>
      </c>
      <c r="D33" s="9">
        <v>106</v>
      </c>
      <c r="E33" s="9">
        <v>85</v>
      </c>
      <c r="F33" s="9">
        <v>78</v>
      </c>
      <c r="G33" s="9">
        <v>116</v>
      </c>
      <c r="H33" s="9">
        <v>100</v>
      </c>
      <c r="I33" s="9">
        <v>109</v>
      </c>
      <c r="J33" s="9">
        <v>114</v>
      </c>
      <c r="K33" s="9">
        <v>107</v>
      </c>
      <c r="L33" s="9">
        <v>86</v>
      </c>
      <c r="M33" s="9">
        <v>84</v>
      </c>
      <c r="N33" s="9">
        <v>121</v>
      </c>
      <c r="O33" s="9">
        <v>100</v>
      </c>
      <c r="P33" s="9">
        <v>131</v>
      </c>
      <c r="Q33" s="9">
        <v>118</v>
      </c>
      <c r="R33" s="9">
        <v>100</v>
      </c>
      <c r="S33" s="9">
        <v>75</v>
      </c>
      <c r="T33" s="9">
        <v>81</v>
      </c>
      <c r="U33" s="9">
        <v>131</v>
      </c>
      <c r="V33" s="9">
        <v>108</v>
      </c>
      <c r="W33" s="9">
        <v>116</v>
      </c>
      <c r="X33" s="9">
        <v>103</v>
      </c>
      <c r="Y33" s="9">
        <v>111</v>
      </c>
      <c r="Z33" s="9">
        <v>80</v>
      </c>
      <c r="AA33" s="9">
        <v>91</v>
      </c>
      <c r="AB33" s="9">
        <v>115</v>
      </c>
      <c r="AC33" s="9">
        <v>114</v>
      </c>
      <c r="AD33" s="9">
        <v>113</v>
      </c>
      <c r="AE33" s="9">
        <v>74</v>
      </c>
      <c r="AF33" s="9">
        <v>89</v>
      </c>
      <c r="AG33" s="9">
        <v>84</v>
      </c>
      <c r="AH33" s="9">
        <v>79</v>
      </c>
      <c r="AI33" s="9">
        <v>88</v>
      </c>
      <c r="AJ33" s="9">
        <v>95</v>
      </c>
      <c r="AK33" s="9">
        <v>91</v>
      </c>
      <c r="AL33" s="9">
        <v>136</v>
      </c>
      <c r="AM33" s="9">
        <v>115</v>
      </c>
      <c r="AN33" s="9">
        <v>93</v>
      </c>
      <c r="AO33" s="9">
        <v>95</v>
      </c>
      <c r="AP33" s="9">
        <v>118</v>
      </c>
      <c r="AQ33" s="9">
        <v>109</v>
      </c>
      <c r="AR33" s="9">
        <v>152</v>
      </c>
      <c r="AS33" s="9">
        <v>128</v>
      </c>
      <c r="AT33" s="9">
        <v>116</v>
      </c>
      <c r="AU33" s="9">
        <v>102</v>
      </c>
      <c r="AV33" s="9">
        <v>96</v>
      </c>
      <c r="AW33" s="9">
        <v>126</v>
      </c>
      <c r="AX33" s="9">
        <v>124</v>
      </c>
      <c r="AY33" s="9">
        <v>113</v>
      </c>
      <c r="AZ33" s="9">
        <v>116</v>
      </c>
      <c r="BA33" s="9">
        <v>111</v>
      </c>
      <c r="BB33" s="9">
        <v>90</v>
      </c>
      <c r="BC33" s="9">
        <v>86</v>
      </c>
      <c r="BD33" s="9">
        <v>107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116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99104</v>
      </c>
    </row>
    <row r="34" spans="1:156" ht="11.25">
      <c r="A34" s="6"/>
      <c r="B34" s="6" t="s">
        <v>4</v>
      </c>
      <c r="C34" s="10">
        <v>100</v>
      </c>
      <c r="D34" s="10">
        <v>93</v>
      </c>
      <c r="E34" s="10">
        <v>67</v>
      </c>
      <c r="F34" s="10">
        <v>62</v>
      </c>
      <c r="G34" s="10">
        <v>103</v>
      </c>
      <c r="H34" s="10">
        <v>88</v>
      </c>
      <c r="I34" s="10">
        <v>98</v>
      </c>
      <c r="J34" s="10">
        <v>99</v>
      </c>
      <c r="K34" s="10">
        <v>90</v>
      </c>
      <c r="L34" s="10">
        <v>69</v>
      </c>
      <c r="M34" s="10">
        <v>70</v>
      </c>
      <c r="N34" s="10">
        <v>105</v>
      </c>
      <c r="O34" s="10">
        <v>84</v>
      </c>
      <c r="P34" s="10">
        <v>111</v>
      </c>
      <c r="Q34" s="10">
        <v>99</v>
      </c>
      <c r="R34" s="10">
        <v>86</v>
      </c>
      <c r="S34" s="10">
        <v>59</v>
      </c>
      <c r="T34" s="10">
        <v>65</v>
      </c>
      <c r="U34" s="10">
        <v>111</v>
      </c>
      <c r="V34" s="10">
        <v>94</v>
      </c>
      <c r="W34" s="10">
        <v>98</v>
      </c>
      <c r="X34" s="10">
        <v>90</v>
      </c>
      <c r="Y34" s="10">
        <v>95</v>
      </c>
      <c r="Z34" s="10">
        <v>65</v>
      </c>
      <c r="AA34" s="10">
        <v>74</v>
      </c>
      <c r="AB34" s="10">
        <v>101</v>
      </c>
      <c r="AC34" s="10">
        <v>97</v>
      </c>
      <c r="AD34" s="10">
        <v>99</v>
      </c>
      <c r="AE34" s="10">
        <v>60</v>
      </c>
      <c r="AF34" s="10">
        <v>72</v>
      </c>
      <c r="AG34" s="10">
        <v>71</v>
      </c>
      <c r="AH34" s="10">
        <v>62</v>
      </c>
      <c r="AI34" s="10">
        <v>72</v>
      </c>
      <c r="AJ34" s="10">
        <v>84</v>
      </c>
      <c r="AK34" s="10">
        <v>75</v>
      </c>
      <c r="AL34" s="10">
        <v>123</v>
      </c>
      <c r="AM34" s="10">
        <v>102</v>
      </c>
      <c r="AN34" s="10">
        <v>78</v>
      </c>
      <c r="AO34" s="10">
        <v>80</v>
      </c>
      <c r="AP34" s="10">
        <v>101</v>
      </c>
      <c r="AQ34" s="10">
        <v>94</v>
      </c>
      <c r="AR34" s="10">
        <v>126</v>
      </c>
      <c r="AS34" s="10">
        <v>111</v>
      </c>
      <c r="AT34" s="10">
        <v>100</v>
      </c>
      <c r="AU34" s="10">
        <v>85</v>
      </c>
      <c r="AV34" s="10">
        <v>80</v>
      </c>
      <c r="AW34" s="10">
        <v>111</v>
      </c>
      <c r="AX34" s="10">
        <v>111</v>
      </c>
      <c r="AY34" s="10">
        <v>99</v>
      </c>
      <c r="AZ34" s="10">
        <v>103</v>
      </c>
      <c r="BA34" s="10">
        <v>96</v>
      </c>
      <c r="BB34" s="10">
        <v>76</v>
      </c>
      <c r="BC34" s="10">
        <v>70</v>
      </c>
      <c r="BD34" s="10">
        <v>95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87409</v>
      </c>
    </row>
    <row r="35" spans="1:156" ht="11.25">
      <c r="A35" s="6"/>
      <c r="B35" s="6" t="s">
        <v>5</v>
      </c>
      <c r="C35" s="10">
        <v>16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15</v>
      </c>
      <c r="K35" s="10">
        <v>17</v>
      </c>
      <c r="L35" s="10">
        <v>17</v>
      </c>
      <c r="M35" s="10">
        <v>14</v>
      </c>
      <c r="N35" s="10">
        <v>16</v>
      </c>
      <c r="O35" s="10">
        <v>16</v>
      </c>
      <c r="P35" s="10">
        <v>20</v>
      </c>
      <c r="Q35" s="10">
        <v>19</v>
      </c>
      <c r="R35" s="10">
        <v>14</v>
      </c>
      <c r="S35" s="10">
        <v>16</v>
      </c>
      <c r="T35" s="10">
        <v>16</v>
      </c>
      <c r="U35" s="10">
        <v>20</v>
      </c>
      <c r="V35" s="10">
        <v>14</v>
      </c>
      <c r="W35" s="10">
        <v>18</v>
      </c>
      <c r="X35" s="10">
        <v>13</v>
      </c>
      <c r="Y35" s="10">
        <v>16</v>
      </c>
      <c r="Z35" s="10">
        <v>15</v>
      </c>
      <c r="AA35" s="10">
        <v>17</v>
      </c>
      <c r="AB35" s="10">
        <v>14</v>
      </c>
      <c r="AC35" s="10">
        <v>17</v>
      </c>
      <c r="AD35" s="10">
        <v>14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15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14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11695</v>
      </c>
    </row>
    <row r="36" spans="1:156" ht="11.25">
      <c r="A36" s="3" t="s">
        <v>16</v>
      </c>
      <c r="B36" s="5"/>
      <c r="C36" s="9">
        <v>13</v>
      </c>
      <c r="D36" s="9">
        <v>11</v>
      </c>
      <c r="E36" s="9">
        <v>9</v>
      </c>
      <c r="F36" s="9">
        <v>10</v>
      </c>
      <c r="G36" s="9">
        <v>14</v>
      </c>
      <c r="H36" s="9">
        <v>15</v>
      </c>
      <c r="I36" s="9">
        <v>11</v>
      </c>
      <c r="J36" s="9">
        <v>13</v>
      </c>
      <c r="K36" s="9">
        <v>11</v>
      </c>
      <c r="L36" s="9">
        <v>10</v>
      </c>
      <c r="M36" s="9">
        <v>9</v>
      </c>
      <c r="N36" s="9">
        <v>12</v>
      </c>
      <c r="O36" s="9">
        <v>14</v>
      </c>
      <c r="P36" s="9">
        <v>17</v>
      </c>
      <c r="Q36" s="9">
        <v>16</v>
      </c>
      <c r="R36" s="9">
        <v>11</v>
      </c>
      <c r="S36" s="9">
        <v>10</v>
      </c>
      <c r="T36" s="9">
        <v>8</v>
      </c>
      <c r="U36" s="9">
        <v>8</v>
      </c>
      <c r="V36" s="9">
        <v>16</v>
      </c>
      <c r="W36" s="9">
        <v>12</v>
      </c>
      <c r="X36" s="9">
        <v>13</v>
      </c>
      <c r="Y36" s="9">
        <v>12</v>
      </c>
      <c r="Z36" s="9">
        <v>10</v>
      </c>
      <c r="AA36" s="9">
        <v>9</v>
      </c>
      <c r="AB36" s="9">
        <v>11</v>
      </c>
      <c r="AC36" s="9">
        <v>16</v>
      </c>
      <c r="AD36" s="9">
        <v>12</v>
      </c>
      <c r="AE36" s="9">
        <v>9</v>
      </c>
      <c r="AF36" s="9">
        <v>11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12279</v>
      </c>
    </row>
    <row r="37" spans="1:156" ht="11.25">
      <c r="A37" s="6"/>
      <c r="B37" s="6" t="s">
        <v>4</v>
      </c>
      <c r="C37" s="10">
        <v>13</v>
      </c>
      <c r="D37" s="10">
        <v>10</v>
      </c>
      <c r="E37" s="10">
        <v>7</v>
      </c>
      <c r="F37" s="10">
        <v>9</v>
      </c>
      <c r="G37" s="10">
        <v>12</v>
      </c>
      <c r="H37" s="10">
        <v>13</v>
      </c>
      <c r="I37" s="10">
        <v>10</v>
      </c>
      <c r="J37" s="10">
        <v>13</v>
      </c>
      <c r="K37" s="10">
        <v>11</v>
      </c>
      <c r="L37" s="10">
        <v>9</v>
      </c>
      <c r="M37" s="10">
        <v>8</v>
      </c>
      <c r="N37" s="10">
        <v>11</v>
      </c>
      <c r="O37" s="10">
        <v>13</v>
      </c>
      <c r="P37" s="10">
        <v>14</v>
      </c>
      <c r="Q37" s="10">
        <v>15</v>
      </c>
      <c r="R37" s="10">
        <v>11</v>
      </c>
      <c r="S37" s="10">
        <v>9</v>
      </c>
      <c r="T37" s="10">
        <v>8</v>
      </c>
      <c r="U37" s="10">
        <v>7</v>
      </c>
      <c r="V37" s="10">
        <v>16</v>
      </c>
      <c r="W37" s="10">
        <v>12</v>
      </c>
      <c r="X37" s="10">
        <v>11</v>
      </c>
      <c r="Y37" s="10">
        <v>11</v>
      </c>
      <c r="Z37" s="10">
        <v>9</v>
      </c>
      <c r="AA37" s="10">
        <v>7</v>
      </c>
      <c r="AB37" s="10">
        <v>11</v>
      </c>
      <c r="AC37" s="10">
        <v>15</v>
      </c>
      <c r="AD37" s="10">
        <v>11</v>
      </c>
      <c r="AE37" s="10">
        <v>9</v>
      </c>
      <c r="AF37" s="10">
        <v>9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10824</v>
      </c>
    </row>
    <row r="38" spans="1:156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1455</v>
      </c>
    </row>
    <row r="39" spans="1:156" ht="11.25">
      <c r="A39" s="3" t="s">
        <v>17</v>
      </c>
      <c r="B39" s="5"/>
      <c r="C39" s="9">
        <v>36</v>
      </c>
      <c r="D39" s="9">
        <v>31</v>
      </c>
      <c r="E39" s="9">
        <v>24</v>
      </c>
      <c r="F39" s="9">
        <v>30</v>
      </c>
      <c r="G39" s="9">
        <v>36</v>
      </c>
      <c r="H39" s="9">
        <v>36</v>
      </c>
      <c r="I39" s="9">
        <v>41</v>
      </c>
      <c r="J39" s="9">
        <v>37</v>
      </c>
      <c r="K39" s="9">
        <v>34</v>
      </c>
      <c r="L39" s="9">
        <v>24</v>
      </c>
      <c r="M39" s="9">
        <v>28</v>
      </c>
      <c r="N39" s="9">
        <v>41</v>
      </c>
      <c r="O39" s="9">
        <v>37</v>
      </c>
      <c r="P39" s="9">
        <v>46</v>
      </c>
      <c r="Q39" s="9">
        <v>39</v>
      </c>
      <c r="R39" s="9">
        <v>30</v>
      </c>
      <c r="S39" s="9">
        <v>22</v>
      </c>
      <c r="T39" s="9">
        <v>30</v>
      </c>
      <c r="U39" s="9">
        <v>42</v>
      </c>
      <c r="V39" s="9">
        <v>33</v>
      </c>
      <c r="W39" s="9">
        <v>39</v>
      </c>
      <c r="X39" s="9">
        <v>36</v>
      </c>
      <c r="Y39" s="9">
        <v>36</v>
      </c>
      <c r="Z39" s="9">
        <v>27</v>
      </c>
      <c r="AA39" s="9">
        <v>28</v>
      </c>
      <c r="AB39" s="9">
        <v>34</v>
      </c>
      <c r="AC39" s="9">
        <v>33</v>
      </c>
      <c r="AD39" s="9">
        <v>43</v>
      </c>
      <c r="AE39" s="9">
        <v>26</v>
      </c>
      <c r="AF39" s="9">
        <v>27</v>
      </c>
      <c r="AG39" s="9">
        <v>27</v>
      </c>
      <c r="AH39" s="9">
        <v>28</v>
      </c>
      <c r="AI39" s="9">
        <v>29</v>
      </c>
      <c r="AJ39" s="9">
        <v>28</v>
      </c>
      <c r="AK39" s="9">
        <v>30</v>
      </c>
      <c r="AL39" s="9">
        <v>34</v>
      </c>
      <c r="AM39" s="9">
        <v>40</v>
      </c>
      <c r="AN39" s="9">
        <v>26</v>
      </c>
      <c r="AO39" s="9">
        <v>28</v>
      </c>
      <c r="AP39" s="9">
        <v>43</v>
      </c>
      <c r="AQ39" s="9">
        <v>44</v>
      </c>
      <c r="AR39" s="9">
        <v>52</v>
      </c>
      <c r="AS39" s="9">
        <v>40</v>
      </c>
      <c r="AT39" s="9">
        <v>35</v>
      </c>
      <c r="AU39" s="9">
        <v>26</v>
      </c>
      <c r="AV39" s="9">
        <v>29</v>
      </c>
      <c r="AW39" s="9">
        <v>38</v>
      </c>
      <c r="AX39" s="9">
        <v>36</v>
      </c>
      <c r="AY39" s="9">
        <v>36</v>
      </c>
      <c r="AZ39" s="9">
        <v>43</v>
      </c>
      <c r="BA39" s="9">
        <v>39</v>
      </c>
      <c r="BB39" s="9">
        <v>29</v>
      </c>
      <c r="BC39" s="9">
        <v>29</v>
      </c>
      <c r="BD39" s="9">
        <v>40</v>
      </c>
      <c r="BE39" s="9">
        <v>41</v>
      </c>
      <c r="BF39" s="9">
        <v>40</v>
      </c>
      <c r="BG39" s="9">
        <v>34</v>
      </c>
      <c r="BH39" s="9">
        <v>37</v>
      </c>
      <c r="BI39" s="9">
        <v>25</v>
      </c>
      <c r="BJ39" s="9">
        <v>28</v>
      </c>
      <c r="BK39" s="9">
        <v>38</v>
      </c>
      <c r="BL39" s="9">
        <v>40</v>
      </c>
      <c r="BM39" s="9">
        <v>45</v>
      </c>
      <c r="BN39" s="9">
        <v>42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42</v>
      </c>
      <c r="BU39" s="9">
        <v>36</v>
      </c>
      <c r="BV39" s="9">
        <v>22</v>
      </c>
      <c r="BW39" s="9">
        <v>24</v>
      </c>
      <c r="BX39" s="9">
        <v>29</v>
      </c>
      <c r="BY39" s="9">
        <v>48</v>
      </c>
      <c r="BZ39" s="9">
        <v>39</v>
      </c>
      <c r="CA39" s="9">
        <v>35</v>
      </c>
      <c r="CB39" s="9">
        <v>37</v>
      </c>
      <c r="CC39" s="9">
        <v>40</v>
      </c>
      <c r="CD39" s="9">
        <v>25</v>
      </c>
      <c r="CE39" s="9">
        <v>31</v>
      </c>
      <c r="CF39" s="9">
        <v>33</v>
      </c>
      <c r="CG39" s="9">
        <v>36</v>
      </c>
      <c r="CH39" s="9">
        <v>36</v>
      </c>
      <c r="CI39" s="9">
        <v>36</v>
      </c>
      <c r="CJ39" s="9">
        <v>37</v>
      </c>
      <c r="CK39" s="9">
        <v>27</v>
      </c>
      <c r="CL39" s="9">
        <v>27</v>
      </c>
      <c r="CM39" s="9">
        <v>37</v>
      </c>
      <c r="CN39" s="9">
        <v>33</v>
      </c>
      <c r="CO39" s="9">
        <v>42</v>
      </c>
      <c r="CP39" s="9">
        <v>34</v>
      </c>
      <c r="CQ39" s="9">
        <v>37</v>
      </c>
      <c r="CR39" s="9">
        <v>19</v>
      </c>
      <c r="CS39" s="9">
        <v>30</v>
      </c>
      <c r="CT39" s="9">
        <v>44</v>
      </c>
      <c r="CU39" s="9">
        <v>35</v>
      </c>
      <c r="CV39" s="9">
        <v>36</v>
      </c>
      <c r="CW39" s="9">
        <v>39</v>
      </c>
      <c r="CX39" s="9">
        <v>32</v>
      </c>
      <c r="CY39" s="9">
        <v>27</v>
      </c>
      <c r="CZ39" s="9">
        <v>21</v>
      </c>
      <c r="DA39" s="9">
        <v>33</v>
      </c>
      <c r="DB39" s="9">
        <v>44</v>
      </c>
      <c r="DC39" s="9">
        <v>43</v>
      </c>
      <c r="DD39" s="9">
        <v>33</v>
      </c>
      <c r="DE39" s="9">
        <v>36</v>
      </c>
      <c r="DF39" s="9">
        <v>34</v>
      </c>
      <c r="DG39" s="9">
        <v>28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31555</v>
      </c>
    </row>
    <row r="40" spans="1:156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27895</v>
      </c>
    </row>
    <row r="41" spans="1:156" ht="11.25">
      <c r="A41" s="6"/>
      <c r="B41" s="6" t="s">
        <v>5</v>
      </c>
      <c r="C41" s="10">
        <v>7</v>
      </c>
      <c r="D41" s="10">
        <v>4</v>
      </c>
      <c r="E41" s="10">
        <v>6</v>
      </c>
      <c r="F41" s="10">
        <v>8</v>
      </c>
      <c r="G41" s="10">
        <v>5</v>
      </c>
      <c r="H41" s="10">
        <v>4</v>
      </c>
      <c r="I41" s="10">
        <v>6</v>
      </c>
      <c r="J41" s="10">
        <v>5</v>
      </c>
      <c r="K41" s="10">
        <v>5</v>
      </c>
      <c r="L41" s="10">
        <v>5</v>
      </c>
      <c r="M41" s="10">
        <v>7</v>
      </c>
      <c r="N41" s="10">
        <v>5</v>
      </c>
      <c r="O41" s="10">
        <v>3</v>
      </c>
      <c r="P41" s="10">
        <v>9</v>
      </c>
      <c r="Q41" s="10">
        <v>4</v>
      </c>
      <c r="R41" s="10">
        <v>7</v>
      </c>
      <c r="S41" s="10">
        <v>5</v>
      </c>
      <c r="T41" s="10">
        <v>4</v>
      </c>
      <c r="U41" s="10">
        <v>5</v>
      </c>
      <c r="V41" s="10">
        <v>6</v>
      </c>
      <c r="W41" s="10">
        <v>7</v>
      </c>
      <c r="X41" s="10">
        <v>8</v>
      </c>
      <c r="Y41" s="10">
        <v>7</v>
      </c>
      <c r="Z41" s="10">
        <v>9</v>
      </c>
      <c r="AA41" s="10">
        <v>6</v>
      </c>
      <c r="AB41" s="10">
        <v>3</v>
      </c>
      <c r="AC41" s="10">
        <v>6</v>
      </c>
      <c r="AD41" s="10">
        <v>6</v>
      </c>
      <c r="AE41" s="10">
        <v>4</v>
      </c>
      <c r="AF41" s="10">
        <v>7</v>
      </c>
      <c r="AG41" s="10">
        <v>7</v>
      </c>
      <c r="AH41" s="10">
        <v>5</v>
      </c>
      <c r="AI41" s="10">
        <v>7</v>
      </c>
      <c r="AJ41" s="10">
        <v>6</v>
      </c>
      <c r="AK41" s="10">
        <v>6</v>
      </c>
      <c r="AL41" s="10">
        <v>5</v>
      </c>
      <c r="AM41" s="10">
        <v>5</v>
      </c>
      <c r="AN41" s="10">
        <v>5</v>
      </c>
      <c r="AO41" s="10">
        <v>5</v>
      </c>
      <c r="AP41" s="10">
        <v>7</v>
      </c>
      <c r="AQ41" s="10">
        <v>8</v>
      </c>
      <c r="AR41" s="10">
        <v>8</v>
      </c>
      <c r="AS41" s="10">
        <v>7</v>
      </c>
      <c r="AT41" s="10">
        <v>6</v>
      </c>
      <c r="AU41" s="10">
        <v>5</v>
      </c>
      <c r="AV41" s="10">
        <v>5</v>
      </c>
      <c r="AW41" s="10">
        <v>6</v>
      </c>
      <c r="AX41" s="10">
        <v>5</v>
      </c>
      <c r="AY41" s="10">
        <v>7</v>
      </c>
      <c r="AZ41" s="10">
        <v>8</v>
      </c>
      <c r="BA41" s="10">
        <v>5</v>
      </c>
      <c r="BB41" s="10">
        <v>8</v>
      </c>
      <c r="BC41" s="10">
        <v>6</v>
      </c>
      <c r="BD41" s="10">
        <v>6</v>
      </c>
      <c r="BE41" s="10">
        <v>7</v>
      </c>
      <c r="BF41" s="10">
        <v>7</v>
      </c>
      <c r="BG41" s="10">
        <v>5</v>
      </c>
      <c r="BH41" s="10">
        <v>7</v>
      </c>
      <c r="BI41" s="10">
        <v>5</v>
      </c>
      <c r="BJ41" s="10">
        <v>6</v>
      </c>
      <c r="BK41" s="10">
        <v>6</v>
      </c>
      <c r="BL41" s="10">
        <v>7</v>
      </c>
      <c r="BM41" s="10">
        <v>9</v>
      </c>
      <c r="BN41" s="10">
        <v>9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10</v>
      </c>
      <c r="BU41" s="10">
        <v>6</v>
      </c>
      <c r="BV41" s="10">
        <v>5</v>
      </c>
      <c r="BW41" s="10">
        <v>4</v>
      </c>
      <c r="BX41" s="10">
        <v>7</v>
      </c>
      <c r="BY41" s="10">
        <v>8</v>
      </c>
      <c r="BZ41" s="10">
        <v>4</v>
      </c>
      <c r="CA41" s="10">
        <v>7</v>
      </c>
      <c r="CB41" s="10">
        <v>5</v>
      </c>
      <c r="CC41" s="10">
        <v>6</v>
      </c>
      <c r="CD41" s="10">
        <v>3</v>
      </c>
      <c r="CE41" s="10">
        <v>5</v>
      </c>
      <c r="CF41" s="10">
        <v>3</v>
      </c>
      <c r="CG41" s="10">
        <v>5</v>
      </c>
      <c r="CH41" s="10">
        <v>3</v>
      </c>
      <c r="CI41" s="10">
        <v>4</v>
      </c>
      <c r="CJ41" s="10">
        <v>6</v>
      </c>
      <c r="CK41" s="10">
        <v>6</v>
      </c>
      <c r="CL41" s="10">
        <v>3</v>
      </c>
      <c r="CM41" s="10">
        <v>5</v>
      </c>
      <c r="CN41" s="10">
        <v>5</v>
      </c>
      <c r="CO41" s="10">
        <v>5</v>
      </c>
      <c r="CP41" s="10">
        <v>7</v>
      </c>
      <c r="CQ41" s="10">
        <v>5</v>
      </c>
      <c r="CR41" s="10">
        <v>4</v>
      </c>
      <c r="CS41" s="10">
        <v>7</v>
      </c>
      <c r="CT41" s="10">
        <v>6</v>
      </c>
      <c r="CU41" s="10">
        <v>5</v>
      </c>
      <c r="CV41" s="10">
        <v>5</v>
      </c>
      <c r="CW41" s="10">
        <v>6</v>
      </c>
      <c r="CX41" s="10">
        <v>4</v>
      </c>
      <c r="CY41" s="10">
        <v>6</v>
      </c>
      <c r="CZ41" s="10">
        <v>3</v>
      </c>
      <c r="DA41" s="10">
        <v>3</v>
      </c>
      <c r="DB41" s="10">
        <v>7</v>
      </c>
      <c r="DC41" s="10">
        <v>6</v>
      </c>
      <c r="DD41" s="10">
        <v>6</v>
      </c>
      <c r="DE41" s="10">
        <v>4</v>
      </c>
      <c r="DF41" s="10">
        <v>7</v>
      </c>
      <c r="DG41" s="10">
        <v>5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3660</v>
      </c>
    </row>
    <row r="42" spans="1:156" ht="11.25">
      <c r="A42" s="3" t="s">
        <v>18</v>
      </c>
      <c r="B42" s="5"/>
      <c r="C42" s="9">
        <v>457</v>
      </c>
      <c r="D42" s="9">
        <v>444</v>
      </c>
      <c r="E42" s="9">
        <v>404</v>
      </c>
      <c r="F42" s="9">
        <v>391</v>
      </c>
      <c r="G42" s="9">
        <v>493</v>
      </c>
      <c r="H42" s="9">
        <v>486</v>
      </c>
      <c r="I42" s="9">
        <v>459</v>
      </c>
      <c r="J42" s="9">
        <v>490</v>
      </c>
      <c r="K42" s="9">
        <v>436</v>
      </c>
      <c r="L42" s="9">
        <v>393</v>
      </c>
      <c r="M42" s="9">
        <v>398</v>
      </c>
      <c r="N42" s="9">
        <v>516</v>
      </c>
      <c r="O42" s="9">
        <v>470</v>
      </c>
      <c r="P42" s="9">
        <v>567</v>
      </c>
      <c r="Q42" s="9">
        <v>453</v>
      </c>
      <c r="R42" s="9">
        <v>455</v>
      </c>
      <c r="S42" s="9">
        <v>371</v>
      </c>
      <c r="T42" s="9">
        <v>408</v>
      </c>
      <c r="U42" s="9">
        <v>475</v>
      </c>
      <c r="V42" s="9">
        <v>420</v>
      </c>
      <c r="W42" s="9">
        <v>526</v>
      </c>
      <c r="X42" s="9">
        <v>477</v>
      </c>
      <c r="Y42" s="9">
        <v>445</v>
      </c>
      <c r="Z42" s="9">
        <v>390</v>
      </c>
      <c r="AA42" s="9">
        <v>417</v>
      </c>
      <c r="AB42" s="9">
        <v>470</v>
      </c>
      <c r="AC42" s="9">
        <v>523</v>
      </c>
      <c r="AD42" s="9">
        <v>497</v>
      </c>
      <c r="AE42" s="9">
        <v>426</v>
      </c>
      <c r="AF42" s="9">
        <v>412</v>
      </c>
      <c r="AG42" s="9">
        <v>422</v>
      </c>
      <c r="AH42" s="9">
        <v>401</v>
      </c>
      <c r="AI42" s="9">
        <v>415</v>
      </c>
      <c r="AJ42" s="9">
        <v>395</v>
      </c>
      <c r="AK42" s="9">
        <v>405</v>
      </c>
      <c r="AL42" s="9">
        <v>540</v>
      </c>
      <c r="AM42" s="9">
        <v>463</v>
      </c>
      <c r="AN42" s="9">
        <v>423</v>
      </c>
      <c r="AO42" s="9">
        <v>434</v>
      </c>
      <c r="AP42" s="9">
        <v>549</v>
      </c>
      <c r="AQ42" s="9">
        <v>501</v>
      </c>
      <c r="AR42" s="9">
        <v>618</v>
      </c>
      <c r="AS42" s="9">
        <v>520</v>
      </c>
      <c r="AT42" s="9">
        <v>501</v>
      </c>
      <c r="AU42" s="9">
        <v>479</v>
      </c>
      <c r="AV42" s="9">
        <v>463</v>
      </c>
      <c r="AW42" s="9">
        <v>524</v>
      </c>
      <c r="AX42" s="9">
        <v>523</v>
      </c>
      <c r="AY42" s="9">
        <v>543</v>
      </c>
      <c r="AZ42" s="9">
        <v>521</v>
      </c>
      <c r="BA42" s="9">
        <v>482</v>
      </c>
      <c r="BB42" s="9">
        <v>468</v>
      </c>
      <c r="BC42" s="9">
        <v>480</v>
      </c>
      <c r="BD42" s="9">
        <v>522</v>
      </c>
      <c r="BE42" s="9">
        <v>512</v>
      </c>
      <c r="BF42" s="9">
        <v>521</v>
      </c>
      <c r="BG42" s="9">
        <v>514</v>
      </c>
      <c r="BH42" s="9">
        <v>496</v>
      </c>
      <c r="BI42" s="9">
        <v>427</v>
      </c>
      <c r="BJ42" s="9">
        <v>467</v>
      </c>
      <c r="BK42" s="9">
        <v>541</v>
      </c>
      <c r="BL42" s="9">
        <v>553</v>
      </c>
      <c r="BM42" s="9">
        <v>533</v>
      </c>
      <c r="BN42" s="9">
        <v>519</v>
      </c>
      <c r="BO42" s="9">
        <v>490</v>
      </c>
      <c r="BP42" s="9">
        <v>458</v>
      </c>
      <c r="BQ42" s="9">
        <v>458</v>
      </c>
      <c r="BR42" s="9">
        <v>541</v>
      </c>
      <c r="BS42" s="9">
        <v>524</v>
      </c>
      <c r="BT42" s="9">
        <v>524</v>
      </c>
      <c r="BU42" s="9">
        <v>530</v>
      </c>
      <c r="BV42" s="9">
        <v>496</v>
      </c>
      <c r="BW42" s="9">
        <v>462</v>
      </c>
      <c r="BX42" s="9">
        <v>442</v>
      </c>
      <c r="BY42" s="9">
        <v>619</v>
      </c>
      <c r="BZ42" s="9">
        <v>527</v>
      </c>
      <c r="CA42" s="9">
        <v>511</v>
      </c>
      <c r="CB42" s="9">
        <v>517</v>
      </c>
      <c r="CC42" s="9">
        <v>506</v>
      </c>
      <c r="CD42" s="9">
        <v>401</v>
      </c>
      <c r="CE42" s="9">
        <v>459</v>
      </c>
      <c r="CF42" s="9">
        <v>513</v>
      </c>
      <c r="CG42" s="9">
        <v>511</v>
      </c>
      <c r="CH42" s="9">
        <v>477</v>
      </c>
      <c r="CI42" s="9">
        <v>494</v>
      </c>
      <c r="CJ42" s="9">
        <v>498</v>
      </c>
      <c r="CK42" s="9">
        <v>412</v>
      </c>
      <c r="CL42" s="9">
        <v>453</v>
      </c>
      <c r="CM42" s="9">
        <v>515</v>
      </c>
      <c r="CN42" s="9">
        <v>477</v>
      </c>
      <c r="CO42" s="9">
        <v>474</v>
      </c>
      <c r="CP42" s="9">
        <v>487</v>
      </c>
      <c r="CQ42" s="9">
        <v>449</v>
      </c>
      <c r="CR42" s="9">
        <v>397</v>
      </c>
      <c r="CS42" s="9">
        <v>398</v>
      </c>
      <c r="CT42" s="9">
        <v>522</v>
      </c>
      <c r="CU42" s="9">
        <v>514</v>
      </c>
      <c r="CV42" s="9">
        <v>522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368093</v>
      </c>
    </row>
    <row r="43" spans="1:156" ht="11.25">
      <c r="A43" s="6"/>
      <c r="B43" s="6" t="s">
        <v>4</v>
      </c>
      <c r="C43" s="10">
        <v>420</v>
      </c>
      <c r="D43" s="10">
        <v>403</v>
      </c>
      <c r="E43" s="10">
        <v>366</v>
      </c>
      <c r="F43" s="10">
        <v>352</v>
      </c>
      <c r="G43" s="10">
        <v>450</v>
      </c>
      <c r="H43" s="10">
        <v>442</v>
      </c>
      <c r="I43" s="10">
        <v>421</v>
      </c>
      <c r="J43" s="10">
        <v>447</v>
      </c>
      <c r="K43" s="10">
        <v>392</v>
      </c>
      <c r="L43" s="10">
        <v>357</v>
      </c>
      <c r="M43" s="10">
        <v>356</v>
      </c>
      <c r="N43" s="10">
        <v>480</v>
      </c>
      <c r="O43" s="10">
        <v>426</v>
      </c>
      <c r="P43" s="10">
        <v>508</v>
      </c>
      <c r="Q43" s="10">
        <v>411</v>
      </c>
      <c r="R43" s="10">
        <v>410</v>
      </c>
      <c r="S43" s="10">
        <v>329</v>
      </c>
      <c r="T43" s="10">
        <v>368</v>
      </c>
      <c r="U43" s="10">
        <v>429</v>
      </c>
      <c r="V43" s="10">
        <v>376</v>
      </c>
      <c r="W43" s="10">
        <v>486</v>
      </c>
      <c r="X43" s="10">
        <v>431</v>
      </c>
      <c r="Y43" s="10">
        <v>408</v>
      </c>
      <c r="Z43" s="10">
        <v>350</v>
      </c>
      <c r="AA43" s="10">
        <v>372</v>
      </c>
      <c r="AB43" s="10">
        <v>434</v>
      </c>
      <c r="AC43" s="10">
        <v>477</v>
      </c>
      <c r="AD43" s="10">
        <v>453</v>
      </c>
      <c r="AE43" s="10">
        <v>386</v>
      </c>
      <c r="AF43" s="10">
        <v>377</v>
      </c>
      <c r="AG43" s="10">
        <v>389</v>
      </c>
      <c r="AH43" s="10">
        <v>364</v>
      </c>
      <c r="AI43" s="10">
        <v>376</v>
      </c>
      <c r="AJ43" s="10">
        <v>355</v>
      </c>
      <c r="AK43" s="10">
        <v>371</v>
      </c>
      <c r="AL43" s="10">
        <v>499</v>
      </c>
      <c r="AM43" s="10">
        <v>424</v>
      </c>
      <c r="AN43" s="10">
        <v>385</v>
      </c>
      <c r="AO43" s="10">
        <v>392</v>
      </c>
      <c r="AP43" s="10">
        <v>515</v>
      </c>
      <c r="AQ43" s="10">
        <v>459</v>
      </c>
      <c r="AR43" s="10">
        <v>565</v>
      </c>
      <c r="AS43" s="10">
        <v>469</v>
      </c>
      <c r="AT43" s="10">
        <v>464</v>
      </c>
      <c r="AU43" s="10">
        <v>436</v>
      </c>
      <c r="AV43" s="10">
        <v>425</v>
      </c>
      <c r="AW43" s="10">
        <v>484</v>
      </c>
      <c r="AX43" s="10">
        <v>479</v>
      </c>
      <c r="AY43" s="10">
        <v>499</v>
      </c>
      <c r="AZ43" s="10">
        <v>479</v>
      </c>
      <c r="BA43" s="10">
        <v>443</v>
      </c>
      <c r="BB43" s="10">
        <v>428</v>
      </c>
      <c r="BC43" s="10">
        <v>439</v>
      </c>
      <c r="BD43" s="10">
        <v>483</v>
      </c>
      <c r="BE43" s="10">
        <v>477</v>
      </c>
      <c r="BF43" s="10">
        <v>483</v>
      </c>
      <c r="BG43" s="10">
        <v>469</v>
      </c>
      <c r="BH43" s="10">
        <v>456</v>
      </c>
      <c r="BI43" s="10">
        <v>390</v>
      </c>
      <c r="BJ43" s="10">
        <v>428</v>
      </c>
      <c r="BK43" s="10">
        <v>502</v>
      </c>
      <c r="BL43" s="10">
        <v>512</v>
      </c>
      <c r="BM43" s="10">
        <v>491</v>
      </c>
      <c r="BN43" s="10">
        <v>477</v>
      </c>
      <c r="BO43" s="10">
        <v>449</v>
      </c>
      <c r="BP43" s="10">
        <v>419</v>
      </c>
      <c r="BQ43" s="10">
        <v>420</v>
      </c>
      <c r="BR43" s="10">
        <v>502</v>
      </c>
      <c r="BS43" s="10">
        <v>481</v>
      </c>
      <c r="BT43" s="10">
        <v>479</v>
      </c>
      <c r="BU43" s="10">
        <v>490</v>
      </c>
      <c r="BV43" s="10">
        <v>461</v>
      </c>
      <c r="BW43" s="10">
        <v>426</v>
      </c>
      <c r="BX43" s="10">
        <v>404</v>
      </c>
      <c r="BY43" s="10">
        <v>570</v>
      </c>
      <c r="BZ43" s="10">
        <v>485</v>
      </c>
      <c r="CA43" s="10">
        <v>467</v>
      </c>
      <c r="CB43" s="10">
        <v>472</v>
      </c>
      <c r="CC43" s="10">
        <v>469</v>
      </c>
      <c r="CD43" s="10">
        <v>369</v>
      </c>
      <c r="CE43" s="10">
        <v>417</v>
      </c>
      <c r="CF43" s="10">
        <v>476</v>
      </c>
      <c r="CG43" s="10">
        <v>466</v>
      </c>
      <c r="CH43" s="10">
        <v>438</v>
      </c>
      <c r="CI43" s="10">
        <v>454</v>
      </c>
      <c r="CJ43" s="10">
        <v>456</v>
      </c>
      <c r="CK43" s="10">
        <v>380</v>
      </c>
      <c r="CL43" s="10">
        <v>412</v>
      </c>
      <c r="CM43" s="10">
        <v>468</v>
      </c>
      <c r="CN43" s="10">
        <v>439</v>
      </c>
      <c r="CO43" s="10">
        <v>429</v>
      </c>
      <c r="CP43" s="10">
        <v>446</v>
      </c>
      <c r="CQ43" s="10">
        <v>405</v>
      </c>
      <c r="CR43" s="10">
        <v>361</v>
      </c>
      <c r="CS43" s="10">
        <v>361</v>
      </c>
      <c r="CT43" s="10">
        <v>485</v>
      </c>
      <c r="CU43" s="10">
        <v>474</v>
      </c>
      <c r="CV43" s="10">
        <v>482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339953</v>
      </c>
    </row>
    <row r="44" spans="1:156" ht="11.25">
      <c r="A44" s="6"/>
      <c r="B44" s="6" t="s">
        <v>5</v>
      </c>
      <c r="C44" s="10">
        <v>37</v>
      </c>
      <c r="D44" s="10">
        <v>41</v>
      </c>
      <c r="E44" s="10">
        <v>38</v>
      </c>
      <c r="F44" s="10">
        <v>39</v>
      </c>
      <c r="G44" s="10">
        <v>43</v>
      </c>
      <c r="H44" s="10">
        <v>44</v>
      </c>
      <c r="I44" s="10">
        <v>38</v>
      </c>
      <c r="J44" s="10">
        <v>43</v>
      </c>
      <c r="K44" s="10">
        <v>44</v>
      </c>
      <c r="L44" s="10">
        <v>36</v>
      </c>
      <c r="M44" s="10">
        <v>42</v>
      </c>
      <c r="N44" s="10">
        <v>36</v>
      </c>
      <c r="O44" s="10">
        <v>44</v>
      </c>
      <c r="P44" s="10">
        <v>59</v>
      </c>
      <c r="Q44" s="10">
        <v>42</v>
      </c>
      <c r="R44" s="10">
        <v>45</v>
      </c>
      <c r="S44" s="10">
        <v>42</v>
      </c>
      <c r="T44" s="10">
        <v>40</v>
      </c>
      <c r="U44" s="10">
        <v>46</v>
      </c>
      <c r="V44" s="10">
        <v>44</v>
      </c>
      <c r="W44" s="10">
        <v>40</v>
      </c>
      <c r="X44" s="10">
        <v>46</v>
      </c>
      <c r="Y44" s="10">
        <v>37</v>
      </c>
      <c r="Z44" s="10">
        <v>40</v>
      </c>
      <c r="AA44" s="10">
        <v>45</v>
      </c>
      <c r="AB44" s="10">
        <v>36</v>
      </c>
      <c r="AC44" s="10">
        <v>46</v>
      </c>
      <c r="AD44" s="10">
        <v>44</v>
      </c>
      <c r="AE44" s="10">
        <v>40</v>
      </c>
      <c r="AF44" s="10">
        <v>35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53</v>
      </c>
      <c r="AS44" s="10">
        <v>51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40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28140</v>
      </c>
    </row>
    <row r="45" spans="1:156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>
        <v>18</v>
      </c>
    </row>
    <row r="46" spans="1:156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>
        <v>13</v>
      </c>
    </row>
    <row r="47" spans="1:156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>
        <v>5</v>
      </c>
    </row>
    <row r="48" spans="1:156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>
        <v>30</v>
      </c>
    </row>
    <row r="49" spans="1:156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>
        <v>30</v>
      </c>
    </row>
    <row r="50" spans="1:156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</row>
    <row r="51" spans="1:156" ht="11.25">
      <c r="A51" s="3" t="s">
        <v>94</v>
      </c>
      <c r="B51" s="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>
        <v>6</v>
      </c>
      <c r="AH51" s="9">
        <v>4</v>
      </c>
      <c r="AI51" s="9">
        <v>3</v>
      </c>
      <c r="AJ51" s="9">
        <v>4</v>
      </c>
      <c r="AK51" s="9">
        <v>4</v>
      </c>
      <c r="AL51" s="9">
        <v>13</v>
      </c>
      <c r="AM51" s="9">
        <v>13</v>
      </c>
      <c r="AN51" s="9">
        <v>3</v>
      </c>
      <c r="AO51" s="9">
        <v>4</v>
      </c>
      <c r="AP51" s="9">
        <v>12</v>
      </c>
      <c r="AQ51" s="9">
        <v>13</v>
      </c>
      <c r="AR51" s="9">
        <v>11</v>
      </c>
      <c r="AS51" s="9">
        <v>13</v>
      </c>
      <c r="AT51" s="9">
        <v>13</v>
      </c>
      <c r="AU51" s="9">
        <v>7</v>
      </c>
      <c r="AV51" s="9">
        <v>8</v>
      </c>
      <c r="AW51" s="9">
        <v>17</v>
      </c>
      <c r="AX51" s="9">
        <v>12</v>
      </c>
      <c r="AY51" s="9">
        <v>12</v>
      </c>
      <c r="AZ51" s="9">
        <v>12</v>
      </c>
      <c r="BA51" s="9">
        <v>13</v>
      </c>
      <c r="BB51" s="9">
        <v>11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9</v>
      </c>
      <c r="BI51" s="9">
        <v>10</v>
      </c>
      <c r="BJ51" s="9">
        <v>6</v>
      </c>
      <c r="BK51" s="9">
        <v>12</v>
      </c>
      <c r="BL51" s="9">
        <v>8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11</v>
      </c>
      <c r="BW51" s="9">
        <v>4</v>
      </c>
      <c r="BX51" s="9">
        <v>5</v>
      </c>
      <c r="BY51" s="9">
        <v>12</v>
      </c>
      <c r="BZ51" s="9">
        <v>13</v>
      </c>
      <c r="CA51" s="9">
        <v>10</v>
      </c>
      <c r="CB51" s="9">
        <v>8</v>
      </c>
      <c r="CC51" s="9">
        <v>11</v>
      </c>
      <c r="CD51" s="9">
        <v>6</v>
      </c>
      <c r="CE51" s="9">
        <v>7</v>
      </c>
      <c r="CF51" s="9">
        <v>10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7456</v>
      </c>
    </row>
    <row r="52" spans="1:156" ht="11.25">
      <c r="A52" s="6"/>
      <c r="B52" s="6" t="s">
        <v>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>
        <v>6</v>
      </c>
      <c r="AH52" s="10">
        <v>4</v>
      </c>
      <c r="AI52" s="10">
        <v>3</v>
      </c>
      <c r="AJ52" s="10">
        <v>4</v>
      </c>
      <c r="AK52" s="10">
        <v>4</v>
      </c>
      <c r="AL52" s="10">
        <v>13</v>
      </c>
      <c r="AM52" s="10">
        <v>13</v>
      </c>
      <c r="AN52" s="10">
        <v>3</v>
      </c>
      <c r="AO52" s="10">
        <v>4</v>
      </c>
      <c r="AP52" s="10">
        <v>12</v>
      </c>
      <c r="AQ52" s="10">
        <v>13</v>
      </c>
      <c r="AR52" s="10">
        <v>10</v>
      </c>
      <c r="AS52" s="10">
        <v>12</v>
      </c>
      <c r="AT52" s="10">
        <v>13</v>
      </c>
      <c r="AU52" s="10">
        <v>7</v>
      </c>
      <c r="AV52" s="10">
        <v>7</v>
      </c>
      <c r="AW52" s="10">
        <v>17</v>
      </c>
      <c r="AX52" s="10">
        <v>12</v>
      </c>
      <c r="AY52" s="10">
        <v>12</v>
      </c>
      <c r="AZ52" s="10">
        <v>12</v>
      </c>
      <c r="BA52" s="10">
        <v>12</v>
      </c>
      <c r="BB52" s="10">
        <v>11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9</v>
      </c>
      <c r="BI52" s="10">
        <v>10</v>
      </c>
      <c r="BJ52" s="10">
        <v>6</v>
      </c>
      <c r="BK52" s="10">
        <v>12</v>
      </c>
      <c r="BL52" s="10">
        <v>8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11</v>
      </c>
      <c r="BW52" s="10">
        <v>4</v>
      </c>
      <c r="BX52" s="10">
        <v>5</v>
      </c>
      <c r="BY52" s="10">
        <v>12</v>
      </c>
      <c r="BZ52" s="10">
        <v>13</v>
      </c>
      <c r="CA52" s="10">
        <v>10</v>
      </c>
      <c r="CB52" s="10">
        <v>8</v>
      </c>
      <c r="CC52" s="10">
        <v>11</v>
      </c>
      <c r="CD52" s="10">
        <v>6</v>
      </c>
      <c r="CE52" s="10">
        <v>7</v>
      </c>
      <c r="CF52" s="10">
        <v>10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7215</v>
      </c>
    </row>
    <row r="53" spans="1:156" ht="11.2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>
        <v>241</v>
      </c>
    </row>
    <row r="54" spans="1:156" ht="11.25">
      <c r="A54" s="3" t="s">
        <v>21</v>
      </c>
      <c r="B54" s="5"/>
      <c r="C54" s="9">
        <v>9</v>
      </c>
      <c r="D54" s="9">
        <v>8</v>
      </c>
      <c r="E54" s="9">
        <v>8</v>
      </c>
      <c r="F54" s="9">
        <v>5</v>
      </c>
      <c r="G54" s="9">
        <v>9</v>
      </c>
      <c r="H54" s="9">
        <v>13</v>
      </c>
      <c r="I54" s="9">
        <v>13</v>
      </c>
      <c r="J54" s="9">
        <v>11</v>
      </c>
      <c r="K54" s="9">
        <v>11</v>
      </c>
      <c r="L54" s="9">
        <v>5</v>
      </c>
      <c r="M54" s="9">
        <v>7</v>
      </c>
      <c r="N54" s="9">
        <v>12</v>
      </c>
      <c r="O54" s="9">
        <v>10</v>
      </c>
      <c r="P54" s="9">
        <v>15</v>
      </c>
      <c r="Q54" s="9">
        <v>10</v>
      </c>
      <c r="R54" s="9">
        <v>7</v>
      </c>
      <c r="S54" s="9">
        <v>6</v>
      </c>
      <c r="T54" s="9">
        <v>7</v>
      </c>
      <c r="U54" s="9">
        <v>9</v>
      </c>
      <c r="V54" s="9">
        <v>7</v>
      </c>
      <c r="W54" s="9">
        <v>11</v>
      </c>
      <c r="X54" s="9">
        <v>11</v>
      </c>
      <c r="Y54" s="9">
        <v>9</v>
      </c>
      <c r="Z54" s="9">
        <v>3</v>
      </c>
      <c r="AA54" s="9">
        <v>9</v>
      </c>
      <c r="AB54" s="9">
        <v>9</v>
      </c>
      <c r="AC54" s="9">
        <v>9</v>
      </c>
      <c r="AD54" s="9">
        <v>11</v>
      </c>
      <c r="AE54" s="9">
        <v>3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8388</v>
      </c>
    </row>
    <row r="55" spans="1:156" ht="11.25">
      <c r="A55" s="6"/>
      <c r="B55" s="6" t="s">
        <v>4</v>
      </c>
      <c r="C55" s="10">
        <v>8</v>
      </c>
      <c r="D55" s="10">
        <v>8</v>
      </c>
      <c r="E55" s="10">
        <v>7</v>
      </c>
      <c r="F55" s="10">
        <v>4</v>
      </c>
      <c r="G55" s="10">
        <v>9</v>
      </c>
      <c r="H55" s="10">
        <v>13</v>
      </c>
      <c r="I55" s="10">
        <v>13</v>
      </c>
      <c r="J55" s="10">
        <v>10</v>
      </c>
      <c r="K55" s="10">
        <v>11</v>
      </c>
      <c r="L55" s="10">
        <v>4</v>
      </c>
      <c r="M55" s="10">
        <v>6</v>
      </c>
      <c r="N55" s="10">
        <v>12</v>
      </c>
      <c r="O55" s="10">
        <v>10</v>
      </c>
      <c r="P55" s="10">
        <v>14</v>
      </c>
      <c r="Q55" s="10">
        <v>10</v>
      </c>
      <c r="R55" s="10">
        <v>7</v>
      </c>
      <c r="S55" s="10">
        <v>6</v>
      </c>
      <c r="T55" s="10">
        <v>7</v>
      </c>
      <c r="U55" s="10">
        <v>9</v>
      </c>
      <c r="V55" s="10">
        <v>7</v>
      </c>
      <c r="W55" s="10">
        <v>11</v>
      </c>
      <c r="X55" s="10">
        <v>11</v>
      </c>
      <c r="Y55" s="10">
        <v>8</v>
      </c>
      <c r="Z55" s="10">
        <v>3</v>
      </c>
      <c r="AA55" s="10">
        <v>9</v>
      </c>
      <c r="AB55" s="10">
        <v>9</v>
      </c>
      <c r="AC55" s="10">
        <v>9</v>
      </c>
      <c r="AD55" s="10">
        <v>11</v>
      </c>
      <c r="AE55" s="10">
        <v>3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8043</v>
      </c>
    </row>
    <row r="56" spans="1:156" ht="11.25">
      <c r="A56" s="6"/>
      <c r="B56" s="6" t="s">
        <v>5</v>
      </c>
      <c r="C56" s="10">
        <v>1</v>
      </c>
      <c r="D56" s="10"/>
      <c r="E56" s="10">
        <v>1</v>
      </c>
      <c r="F56" s="10">
        <v>1</v>
      </c>
      <c r="G56" s="10"/>
      <c r="H56" s="10"/>
      <c r="I56" s="10"/>
      <c r="J56" s="10">
        <v>1</v>
      </c>
      <c r="K56" s="10"/>
      <c r="L56" s="10">
        <v>1</v>
      </c>
      <c r="M56" s="10">
        <v>1</v>
      </c>
      <c r="N56" s="10"/>
      <c r="O56" s="10"/>
      <c r="P56" s="10">
        <v>1</v>
      </c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0"/>
      <c r="AA56" s="10"/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>
        <v>345</v>
      </c>
    </row>
    <row r="57" spans="1:156" ht="11.25">
      <c r="A57" s="3" t="s">
        <v>22</v>
      </c>
      <c r="B57" s="5"/>
      <c r="C57" s="9">
        <v>8</v>
      </c>
      <c r="D57" s="9">
        <v>7</v>
      </c>
      <c r="E57" s="9">
        <v>5</v>
      </c>
      <c r="F57" s="9">
        <v>4</v>
      </c>
      <c r="G57" s="9">
        <v>10</v>
      </c>
      <c r="H57" s="9">
        <v>10</v>
      </c>
      <c r="I57" s="9">
        <v>6</v>
      </c>
      <c r="J57" s="9">
        <v>8</v>
      </c>
      <c r="K57" s="9">
        <v>8</v>
      </c>
      <c r="L57" s="9">
        <v>5</v>
      </c>
      <c r="M57" s="9">
        <v>8</v>
      </c>
      <c r="N57" s="9">
        <v>9</v>
      </c>
      <c r="O57" s="9">
        <v>5</v>
      </c>
      <c r="P57" s="9">
        <v>7</v>
      </c>
      <c r="Q57" s="9">
        <v>11</v>
      </c>
      <c r="R57" s="9">
        <v>5</v>
      </c>
      <c r="S57" s="9">
        <v>8</v>
      </c>
      <c r="T57" s="9">
        <v>8</v>
      </c>
      <c r="U57" s="9">
        <v>11</v>
      </c>
      <c r="V57" s="9">
        <v>8</v>
      </c>
      <c r="W57" s="9">
        <v>9</v>
      </c>
      <c r="X57" s="9">
        <v>7</v>
      </c>
      <c r="Y57" s="9">
        <v>8</v>
      </c>
      <c r="Z57" s="9">
        <v>9</v>
      </c>
      <c r="AA57" s="9">
        <v>6</v>
      </c>
      <c r="AB57" s="9">
        <v>6</v>
      </c>
      <c r="AC57" s="9">
        <v>10</v>
      </c>
      <c r="AD57" s="9">
        <v>8</v>
      </c>
      <c r="AE57" s="9">
        <v>7</v>
      </c>
      <c r="AF57" s="9">
        <v>5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34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46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26049</v>
      </c>
    </row>
    <row r="58" spans="1:156" ht="11.25">
      <c r="A58" s="6"/>
      <c r="B58" s="6" t="s">
        <v>4</v>
      </c>
      <c r="C58" s="10">
        <v>8</v>
      </c>
      <c r="D58" s="10">
        <v>7</v>
      </c>
      <c r="E58" s="10">
        <v>5</v>
      </c>
      <c r="F58" s="10">
        <v>4</v>
      </c>
      <c r="G58" s="10">
        <v>10</v>
      </c>
      <c r="H58" s="10">
        <v>10</v>
      </c>
      <c r="I58" s="10">
        <v>6</v>
      </c>
      <c r="J58" s="10">
        <v>8</v>
      </c>
      <c r="K58" s="10">
        <v>8</v>
      </c>
      <c r="L58" s="10">
        <v>4</v>
      </c>
      <c r="M58" s="10">
        <v>7</v>
      </c>
      <c r="N58" s="10">
        <v>9</v>
      </c>
      <c r="O58" s="10">
        <v>5</v>
      </c>
      <c r="P58" s="10">
        <v>7</v>
      </c>
      <c r="Q58" s="10">
        <v>11</v>
      </c>
      <c r="R58" s="10">
        <v>5</v>
      </c>
      <c r="S58" s="10">
        <v>7</v>
      </c>
      <c r="T58" s="10">
        <v>8</v>
      </c>
      <c r="U58" s="10">
        <v>11</v>
      </c>
      <c r="V58" s="10">
        <v>8</v>
      </c>
      <c r="W58" s="10">
        <v>9</v>
      </c>
      <c r="X58" s="10">
        <v>7</v>
      </c>
      <c r="Y58" s="10">
        <v>8</v>
      </c>
      <c r="Z58" s="10">
        <v>8</v>
      </c>
      <c r="AA58" s="10">
        <v>5</v>
      </c>
      <c r="AB58" s="10">
        <v>6</v>
      </c>
      <c r="AC58" s="10">
        <v>10</v>
      </c>
      <c r="AD58" s="10">
        <v>8</v>
      </c>
      <c r="AE58" s="10">
        <v>7</v>
      </c>
      <c r="AF58" s="10">
        <v>5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31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42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23013</v>
      </c>
    </row>
    <row r="59" spans="1:156" ht="11.2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>
        <v>1</v>
      </c>
      <c r="M59" s="10">
        <v>1</v>
      </c>
      <c r="N59" s="10"/>
      <c r="O59" s="10"/>
      <c r="P59" s="10"/>
      <c r="Q59" s="10"/>
      <c r="R59" s="10"/>
      <c r="S59" s="10">
        <v>1</v>
      </c>
      <c r="T59" s="10"/>
      <c r="U59" s="10"/>
      <c r="V59" s="10"/>
      <c r="W59" s="10"/>
      <c r="X59" s="10"/>
      <c r="Y59" s="10"/>
      <c r="Z59" s="10">
        <v>1</v>
      </c>
      <c r="AA59" s="10">
        <v>1</v>
      </c>
      <c r="AB59" s="10"/>
      <c r="AC59" s="10"/>
      <c r="AD59" s="10"/>
      <c r="AE59" s="10"/>
      <c r="AF59" s="10"/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3036</v>
      </c>
    </row>
    <row r="60" spans="1:156" ht="11.25">
      <c r="A60" s="3" t="s">
        <v>23</v>
      </c>
      <c r="B60" s="5"/>
      <c r="C60" s="9">
        <v>30</v>
      </c>
      <c r="D60" s="9">
        <v>38</v>
      </c>
      <c r="E60" s="9">
        <v>31</v>
      </c>
      <c r="F60" s="9">
        <v>32</v>
      </c>
      <c r="G60" s="9">
        <v>30</v>
      </c>
      <c r="H60" s="9">
        <v>28</v>
      </c>
      <c r="I60" s="9">
        <v>34</v>
      </c>
      <c r="J60" s="9">
        <v>32</v>
      </c>
      <c r="K60" s="9">
        <v>32</v>
      </c>
      <c r="L60" s="9">
        <v>28</v>
      </c>
      <c r="M60" s="9">
        <v>25</v>
      </c>
      <c r="N60" s="9">
        <v>36</v>
      </c>
      <c r="O60" s="9">
        <v>34</v>
      </c>
      <c r="P60" s="9">
        <v>35</v>
      </c>
      <c r="Q60" s="9">
        <v>33</v>
      </c>
      <c r="R60" s="9">
        <v>27</v>
      </c>
      <c r="S60" s="9">
        <v>34</v>
      </c>
      <c r="T60" s="9">
        <v>29</v>
      </c>
      <c r="U60" s="9">
        <v>40</v>
      </c>
      <c r="V60" s="9">
        <v>31</v>
      </c>
      <c r="W60" s="9">
        <v>35</v>
      </c>
      <c r="X60" s="9">
        <v>34</v>
      </c>
      <c r="Y60" s="9">
        <v>27</v>
      </c>
      <c r="Z60" s="9">
        <v>28</v>
      </c>
      <c r="AA60" s="9">
        <v>29</v>
      </c>
      <c r="AB60" s="9">
        <v>28</v>
      </c>
      <c r="AC60" s="9">
        <v>35</v>
      </c>
      <c r="AD60" s="9">
        <v>33</v>
      </c>
      <c r="AE60" s="9">
        <v>21</v>
      </c>
      <c r="AF60" s="9">
        <v>27</v>
      </c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>
        <v>61</v>
      </c>
    </row>
    <row r="61" spans="1:156" ht="11.25">
      <c r="A61" s="6"/>
      <c r="B61" s="6" t="s">
        <v>4</v>
      </c>
      <c r="C61" s="10">
        <v>26</v>
      </c>
      <c r="D61" s="10">
        <v>32</v>
      </c>
      <c r="E61" s="10">
        <v>27</v>
      </c>
      <c r="F61" s="10">
        <v>26</v>
      </c>
      <c r="G61" s="10">
        <v>27</v>
      </c>
      <c r="H61" s="10">
        <v>24</v>
      </c>
      <c r="I61" s="10">
        <v>27</v>
      </c>
      <c r="J61" s="10">
        <v>27</v>
      </c>
      <c r="K61" s="10">
        <v>28</v>
      </c>
      <c r="L61" s="10">
        <v>25</v>
      </c>
      <c r="M61" s="10">
        <v>22</v>
      </c>
      <c r="N61" s="10">
        <v>30</v>
      </c>
      <c r="O61" s="10">
        <v>30</v>
      </c>
      <c r="P61" s="10">
        <v>29</v>
      </c>
      <c r="Q61" s="10">
        <v>28</v>
      </c>
      <c r="R61" s="10">
        <v>21</v>
      </c>
      <c r="S61" s="10">
        <v>28</v>
      </c>
      <c r="T61" s="10">
        <v>26</v>
      </c>
      <c r="U61" s="10">
        <v>37</v>
      </c>
      <c r="V61" s="10">
        <v>28</v>
      </c>
      <c r="W61" s="10">
        <v>31</v>
      </c>
      <c r="X61" s="10">
        <v>30</v>
      </c>
      <c r="Y61" s="10">
        <v>22</v>
      </c>
      <c r="Z61" s="10">
        <v>24</v>
      </c>
      <c r="AA61" s="10">
        <v>26</v>
      </c>
      <c r="AB61" s="10">
        <v>23</v>
      </c>
      <c r="AC61" s="10">
        <v>30</v>
      </c>
      <c r="AD61" s="10">
        <v>30</v>
      </c>
      <c r="AE61" s="10">
        <v>18</v>
      </c>
      <c r="AF61" s="10">
        <v>23</v>
      </c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>
        <v>12</v>
      </c>
    </row>
    <row r="62" spans="1:156" ht="11.25">
      <c r="A62" s="6"/>
      <c r="B62" s="6" t="s">
        <v>5</v>
      </c>
      <c r="C62" s="10">
        <v>4</v>
      </c>
      <c r="D62" s="10">
        <v>6</v>
      </c>
      <c r="E62" s="10">
        <v>4</v>
      </c>
      <c r="F62" s="10">
        <v>6</v>
      </c>
      <c r="G62" s="10">
        <v>3</v>
      </c>
      <c r="H62" s="10">
        <v>4</v>
      </c>
      <c r="I62" s="10">
        <v>7</v>
      </c>
      <c r="J62" s="10">
        <v>5</v>
      </c>
      <c r="K62" s="10">
        <v>4</v>
      </c>
      <c r="L62" s="10">
        <v>3</v>
      </c>
      <c r="M62" s="10">
        <v>3</v>
      </c>
      <c r="N62" s="10">
        <v>6</v>
      </c>
      <c r="O62" s="10">
        <v>4</v>
      </c>
      <c r="P62" s="10">
        <v>6</v>
      </c>
      <c r="Q62" s="10">
        <v>5</v>
      </c>
      <c r="R62" s="10">
        <v>6</v>
      </c>
      <c r="S62" s="10">
        <v>6</v>
      </c>
      <c r="T62" s="10">
        <v>3</v>
      </c>
      <c r="U62" s="10">
        <v>3</v>
      </c>
      <c r="V62" s="10">
        <v>3</v>
      </c>
      <c r="W62" s="10">
        <v>4</v>
      </c>
      <c r="X62" s="10">
        <v>4</v>
      </c>
      <c r="Y62" s="10">
        <v>5</v>
      </c>
      <c r="Z62" s="10">
        <v>4</v>
      </c>
      <c r="AA62" s="10">
        <v>3</v>
      </c>
      <c r="AB62" s="10">
        <v>5</v>
      </c>
      <c r="AC62" s="10">
        <v>5</v>
      </c>
      <c r="AD62" s="10">
        <v>3</v>
      </c>
      <c r="AE62" s="10">
        <v>3</v>
      </c>
      <c r="AF62" s="10">
        <v>4</v>
      </c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>
        <v>49</v>
      </c>
    </row>
    <row r="63" spans="1:156" ht="11.25">
      <c r="A63" s="3" t="s">
        <v>24</v>
      </c>
      <c r="B63" s="5"/>
      <c r="C63" s="9">
        <v>1</v>
      </c>
      <c r="D63" s="9">
        <v>1</v>
      </c>
      <c r="E63" s="9">
        <v>1</v>
      </c>
      <c r="F63" s="9"/>
      <c r="G63" s="9">
        <v>1</v>
      </c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>
        <v>1</v>
      </c>
      <c r="R63" s="9"/>
      <c r="S63" s="9">
        <v>1</v>
      </c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>
        <v>1</v>
      </c>
      <c r="AE63" s="9"/>
      <c r="AF63" s="9"/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3011</v>
      </c>
    </row>
    <row r="64" spans="1:156" ht="11.2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2762</v>
      </c>
    </row>
    <row r="65" spans="1:156" ht="11.25">
      <c r="A65" s="6"/>
      <c r="B65" s="6" t="s">
        <v>5</v>
      </c>
      <c r="C65" s="10">
        <v>1</v>
      </c>
      <c r="D65" s="10">
        <v>1</v>
      </c>
      <c r="E65" s="10">
        <v>1</v>
      </c>
      <c r="F65" s="10"/>
      <c r="G65" s="10">
        <v>1</v>
      </c>
      <c r="H65" s="10"/>
      <c r="I65" s="10"/>
      <c r="J65" s="10">
        <v>1</v>
      </c>
      <c r="K65" s="10"/>
      <c r="L65" s="10"/>
      <c r="M65" s="10"/>
      <c r="N65" s="10">
        <v>1</v>
      </c>
      <c r="O65" s="10"/>
      <c r="P65" s="10"/>
      <c r="Q65" s="10">
        <v>1</v>
      </c>
      <c r="R65" s="10"/>
      <c r="S65" s="10">
        <v>1</v>
      </c>
      <c r="T65" s="10"/>
      <c r="U65" s="10"/>
      <c r="V65" s="10"/>
      <c r="W65" s="10">
        <v>1</v>
      </c>
      <c r="X65" s="10"/>
      <c r="Y65" s="10">
        <v>1</v>
      </c>
      <c r="Z65" s="10"/>
      <c r="AA65" s="10"/>
      <c r="AB65" s="10"/>
      <c r="AC65" s="10"/>
      <c r="AD65" s="10">
        <v>1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>
        <v>249</v>
      </c>
    </row>
    <row r="66" spans="1:156" ht="11.25">
      <c r="A66" s="3" t="s">
        <v>25</v>
      </c>
      <c r="B66" s="5"/>
      <c r="C66" s="9">
        <v>1</v>
      </c>
      <c r="D66" s="9">
        <v>1</v>
      </c>
      <c r="E66" s="9"/>
      <c r="F66" s="9">
        <v>1</v>
      </c>
      <c r="G66" s="9">
        <v>3</v>
      </c>
      <c r="H66" s="9">
        <v>1</v>
      </c>
      <c r="I66" s="9">
        <v>2</v>
      </c>
      <c r="J66" s="9">
        <v>2</v>
      </c>
      <c r="K66" s="9">
        <v>1</v>
      </c>
      <c r="L66" s="9"/>
      <c r="M66" s="9"/>
      <c r="N66" s="9">
        <v>2</v>
      </c>
      <c r="O66" s="9">
        <v>2</v>
      </c>
      <c r="P66" s="9">
        <v>2</v>
      </c>
      <c r="Q66" s="9">
        <v>2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4</v>
      </c>
      <c r="X66" s="9">
        <v>2</v>
      </c>
      <c r="Y66" s="9">
        <v>2</v>
      </c>
      <c r="Z66" s="9">
        <v>2</v>
      </c>
      <c r="AA66" s="9">
        <v>1</v>
      </c>
      <c r="AB66" s="9">
        <v>1</v>
      </c>
      <c r="AC66" s="9">
        <v>1</v>
      </c>
      <c r="AD66" s="9">
        <v>2</v>
      </c>
      <c r="AE66" s="9"/>
      <c r="AF66" s="9">
        <v>1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>
        <v>16</v>
      </c>
    </row>
    <row r="67" spans="1:156" ht="11.25">
      <c r="A67" s="6"/>
      <c r="B67" s="6" t="s">
        <v>4</v>
      </c>
      <c r="C67" s="10">
        <v>1</v>
      </c>
      <c r="D67" s="10">
        <v>1</v>
      </c>
      <c r="E67" s="10"/>
      <c r="F67" s="10">
        <v>1</v>
      </c>
      <c r="G67" s="10">
        <v>3</v>
      </c>
      <c r="H67" s="10">
        <v>1</v>
      </c>
      <c r="I67" s="10">
        <v>2</v>
      </c>
      <c r="J67" s="10">
        <v>2</v>
      </c>
      <c r="K67" s="10">
        <v>1</v>
      </c>
      <c r="L67" s="10"/>
      <c r="M67" s="10"/>
      <c r="N67" s="10">
        <v>2</v>
      </c>
      <c r="O67" s="10">
        <v>2</v>
      </c>
      <c r="P67" s="10">
        <v>2</v>
      </c>
      <c r="Q67" s="10">
        <v>2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4</v>
      </c>
      <c r="X67" s="10">
        <v>2</v>
      </c>
      <c r="Y67" s="10">
        <v>2</v>
      </c>
      <c r="Z67" s="10">
        <v>2</v>
      </c>
      <c r="AA67" s="10">
        <v>1</v>
      </c>
      <c r="AB67" s="10">
        <v>1</v>
      </c>
      <c r="AC67" s="10">
        <v>1</v>
      </c>
      <c r="AD67" s="10">
        <v>2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>
        <v>16</v>
      </c>
    </row>
    <row r="68" spans="1:156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>
        <v>1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</row>
    <row r="69" spans="1:156" ht="11.25">
      <c r="A69" s="3" t="s">
        <v>26</v>
      </c>
      <c r="B69" s="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24337</v>
      </c>
    </row>
    <row r="70" spans="1:156" ht="11.25">
      <c r="A70" s="6"/>
      <c r="B70" s="6" t="s">
        <v>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22101</v>
      </c>
    </row>
    <row r="71" spans="1:156" ht="11.2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2236</v>
      </c>
    </row>
    <row r="72" spans="1:156" ht="11.25">
      <c r="A72" s="3" t="s">
        <v>27</v>
      </c>
      <c r="B72" s="5"/>
      <c r="C72" s="9">
        <v>32</v>
      </c>
      <c r="D72" s="9">
        <v>30</v>
      </c>
      <c r="E72" s="9">
        <v>25</v>
      </c>
      <c r="F72" s="9">
        <v>21</v>
      </c>
      <c r="G72" s="9">
        <v>33</v>
      </c>
      <c r="H72" s="9">
        <v>32</v>
      </c>
      <c r="I72" s="9">
        <v>30</v>
      </c>
      <c r="J72" s="9">
        <v>32</v>
      </c>
      <c r="K72" s="9">
        <v>36</v>
      </c>
      <c r="L72" s="9">
        <v>25</v>
      </c>
      <c r="M72" s="9">
        <v>16</v>
      </c>
      <c r="N72" s="9">
        <v>33</v>
      </c>
      <c r="O72" s="9">
        <v>37</v>
      </c>
      <c r="P72" s="9">
        <v>38</v>
      </c>
      <c r="Q72" s="9">
        <v>30</v>
      </c>
      <c r="R72" s="9">
        <v>33</v>
      </c>
      <c r="S72" s="9">
        <v>18</v>
      </c>
      <c r="T72" s="9">
        <v>21</v>
      </c>
      <c r="U72" s="9">
        <v>29</v>
      </c>
      <c r="V72" s="9">
        <v>29</v>
      </c>
      <c r="W72" s="9">
        <v>26</v>
      </c>
      <c r="X72" s="9">
        <v>31</v>
      </c>
      <c r="Y72" s="9">
        <v>33</v>
      </c>
      <c r="Z72" s="9">
        <v>19</v>
      </c>
      <c r="AA72" s="9">
        <v>17</v>
      </c>
      <c r="AB72" s="9">
        <v>37</v>
      </c>
      <c r="AC72" s="9">
        <v>33</v>
      </c>
      <c r="AD72" s="9">
        <v>37</v>
      </c>
      <c r="AE72" s="9">
        <v>19</v>
      </c>
      <c r="AF72" s="9">
        <v>23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4435</v>
      </c>
    </row>
    <row r="73" spans="1:156" ht="11.25">
      <c r="A73" s="6"/>
      <c r="B73" s="6" t="s">
        <v>4</v>
      </c>
      <c r="C73" s="10">
        <v>28</v>
      </c>
      <c r="D73" s="10">
        <v>27</v>
      </c>
      <c r="E73" s="10">
        <v>20</v>
      </c>
      <c r="F73" s="10">
        <v>17</v>
      </c>
      <c r="G73" s="10">
        <v>29</v>
      </c>
      <c r="H73" s="10">
        <v>28</v>
      </c>
      <c r="I73" s="10">
        <v>28</v>
      </c>
      <c r="J73" s="10">
        <v>29</v>
      </c>
      <c r="K73" s="10">
        <v>32</v>
      </c>
      <c r="L73" s="10">
        <v>22</v>
      </c>
      <c r="M73" s="10">
        <v>13</v>
      </c>
      <c r="N73" s="10">
        <v>29</v>
      </c>
      <c r="O73" s="10">
        <v>33</v>
      </c>
      <c r="P73" s="10">
        <v>34</v>
      </c>
      <c r="Q73" s="10">
        <v>27</v>
      </c>
      <c r="R73" s="10">
        <v>30</v>
      </c>
      <c r="S73" s="10">
        <v>14</v>
      </c>
      <c r="T73" s="10">
        <v>18</v>
      </c>
      <c r="U73" s="10">
        <v>26</v>
      </c>
      <c r="V73" s="10">
        <v>27</v>
      </c>
      <c r="W73" s="10">
        <v>24</v>
      </c>
      <c r="X73" s="10">
        <v>28</v>
      </c>
      <c r="Y73" s="10">
        <v>30</v>
      </c>
      <c r="Z73" s="10">
        <v>16</v>
      </c>
      <c r="AA73" s="10">
        <v>14</v>
      </c>
      <c r="AB73" s="10">
        <v>34</v>
      </c>
      <c r="AC73" s="10">
        <v>30</v>
      </c>
      <c r="AD73" s="10">
        <v>33</v>
      </c>
      <c r="AE73" s="10">
        <v>16</v>
      </c>
      <c r="AF73" s="10">
        <v>19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4389</v>
      </c>
    </row>
    <row r="74" spans="1:156" ht="11.25">
      <c r="A74" s="6"/>
      <c r="B74" s="6" t="s">
        <v>5</v>
      </c>
      <c r="C74" s="10">
        <v>4</v>
      </c>
      <c r="D74" s="10">
        <v>3</v>
      </c>
      <c r="E74" s="10">
        <v>5</v>
      </c>
      <c r="F74" s="10">
        <v>4</v>
      </c>
      <c r="G74" s="10">
        <v>4</v>
      </c>
      <c r="H74" s="10">
        <v>4</v>
      </c>
      <c r="I74" s="10">
        <v>2</v>
      </c>
      <c r="J74" s="10">
        <v>3</v>
      </c>
      <c r="K74" s="10">
        <v>4</v>
      </c>
      <c r="L74" s="10">
        <v>3</v>
      </c>
      <c r="M74" s="10">
        <v>3</v>
      </c>
      <c r="N74" s="10">
        <v>4</v>
      </c>
      <c r="O74" s="10">
        <v>4</v>
      </c>
      <c r="P74" s="10">
        <v>4</v>
      </c>
      <c r="Q74" s="10">
        <v>3</v>
      </c>
      <c r="R74" s="10">
        <v>3</v>
      </c>
      <c r="S74" s="10">
        <v>4</v>
      </c>
      <c r="T74" s="10">
        <v>3</v>
      </c>
      <c r="U74" s="10">
        <v>3</v>
      </c>
      <c r="V74" s="10">
        <v>2</v>
      </c>
      <c r="W74" s="10">
        <v>2</v>
      </c>
      <c r="X74" s="10">
        <v>3</v>
      </c>
      <c r="Y74" s="10">
        <v>3</v>
      </c>
      <c r="Z74" s="10">
        <v>3</v>
      </c>
      <c r="AA74" s="10">
        <v>3</v>
      </c>
      <c r="AB74" s="10">
        <v>3</v>
      </c>
      <c r="AC74" s="10">
        <v>3</v>
      </c>
      <c r="AD74" s="10">
        <v>4</v>
      </c>
      <c r="AE74" s="10">
        <v>3</v>
      </c>
      <c r="AF74" s="10">
        <v>4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>
        <v>46</v>
      </c>
    </row>
    <row r="75" spans="1:156" ht="11.25">
      <c r="A75" s="3" t="s">
        <v>28</v>
      </c>
      <c r="B75" s="5"/>
      <c r="C75" s="9">
        <v>3</v>
      </c>
      <c r="D75" s="9">
        <v>4</v>
      </c>
      <c r="E75" s="9">
        <v>6</v>
      </c>
      <c r="F75" s="9">
        <v>1</v>
      </c>
      <c r="G75" s="9">
        <v>8</v>
      </c>
      <c r="H75" s="9">
        <v>6</v>
      </c>
      <c r="I75" s="9">
        <v>7</v>
      </c>
      <c r="J75" s="9">
        <v>7</v>
      </c>
      <c r="K75" s="9">
        <v>4</v>
      </c>
      <c r="L75" s="9">
        <v>2</v>
      </c>
      <c r="M75" s="9">
        <v>2</v>
      </c>
      <c r="N75" s="9">
        <v>7</v>
      </c>
      <c r="O75" s="9">
        <v>7</v>
      </c>
      <c r="P75" s="9">
        <v>9</v>
      </c>
      <c r="Q75" s="9">
        <v>8</v>
      </c>
      <c r="R75" s="9">
        <v>5</v>
      </c>
      <c r="S75" s="9">
        <v>6</v>
      </c>
      <c r="T75" s="9">
        <v>3</v>
      </c>
      <c r="U75" s="9">
        <v>9</v>
      </c>
      <c r="V75" s="9">
        <v>8</v>
      </c>
      <c r="W75" s="9">
        <v>7</v>
      </c>
      <c r="X75" s="9">
        <v>4</v>
      </c>
      <c r="Y75" s="9">
        <v>8</v>
      </c>
      <c r="Z75" s="9">
        <v>5</v>
      </c>
      <c r="AA75" s="9">
        <v>6</v>
      </c>
      <c r="AB75" s="9">
        <v>8</v>
      </c>
      <c r="AC75" s="9">
        <v>7</v>
      </c>
      <c r="AD75" s="9">
        <v>10</v>
      </c>
      <c r="AE75" s="9">
        <v>3</v>
      </c>
      <c r="AF75" s="9">
        <v>3</v>
      </c>
      <c r="AG75" s="9">
        <v>9</v>
      </c>
      <c r="AH75" s="9">
        <v>10</v>
      </c>
      <c r="AI75" s="9">
        <v>9</v>
      </c>
      <c r="AJ75" s="9">
        <v>12</v>
      </c>
      <c r="AK75" s="9">
        <v>11</v>
      </c>
      <c r="AL75" s="9">
        <v>9</v>
      </c>
      <c r="AM75" s="9">
        <v>8</v>
      </c>
      <c r="AN75" s="9">
        <v>10</v>
      </c>
      <c r="AO75" s="9">
        <v>9</v>
      </c>
      <c r="AP75" s="9">
        <v>10</v>
      </c>
      <c r="AQ75" s="9">
        <v>13</v>
      </c>
      <c r="AR75" s="9">
        <v>13</v>
      </c>
      <c r="AS75" s="9">
        <v>13</v>
      </c>
      <c r="AT75" s="9">
        <v>8</v>
      </c>
      <c r="AU75" s="9">
        <v>7</v>
      </c>
      <c r="AV75" s="9">
        <v>7</v>
      </c>
      <c r="AW75" s="9">
        <v>11</v>
      </c>
      <c r="AX75" s="9">
        <v>9</v>
      </c>
      <c r="AY75" s="9">
        <v>7</v>
      </c>
      <c r="AZ75" s="9">
        <v>10</v>
      </c>
      <c r="BA75" s="9">
        <v>9</v>
      </c>
      <c r="BB75" s="9">
        <v>10</v>
      </c>
      <c r="BC75" s="9">
        <v>7</v>
      </c>
      <c r="BD75" s="9">
        <v>11</v>
      </c>
      <c r="BE75" s="9">
        <v>12</v>
      </c>
      <c r="BF75" s="9">
        <v>11</v>
      </c>
      <c r="BG75" s="9">
        <v>11</v>
      </c>
      <c r="BH75" s="9">
        <v>7</v>
      </c>
      <c r="BI75" s="9">
        <v>9</v>
      </c>
      <c r="BJ75" s="9">
        <v>11</v>
      </c>
      <c r="BK75" s="9">
        <v>7</v>
      </c>
      <c r="BL75" s="9">
        <v>13</v>
      </c>
      <c r="BM75" s="9">
        <v>11</v>
      </c>
      <c r="BN75" s="9">
        <v>11</v>
      </c>
      <c r="BO75" s="9">
        <v>12</v>
      </c>
      <c r="BP75" s="9">
        <v>7</v>
      </c>
      <c r="BQ75" s="9">
        <v>8</v>
      </c>
      <c r="BR75" s="9">
        <v>10</v>
      </c>
      <c r="BS75" s="9">
        <v>9</v>
      </c>
      <c r="BT75" s="9">
        <v>11</v>
      </c>
      <c r="BU75" s="9">
        <v>10</v>
      </c>
      <c r="BV75" s="9">
        <v>11</v>
      </c>
      <c r="BW75" s="9">
        <v>9</v>
      </c>
      <c r="BX75" s="9">
        <v>6</v>
      </c>
      <c r="BY75" s="9">
        <v>10</v>
      </c>
      <c r="BZ75" s="9">
        <v>11</v>
      </c>
      <c r="CA75" s="9">
        <v>9</v>
      </c>
      <c r="CB75" s="9">
        <v>8</v>
      </c>
      <c r="CC75" s="9">
        <v>11</v>
      </c>
      <c r="CD75" s="9">
        <v>10</v>
      </c>
      <c r="CE75" s="9">
        <v>5</v>
      </c>
      <c r="CF75" s="9">
        <v>9</v>
      </c>
      <c r="CG75" s="9">
        <v>8</v>
      </c>
      <c r="CH75" s="9">
        <v>9</v>
      </c>
      <c r="CI75" s="9">
        <v>10</v>
      </c>
      <c r="CJ75" s="9">
        <v>8</v>
      </c>
      <c r="CK75" s="9">
        <v>11</v>
      </c>
      <c r="CL75" s="9">
        <v>7</v>
      </c>
      <c r="CM75" s="9">
        <v>10</v>
      </c>
      <c r="CN75" s="9">
        <v>11</v>
      </c>
      <c r="CO75" s="9">
        <v>10</v>
      </c>
      <c r="CP75" s="9">
        <v>9</v>
      </c>
      <c r="CQ75" s="9">
        <v>9</v>
      </c>
      <c r="CR75" s="9">
        <v>8</v>
      </c>
      <c r="CS75" s="9">
        <v>7</v>
      </c>
      <c r="CT75" s="9">
        <v>10</v>
      </c>
      <c r="CU75" s="9">
        <v>9</v>
      </c>
      <c r="CV75" s="9">
        <v>12</v>
      </c>
      <c r="CW75" s="9">
        <v>9</v>
      </c>
      <c r="CX75" s="9">
        <v>8</v>
      </c>
      <c r="CY75" s="9">
        <v>9</v>
      </c>
      <c r="CZ75" s="9">
        <v>9</v>
      </c>
      <c r="DA75" s="9">
        <v>13</v>
      </c>
      <c r="DB75" s="9">
        <v>8</v>
      </c>
      <c r="DC75" s="9">
        <v>7</v>
      </c>
      <c r="DD75" s="9">
        <v>9</v>
      </c>
      <c r="DE75" s="9">
        <v>9</v>
      </c>
      <c r="DF75" s="9">
        <v>8</v>
      </c>
      <c r="DG75" s="9">
        <v>6</v>
      </c>
      <c r="DH75" s="9">
        <v>9</v>
      </c>
      <c r="DI75" s="9">
        <v>10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9</v>
      </c>
      <c r="DP75" s="9">
        <v>6</v>
      </c>
      <c r="DQ75" s="9">
        <v>8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6022</v>
      </c>
    </row>
    <row r="76" spans="1:156" ht="11.25">
      <c r="A76" s="6"/>
      <c r="B76" s="6" t="s">
        <v>4</v>
      </c>
      <c r="C76" s="10">
        <v>3</v>
      </c>
      <c r="D76" s="10">
        <v>4</v>
      </c>
      <c r="E76" s="10">
        <v>6</v>
      </c>
      <c r="F76" s="10">
        <v>1</v>
      </c>
      <c r="G76" s="10">
        <v>8</v>
      </c>
      <c r="H76" s="10">
        <v>6</v>
      </c>
      <c r="I76" s="10">
        <v>7</v>
      </c>
      <c r="J76" s="10">
        <v>7</v>
      </c>
      <c r="K76" s="10">
        <v>4</v>
      </c>
      <c r="L76" s="10">
        <v>2</v>
      </c>
      <c r="M76" s="10">
        <v>2</v>
      </c>
      <c r="N76" s="10">
        <v>7</v>
      </c>
      <c r="O76" s="10">
        <v>7</v>
      </c>
      <c r="P76" s="10">
        <v>9</v>
      </c>
      <c r="Q76" s="10">
        <v>8</v>
      </c>
      <c r="R76" s="10">
        <v>5</v>
      </c>
      <c r="S76" s="10">
        <v>6</v>
      </c>
      <c r="T76" s="10">
        <v>3</v>
      </c>
      <c r="U76" s="10">
        <v>9</v>
      </c>
      <c r="V76" s="10">
        <v>8</v>
      </c>
      <c r="W76" s="10">
        <v>7</v>
      </c>
      <c r="X76" s="10">
        <v>4</v>
      </c>
      <c r="Y76" s="10">
        <v>8</v>
      </c>
      <c r="Z76" s="10">
        <v>5</v>
      </c>
      <c r="AA76" s="10">
        <v>6</v>
      </c>
      <c r="AB76" s="10">
        <v>8</v>
      </c>
      <c r="AC76" s="10">
        <v>7</v>
      </c>
      <c r="AD76" s="10">
        <v>10</v>
      </c>
      <c r="AE76" s="10">
        <v>3</v>
      </c>
      <c r="AF76" s="10">
        <v>3</v>
      </c>
      <c r="AG76" s="10">
        <v>9</v>
      </c>
      <c r="AH76" s="10">
        <v>10</v>
      </c>
      <c r="AI76" s="10">
        <v>9</v>
      </c>
      <c r="AJ76" s="10">
        <v>11</v>
      </c>
      <c r="AK76" s="10">
        <v>8</v>
      </c>
      <c r="AL76" s="10">
        <v>9</v>
      </c>
      <c r="AM76" s="10">
        <v>7</v>
      </c>
      <c r="AN76" s="10">
        <v>9</v>
      </c>
      <c r="AO76" s="10">
        <v>8</v>
      </c>
      <c r="AP76" s="10">
        <v>9</v>
      </c>
      <c r="AQ76" s="10">
        <v>11</v>
      </c>
      <c r="AR76" s="10">
        <v>13</v>
      </c>
      <c r="AS76" s="10">
        <v>11</v>
      </c>
      <c r="AT76" s="10">
        <v>7</v>
      </c>
      <c r="AU76" s="10">
        <v>7</v>
      </c>
      <c r="AV76" s="10">
        <v>7</v>
      </c>
      <c r="AW76" s="10">
        <v>9</v>
      </c>
      <c r="AX76" s="10">
        <v>9</v>
      </c>
      <c r="AY76" s="10">
        <v>6</v>
      </c>
      <c r="AZ76" s="10">
        <v>10</v>
      </c>
      <c r="BA76" s="10">
        <v>9</v>
      </c>
      <c r="BB76" s="10">
        <v>7</v>
      </c>
      <c r="BC76" s="10">
        <v>7</v>
      </c>
      <c r="BD76" s="10">
        <v>9</v>
      </c>
      <c r="BE76" s="10">
        <v>11</v>
      </c>
      <c r="BF76" s="10">
        <v>10</v>
      </c>
      <c r="BG76" s="10">
        <v>9</v>
      </c>
      <c r="BH76" s="10">
        <v>6</v>
      </c>
      <c r="BI76" s="10">
        <v>8</v>
      </c>
      <c r="BJ76" s="10">
        <v>10</v>
      </c>
      <c r="BK76" s="10">
        <v>7</v>
      </c>
      <c r="BL76" s="10">
        <v>13</v>
      </c>
      <c r="BM76" s="10">
        <v>11</v>
      </c>
      <c r="BN76" s="10">
        <v>10</v>
      </c>
      <c r="BO76" s="10">
        <v>9</v>
      </c>
      <c r="BP76" s="10">
        <v>7</v>
      </c>
      <c r="BQ76" s="10">
        <v>6</v>
      </c>
      <c r="BR76" s="10">
        <v>10</v>
      </c>
      <c r="BS76" s="10">
        <v>9</v>
      </c>
      <c r="BT76" s="10">
        <v>11</v>
      </c>
      <c r="BU76" s="10">
        <v>10</v>
      </c>
      <c r="BV76" s="10">
        <v>10</v>
      </c>
      <c r="BW76" s="10">
        <v>8</v>
      </c>
      <c r="BX76" s="10">
        <v>5</v>
      </c>
      <c r="BY76" s="10">
        <v>9</v>
      </c>
      <c r="BZ76" s="10">
        <v>9</v>
      </c>
      <c r="CA76" s="10">
        <v>7</v>
      </c>
      <c r="CB76" s="10">
        <v>8</v>
      </c>
      <c r="CC76" s="10">
        <v>10</v>
      </c>
      <c r="CD76" s="10">
        <v>8</v>
      </c>
      <c r="CE76" s="10">
        <v>4</v>
      </c>
      <c r="CF76" s="10">
        <v>7</v>
      </c>
      <c r="CG76" s="10">
        <v>7</v>
      </c>
      <c r="CH76" s="10">
        <v>8</v>
      </c>
      <c r="CI76" s="10">
        <v>9</v>
      </c>
      <c r="CJ76" s="10">
        <v>8</v>
      </c>
      <c r="CK76" s="10">
        <v>8</v>
      </c>
      <c r="CL76" s="10">
        <v>6</v>
      </c>
      <c r="CM76" s="10">
        <v>9</v>
      </c>
      <c r="CN76" s="10">
        <v>9</v>
      </c>
      <c r="CO76" s="10">
        <v>10</v>
      </c>
      <c r="CP76" s="10">
        <v>9</v>
      </c>
      <c r="CQ76" s="10">
        <v>8</v>
      </c>
      <c r="CR76" s="10">
        <v>6</v>
      </c>
      <c r="CS76" s="10">
        <v>5</v>
      </c>
      <c r="CT76" s="10">
        <v>10</v>
      </c>
      <c r="CU76" s="10">
        <v>9</v>
      </c>
      <c r="CV76" s="10">
        <v>10</v>
      </c>
      <c r="CW76" s="10">
        <v>7</v>
      </c>
      <c r="CX76" s="10">
        <v>8</v>
      </c>
      <c r="CY76" s="10">
        <v>8</v>
      </c>
      <c r="CZ76" s="10">
        <v>9</v>
      </c>
      <c r="DA76" s="10">
        <v>12</v>
      </c>
      <c r="DB76" s="10">
        <v>8</v>
      </c>
      <c r="DC76" s="10">
        <v>6</v>
      </c>
      <c r="DD76" s="10">
        <v>9</v>
      </c>
      <c r="DE76" s="10">
        <v>8</v>
      </c>
      <c r="DF76" s="10">
        <v>6</v>
      </c>
      <c r="DG76" s="10">
        <v>6</v>
      </c>
      <c r="DH76" s="10">
        <v>8</v>
      </c>
      <c r="DI76" s="10">
        <v>10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9</v>
      </c>
      <c r="DP76" s="10">
        <v>4</v>
      </c>
      <c r="DQ76" s="10">
        <v>8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5403</v>
      </c>
    </row>
    <row r="77" spans="1:156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>
        <v>619</v>
      </c>
    </row>
    <row r="78" spans="1:156" ht="11.25">
      <c r="A78" s="3" t="s">
        <v>29</v>
      </c>
      <c r="B78" s="5"/>
      <c r="C78" s="9">
        <v>15</v>
      </c>
      <c r="D78" s="9">
        <v>6</v>
      </c>
      <c r="E78" s="9">
        <v>9</v>
      </c>
      <c r="F78" s="9">
        <v>8</v>
      </c>
      <c r="G78" s="9">
        <v>8</v>
      </c>
      <c r="H78" s="9">
        <v>12</v>
      </c>
      <c r="I78" s="9">
        <v>11</v>
      </c>
      <c r="J78" s="9">
        <v>10</v>
      </c>
      <c r="K78" s="9">
        <v>10</v>
      </c>
      <c r="L78" s="9">
        <v>10</v>
      </c>
      <c r="M78" s="9">
        <v>7</v>
      </c>
      <c r="N78" s="9">
        <v>8</v>
      </c>
      <c r="O78" s="9">
        <v>17</v>
      </c>
      <c r="P78" s="9">
        <v>12</v>
      </c>
      <c r="Q78" s="9">
        <v>11</v>
      </c>
      <c r="R78" s="9">
        <v>10</v>
      </c>
      <c r="S78" s="9">
        <v>10</v>
      </c>
      <c r="T78" s="9">
        <v>10</v>
      </c>
      <c r="U78" s="9">
        <v>13</v>
      </c>
      <c r="V78" s="9">
        <v>15</v>
      </c>
      <c r="W78" s="9">
        <v>13</v>
      </c>
      <c r="X78" s="9">
        <v>13</v>
      </c>
      <c r="Y78" s="9">
        <v>13</v>
      </c>
      <c r="Z78" s="9">
        <v>8</v>
      </c>
      <c r="AA78" s="9">
        <v>8</v>
      </c>
      <c r="AB78" s="9">
        <v>12</v>
      </c>
      <c r="AC78" s="9">
        <v>7</v>
      </c>
      <c r="AD78" s="9">
        <v>15</v>
      </c>
      <c r="AE78" s="9">
        <v>10</v>
      </c>
      <c r="AF78" s="9">
        <v>7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1521</v>
      </c>
    </row>
    <row r="79" spans="1:156" ht="11.25">
      <c r="A79" s="6"/>
      <c r="B79" s="6" t="s">
        <v>4</v>
      </c>
      <c r="C79" s="10">
        <v>14</v>
      </c>
      <c r="D79" s="10">
        <v>6</v>
      </c>
      <c r="E79" s="10">
        <v>8</v>
      </c>
      <c r="F79" s="10">
        <v>7</v>
      </c>
      <c r="G79" s="10">
        <v>7</v>
      </c>
      <c r="H79" s="10">
        <v>10</v>
      </c>
      <c r="I79" s="10">
        <v>10</v>
      </c>
      <c r="J79" s="10">
        <v>8</v>
      </c>
      <c r="K79" s="10">
        <v>10</v>
      </c>
      <c r="L79" s="10">
        <v>9</v>
      </c>
      <c r="M79" s="10">
        <v>6</v>
      </c>
      <c r="N79" s="10">
        <v>8</v>
      </c>
      <c r="O79" s="10">
        <v>14</v>
      </c>
      <c r="P79" s="10">
        <v>11</v>
      </c>
      <c r="Q79" s="10">
        <v>10</v>
      </c>
      <c r="R79" s="10">
        <v>9</v>
      </c>
      <c r="S79" s="10">
        <v>8</v>
      </c>
      <c r="T79" s="10">
        <v>8</v>
      </c>
      <c r="U79" s="10">
        <v>11</v>
      </c>
      <c r="V79" s="10">
        <v>14</v>
      </c>
      <c r="W79" s="10">
        <v>13</v>
      </c>
      <c r="X79" s="10">
        <v>12</v>
      </c>
      <c r="Y79" s="10">
        <v>11</v>
      </c>
      <c r="Z79" s="10">
        <v>8</v>
      </c>
      <c r="AA79" s="10">
        <v>7</v>
      </c>
      <c r="AB79" s="10">
        <v>10</v>
      </c>
      <c r="AC79" s="10">
        <v>6</v>
      </c>
      <c r="AD79" s="10">
        <v>15</v>
      </c>
      <c r="AE79" s="10">
        <v>7</v>
      </c>
      <c r="AF79" s="10">
        <v>7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1460</v>
      </c>
    </row>
    <row r="80" spans="1:156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>
        <v>1</v>
      </c>
      <c r="H80" s="10">
        <v>2</v>
      </c>
      <c r="I80" s="10">
        <v>1</v>
      </c>
      <c r="J80" s="10">
        <v>2</v>
      </c>
      <c r="K80" s="10"/>
      <c r="L80" s="10">
        <v>1</v>
      </c>
      <c r="M80" s="10">
        <v>1</v>
      </c>
      <c r="N80" s="10"/>
      <c r="O80" s="10">
        <v>3</v>
      </c>
      <c r="P80" s="10">
        <v>1</v>
      </c>
      <c r="Q80" s="10">
        <v>1</v>
      </c>
      <c r="R80" s="10">
        <v>1</v>
      </c>
      <c r="S80" s="10">
        <v>2</v>
      </c>
      <c r="T80" s="10">
        <v>2</v>
      </c>
      <c r="U80" s="10">
        <v>2</v>
      </c>
      <c r="V80" s="10">
        <v>1</v>
      </c>
      <c r="W80" s="10"/>
      <c r="X80" s="10">
        <v>1</v>
      </c>
      <c r="Y80" s="10">
        <v>2</v>
      </c>
      <c r="Z80" s="10"/>
      <c r="AA80" s="10">
        <v>1</v>
      </c>
      <c r="AB80" s="10">
        <v>2</v>
      </c>
      <c r="AC80" s="10">
        <v>1</v>
      </c>
      <c r="AD80" s="10"/>
      <c r="AE80" s="10">
        <v>3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61</v>
      </c>
    </row>
    <row r="81" spans="1:156" ht="11.25">
      <c r="A81" s="3" t="s">
        <v>30</v>
      </c>
      <c r="B81" s="5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4318</v>
      </c>
    </row>
    <row r="82" spans="1:156" ht="11.25">
      <c r="A82" s="6"/>
      <c r="B82" s="6" t="s">
        <v>4</v>
      </c>
      <c r="C82" s="10">
        <v>1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v>1</v>
      </c>
      <c r="O82" s="10">
        <v>1</v>
      </c>
      <c r="P82" s="10">
        <v>1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3994</v>
      </c>
    </row>
    <row r="83" spans="1:156" ht="11.2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>
        <v>324</v>
      </c>
    </row>
    <row r="84" spans="1:156" ht="11.25">
      <c r="A84" s="3" t="s">
        <v>31</v>
      </c>
      <c r="B84" s="5"/>
      <c r="C84" s="9">
        <v>5</v>
      </c>
      <c r="D84" s="9">
        <v>3</v>
      </c>
      <c r="E84" s="9">
        <v>3</v>
      </c>
      <c r="F84" s="9">
        <v>4</v>
      </c>
      <c r="G84" s="9">
        <v>4</v>
      </c>
      <c r="H84" s="9">
        <v>5</v>
      </c>
      <c r="I84" s="9">
        <v>4</v>
      </c>
      <c r="J84" s="9">
        <v>4</v>
      </c>
      <c r="K84" s="9">
        <v>4</v>
      </c>
      <c r="L84" s="9">
        <v>4</v>
      </c>
      <c r="M84" s="9">
        <v>2</v>
      </c>
      <c r="N84" s="9">
        <v>4</v>
      </c>
      <c r="O84" s="9">
        <v>5</v>
      </c>
      <c r="P84" s="9">
        <v>4</v>
      </c>
      <c r="Q84" s="9">
        <v>4</v>
      </c>
      <c r="R84" s="9">
        <v>3</v>
      </c>
      <c r="S84" s="9">
        <v>4</v>
      </c>
      <c r="T84" s="9">
        <v>3</v>
      </c>
      <c r="U84" s="9">
        <v>4</v>
      </c>
      <c r="V84" s="9">
        <v>5</v>
      </c>
      <c r="W84" s="9">
        <v>4</v>
      </c>
      <c r="X84" s="9">
        <v>4</v>
      </c>
      <c r="Y84" s="9">
        <v>4</v>
      </c>
      <c r="Z84" s="9">
        <v>3</v>
      </c>
      <c r="AA84" s="9">
        <v>2</v>
      </c>
      <c r="AB84" s="9">
        <v>2</v>
      </c>
      <c r="AC84" s="9">
        <v>5</v>
      </c>
      <c r="AD84" s="9">
        <v>4</v>
      </c>
      <c r="AE84" s="9">
        <v>3</v>
      </c>
      <c r="AF84" s="9">
        <v>2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15866</v>
      </c>
    </row>
    <row r="85" spans="1:156" ht="11.25">
      <c r="A85" s="6"/>
      <c r="B85" s="6" t="s">
        <v>4</v>
      </c>
      <c r="C85" s="10">
        <v>4</v>
      </c>
      <c r="D85" s="10">
        <v>3</v>
      </c>
      <c r="E85" s="10">
        <v>2</v>
      </c>
      <c r="F85" s="10">
        <v>3</v>
      </c>
      <c r="G85" s="10">
        <v>4</v>
      </c>
      <c r="H85" s="10">
        <v>4</v>
      </c>
      <c r="I85" s="10">
        <v>3</v>
      </c>
      <c r="J85" s="10">
        <v>3</v>
      </c>
      <c r="K85" s="10">
        <v>4</v>
      </c>
      <c r="L85" s="10">
        <v>3</v>
      </c>
      <c r="M85" s="10">
        <v>2</v>
      </c>
      <c r="N85" s="10">
        <v>3</v>
      </c>
      <c r="O85" s="10">
        <v>4</v>
      </c>
      <c r="P85" s="10">
        <v>3</v>
      </c>
      <c r="Q85" s="10">
        <v>3</v>
      </c>
      <c r="R85" s="10">
        <v>2</v>
      </c>
      <c r="S85" s="10">
        <v>3</v>
      </c>
      <c r="T85" s="10">
        <v>3</v>
      </c>
      <c r="U85" s="10">
        <v>3</v>
      </c>
      <c r="V85" s="10">
        <v>5</v>
      </c>
      <c r="W85" s="10">
        <v>4</v>
      </c>
      <c r="X85" s="10">
        <v>3</v>
      </c>
      <c r="Y85" s="10">
        <v>3</v>
      </c>
      <c r="Z85" s="10">
        <v>2</v>
      </c>
      <c r="AA85" s="10">
        <v>2</v>
      </c>
      <c r="AB85" s="10">
        <v>2</v>
      </c>
      <c r="AC85" s="10">
        <v>4</v>
      </c>
      <c r="AD85" s="10">
        <v>3</v>
      </c>
      <c r="AE85" s="10">
        <v>3</v>
      </c>
      <c r="AF85" s="10">
        <v>2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14727</v>
      </c>
    </row>
    <row r="86" spans="1:156" ht="11.25">
      <c r="A86" s="6"/>
      <c r="B86" s="6" t="s">
        <v>5</v>
      </c>
      <c r="C86" s="10">
        <v>1</v>
      </c>
      <c r="D86" s="10"/>
      <c r="E86" s="10">
        <v>1</v>
      </c>
      <c r="F86" s="10">
        <v>1</v>
      </c>
      <c r="G86" s="10"/>
      <c r="H86" s="10">
        <v>1</v>
      </c>
      <c r="I86" s="10">
        <v>1</v>
      </c>
      <c r="J86" s="10">
        <v>1</v>
      </c>
      <c r="K86" s="10"/>
      <c r="L86" s="10">
        <v>1</v>
      </c>
      <c r="M86" s="10"/>
      <c r="N86" s="10">
        <v>1</v>
      </c>
      <c r="O86" s="10">
        <v>1</v>
      </c>
      <c r="P86" s="10">
        <v>1</v>
      </c>
      <c r="Q86" s="10">
        <v>1</v>
      </c>
      <c r="R86" s="10">
        <v>1</v>
      </c>
      <c r="S86" s="10">
        <v>1</v>
      </c>
      <c r="T86" s="10"/>
      <c r="U86" s="10">
        <v>1</v>
      </c>
      <c r="V86" s="10"/>
      <c r="W86" s="10"/>
      <c r="X86" s="10">
        <v>1</v>
      </c>
      <c r="Y86" s="10">
        <v>1</v>
      </c>
      <c r="Z86" s="10">
        <v>1</v>
      </c>
      <c r="AA86" s="10"/>
      <c r="AB86" s="10"/>
      <c r="AC86" s="10">
        <v>1</v>
      </c>
      <c r="AD86" s="10">
        <v>1</v>
      </c>
      <c r="AE86" s="10"/>
      <c r="AF86" s="10"/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1139</v>
      </c>
    </row>
    <row r="87" spans="1:156" ht="11.25">
      <c r="A87" s="3" t="s">
        <v>32</v>
      </c>
      <c r="B87" s="5"/>
      <c r="C87" s="9">
        <v>24</v>
      </c>
      <c r="D87" s="9">
        <v>16</v>
      </c>
      <c r="E87" s="9">
        <v>13</v>
      </c>
      <c r="F87" s="9">
        <v>9</v>
      </c>
      <c r="G87" s="9">
        <v>20</v>
      </c>
      <c r="H87" s="9">
        <v>21</v>
      </c>
      <c r="I87" s="9">
        <v>16</v>
      </c>
      <c r="J87" s="9">
        <v>16</v>
      </c>
      <c r="K87" s="9">
        <v>17</v>
      </c>
      <c r="L87" s="9">
        <v>16</v>
      </c>
      <c r="M87" s="9">
        <v>11</v>
      </c>
      <c r="N87" s="9">
        <v>19</v>
      </c>
      <c r="O87" s="9">
        <v>17</v>
      </c>
      <c r="P87" s="9">
        <v>25</v>
      </c>
      <c r="Q87" s="9">
        <v>17</v>
      </c>
      <c r="R87" s="9">
        <v>18</v>
      </c>
      <c r="S87" s="9">
        <v>13</v>
      </c>
      <c r="T87" s="9">
        <v>12</v>
      </c>
      <c r="U87" s="9">
        <v>21</v>
      </c>
      <c r="V87" s="9">
        <v>12</v>
      </c>
      <c r="W87" s="9">
        <v>13</v>
      </c>
      <c r="X87" s="9">
        <v>15</v>
      </c>
      <c r="Y87" s="9">
        <v>16</v>
      </c>
      <c r="Z87" s="9">
        <v>13</v>
      </c>
      <c r="AA87" s="9">
        <v>9</v>
      </c>
      <c r="AB87" s="9">
        <v>16</v>
      </c>
      <c r="AC87" s="9">
        <v>21</v>
      </c>
      <c r="AD87" s="9">
        <v>18</v>
      </c>
      <c r="AE87" s="9">
        <v>11</v>
      </c>
      <c r="AF87" s="9">
        <v>11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1041</v>
      </c>
    </row>
    <row r="88" spans="1:156" ht="11.25">
      <c r="A88" s="6"/>
      <c r="B88" s="6" t="s">
        <v>4</v>
      </c>
      <c r="C88" s="10">
        <v>22</v>
      </c>
      <c r="D88" s="10">
        <v>16</v>
      </c>
      <c r="E88" s="10">
        <v>10</v>
      </c>
      <c r="F88" s="10">
        <v>7</v>
      </c>
      <c r="G88" s="10">
        <v>18</v>
      </c>
      <c r="H88" s="10">
        <v>20</v>
      </c>
      <c r="I88" s="10">
        <v>13</v>
      </c>
      <c r="J88" s="10">
        <v>14</v>
      </c>
      <c r="K88" s="10">
        <v>16</v>
      </c>
      <c r="L88" s="10">
        <v>13</v>
      </c>
      <c r="M88" s="10">
        <v>9</v>
      </c>
      <c r="N88" s="10">
        <v>18</v>
      </c>
      <c r="O88" s="10">
        <v>16</v>
      </c>
      <c r="P88" s="10">
        <v>22</v>
      </c>
      <c r="Q88" s="10">
        <v>15</v>
      </c>
      <c r="R88" s="10">
        <v>17</v>
      </c>
      <c r="S88" s="10">
        <v>11</v>
      </c>
      <c r="T88" s="10">
        <v>10</v>
      </c>
      <c r="U88" s="10">
        <v>21</v>
      </c>
      <c r="V88" s="10">
        <v>11</v>
      </c>
      <c r="W88" s="10">
        <v>11</v>
      </c>
      <c r="X88" s="10">
        <v>15</v>
      </c>
      <c r="Y88" s="10">
        <v>16</v>
      </c>
      <c r="Z88" s="10">
        <v>9</v>
      </c>
      <c r="AA88" s="10">
        <v>8</v>
      </c>
      <c r="AB88" s="10">
        <v>15</v>
      </c>
      <c r="AC88" s="10">
        <v>18</v>
      </c>
      <c r="AD88" s="10">
        <v>16</v>
      </c>
      <c r="AE88" s="10">
        <v>11</v>
      </c>
      <c r="AF88" s="10">
        <v>10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998</v>
      </c>
    </row>
    <row r="89" spans="1:156" ht="11.25">
      <c r="A89" s="6"/>
      <c r="B89" s="6" t="s">
        <v>5</v>
      </c>
      <c r="C89" s="10">
        <v>2</v>
      </c>
      <c r="D89" s="10"/>
      <c r="E89" s="10">
        <v>3</v>
      </c>
      <c r="F89" s="10">
        <v>2</v>
      </c>
      <c r="G89" s="10">
        <v>2</v>
      </c>
      <c r="H89" s="10">
        <v>1</v>
      </c>
      <c r="I89" s="10">
        <v>3</v>
      </c>
      <c r="J89" s="10">
        <v>2</v>
      </c>
      <c r="K89" s="10">
        <v>1</v>
      </c>
      <c r="L89" s="10">
        <v>3</v>
      </c>
      <c r="M89" s="10">
        <v>2</v>
      </c>
      <c r="N89" s="10">
        <v>1</v>
      </c>
      <c r="O89" s="10">
        <v>1</v>
      </c>
      <c r="P89" s="10">
        <v>3</v>
      </c>
      <c r="Q89" s="10">
        <v>2</v>
      </c>
      <c r="R89" s="10">
        <v>1</v>
      </c>
      <c r="S89" s="10">
        <v>2</v>
      </c>
      <c r="T89" s="10">
        <v>2</v>
      </c>
      <c r="U89" s="10"/>
      <c r="V89" s="10">
        <v>1</v>
      </c>
      <c r="W89" s="10">
        <v>2</v>
      </c>
      <c r="X89" s="10"/>
      <c r="Y89" s="10"/>
      <c r="Z89" s="10">
        <v>4</v>
      </c>
      <c r="AA89" s="10">
        <v>1</v>
      </c>
      <c r="AB89" s="10">
        <v>1</v>
      </c>
      <c r="AC89" s="10">
        <v>3</v>
      </c>
      <c r="AD89" s="10">
        <v>2</v>
      </c>
      <c r="AE89" s="10"/>
      <c r="AF89" s="10">
        <v>1</v>
      </c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>
        <v>43</v>
      </c>
    </row>
    <row r="90" spans="1:156" ht="11.25">
      <c r="A90" s="3" t="s">
        <v>33</v>
      </c>
      <c r="B90" s="5"/>
      <c r="C90" s="9"/>
      <c r="D90" s="9"/>
      <c r="E90" s="9"/>
      <c r="F90" s="9">
        <v>1</v>
      </c>
      <c r="G90" s="9">
        <v>1</v>
      </c>
      <c r="H90" s="9"/>
      <c r="I90" s="9"/>
      <c r="J90" s="9">
        <v>1</v>
      </c>
      <c r="K90" s="9"/>
      <c r="L90" s="9"/>
      <c r="M90" s="9"/>
      <c r="N90" s="9"/>
      <c r="O90" s="9">
        <v>1</v>
      </c>
      <c r="P90" s="9">
        <v>3</v>
      </c>
      <c r="Q90" s="9"/>
      <c r="R90" s="9">
        <v>1</v>
      </c>
      <c r="S90" s="9">
        <v>1</v>
      </c>
      <c r="T90" s="9"/>
      <c r="U90" s="9">
        <v>2</v>
      </c>
      <c r="V90" s="9"/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/>
      <c r="AC90" s="9">
        <v>2</v>
      </c>
      <c r="AD90" s="9"/>
      <c r="AE90" s="9">
        <v>1</v>
      </c>
      <c r="AF90" s="9">
        <v>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>
        <v>53</v>
      </c>
    </row>
    <row r="91" spans="1:156" ht="11.25">
      <c r="A91" s="6"/>
      <c r="B91" s="6" t="s">
        <v>4</v>
      </c>
      <c r="C91" s="10"/>
      <c r="D91" s="10"/>
      <c r="E91" s="10"/>
      <c r="F91" s="10">
        <v>1</v>
      </c>
      <c r="G91" s="10">
        <v>1</v>
      </c>
      <c r="H91" s="10"/>
      <c r="I91" s="10"/>
      <c r="J91" s="10">
        <v>1</v>
      </c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>
        <v>1</v>
      </c>
      <c r="T91" s="10"/>
      <c r="U91" s="10">
        <v>2</v>
      </c>
      <c r="V91" s="10"/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/>
      <c r="AC91" s="10">
        <v>2</v>
      </c>
      <c r="AD91" s="10"/>
      <c r="AE91" s="10">
        <v>1</v>
      </c>
      <c r="AF91" s="10">
        <v>1</v>
      </c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>
        <v>46</v>
      </c>
    </row>
    <row r="92" spans="1:156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>
        <v>2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>
        <v>7</v>
      </c>
    </row>
    <row r="93" spans="1:156" ht="11.2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>
        <v>305</v>
      </c>
    </row>
    <row r="94" spans="1:156" ht="11.2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>
        <v>304</v>
      </c>
    </row>
    <row r="95" spans="1:156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>
        <v>1</v>
      </c>
    </row>
    <row r="96" spans="1:156" ht="11.25">
      <c r="A96" s="3" t="s">
        <v>35</v>
      </c>
      <c r="B96" s="5"/>
      <c r="C96" s="9">
        <v>1</v>
      </c>
      <c r="D96" s="9">
        <v>1</v>
      </c>
      <c r="E96" s="9">
        <v>1</v>
      </c>
      <c r="F96" s="9"/>
      <c r="G96" s="9"/>
      <c r="H96" s="9">
        <v>1</v>
      </c>
      <c r="I96" s="9"/>
      <c r="J96" s="9"/>
      <c r="K96" s="9"/>
      <c r="L96" s="9"/>
      <c r="M96" s="9"/>
      <c r="N96" s="9"/>
      <c r="O96" s="9">
        <v>1</v>
      </c>
      <c r="P96" s="9">
        <v>1</v>
      </c>
      <c r="Q96" s="9"/>
      <c r="R96" s="9">
        <v>1</v>
      </c>
      <c r="S96" s="9"/>
      <c r="T96" s="9">
        <v>1</v>
      </c>
      <c r="U96" s="9"/>
      <c r="V96" s="9"/>
      <c r="W96" s="9"/>
      <c r="X96" s="9"/>
      <c r="Y96" s="9">
        <v>1</v>
      </c>
      <c r="Z96" s="9"/>
      <c r="AA96" s="9">
        <v>1</v>
      </c>
      <c r="AB96" s="9"/>
      <c r="AC96" s="9">
        <v>1</v>
      </c>
      <c r="AD96" s="9"/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>
        <v>428</v>
      </c>
    </row>
    <row r="97" spans="1:156" ht="11.25">
      <c r="A97" s="6"/>
      <c r="B97" s="6" t="s">
        <v>4</v>
      </c>
      <c r="C97" s="10">
        <v>1</v>
      </c>
      <c r="D97" s="10">
        <v>1</v>
      </c>
      <c r="E97" s="10">
        <v>1</v>
      </c>
      <c r="F97" s="10"/>
      <c r="G97" s="10"/>
      <c r="H97" s="10">
        <v>1</v>
      </c>
      <c r="I97" s="10"/>
      <c r="J97" s="10"/>
      <c r="K97" s="10"/>
      <c r="L97" s="10"/>
      <c r="M97" s="10"/>
      <c r="N97" s="10"/>
      <c r="O97" s="10">
        <v>1</v>
      </c>
      <c r="P97" s="10">
        <v>1</v>
      </c>
      <c r="Q97" s="10"/>
      <c r="R97" s="10">
        <v>1</v>
      </c>
      <c r="S97" s="10"/>
      <c r="T97" s="10">
        <v>1</v>
      </c>
      <c r="U97" s="10"/>
      <c r="V97" s="10"/>
      <c r="W97" s="10"/>
      <c r="X97" s="10"/>
      <c r="Y97" s="10">
        <v>1</v>
      </c>
      <c r="Z97" s="10"/>
      <c r="AA97" s="10">
        <v>1</v>
      </c>
      <c r="AB97" s="10"/>
      <c r="AC97" s="10">
        <v>1</v>
      </c>
      <c r="AD97" s="10"/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>
        <v>428</v>
      </c>
    </row>
    <row r="98" spans="1:156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</row>
    <row r="99" spans="1:156" ht="11.25">
      <c r="A99" s="3" t="s">
        <v>36</v>
      </c>
      <c r="B99" s="5"/>
      <c r="C99" s="9">
        <v>2</v>
      </c>
      <c r="D99" s="9">
        <v>1</v>
      </c>
      <c r="E99" s="9"/>
      <c r="F99" s="9"/>
      <c r="G99" s="9"/>
      <c r="H99" s="9">
        <v>1</v>
      </c>
      <c r="I99" s="9"/>
      <c r="J99" s="9"/>
      <c r="K99" s="9">
        <v>1</v>
      </c>
      <c r="L99" s="9"/>
      <c r="M99" s="9"/>
      <c r="N99" s="9">
        <v>1</v>
      </c>
      <c r="O99" s="9"/>
      <c r="P99" s="9">
        <v>1</v>
      </c>
      <c r="Q99" s="9">
        <v>1</v>
      </c>
      <c r="R99" s="9">
        <v>1</v>
      </c>
      <c r="S99" s="9"/>
      <c r="T99" s="9"/>
      <c r="U99" s="9">
        <v>1</v>
      </c>
      <c r="V99" s="9"/>
      <c r="W99" s="9">
        <v>1</v>
      </c>
      <c r="X99" s="9"/>
      <c r="Y99" s="9">
        <v>1</v>
      </c>
      <c r="Z99" s="9"/>
      <c r="AA99" s="9"/>
      <c r="AB99" s="9">
        <v>1</v>
      </c>
      <c r="AC99" s="9">
        <v>1</v>
      </c>
      <c r="AD99" s="9">
        <v>1</v>
      </c>
      <c r="AE99" s="9"/>
      <c r="AF99" s="9"/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5960</v>
      </c>
    </row>
    <row r="100" spans="1:156" ht="11.25">
      <c r="A100" s="6"/>
      <c r="B100" s="6" t="s">
        <v>4</v>
      </c>
      <c r="C100" s="10">
        <v>2</v>
      </c>
      <c r="D100" s="10">
        <v>1</v>
      </c>
      <c r="E100" s="10"/>
      <c r="F100" s="10"/>
      <c r="G100" s="10"/>
      <c r="H100" s="10">
        <v>1</v>
      </c>
      <c r="I100" s="10"/>
      <c r="J100" s="10"/>
      <c r="K100" s="10">
        <v>1</v>
      </c>
      <c r="L100" s="10"/>
      <c r="M100" s="10"/>
      <c r="N100" s="10">
        <v>1</v>
      </c>
      <c r="O100" s="10"/>
      <c r="P100" s="10">
        <v>1</v>
      </c>
      <c r="Q100" s="10">
        <v>1</v>
      </c>
      <c r="R100" s="10">
        <v>1</v>
      </c>
      <c r="S100" s="10"/>
      <c r="T100" s="10"/>
      <c r="U100" s="10">
        <v>1</v>
      </c>
      <c r="V100" s="10"/>
      <c r="W100" s="10">
        <v>1</v>
      </c>
      <c r="X100" s="10"/>
      <c r="Y100" s="10">
        <v>1</v>
      </c>
      <c r="Z100" s="10"/>
      <c r="AA100" s="10"/>
      <c r="AB100" s="10">
        <v>1</v>
      </c>
      <c r="AC100" s="10">
        <v>1</v>
      </c>
      <c r="AD100" s="10">
        <v>1</v>
      </c>
      <c r="AE100" s="10"/>
      <c r="AF100" s="10"/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5218</v>
      </c>
    </row>
    <row r="101" spans="1:156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742</v>
      </c>
    </row>
    <row r="102" spans="1:156" ht="11.25">
      <c r="A102" s="3" t="s">
        <v>95</v>
      </c>
      <c r="B102" s="5"/>
      <c r="C102" s="9">
        <v>11</v>
      </c>
      <c r="D102" s="9">
        <v>7</v>
      </c>
      <c r="E102" s="9">
        <v>4</v>
      </c>
      <c r="F102" s="9">
        <v>1</v>
      </c>
      <c r="G102" s="9">
        <v>9</v>
      </c>
      <c r="H102" s="9">
        <v>8</v>
      </c>
      <c r="I102" s="9">
        <v>8</v>
      </c>
      <c r="J102" s="9">
        <v>10</v>
      </c>
      <c r="K102" s="9">
        <v>8</v>
      </c>
      <c r="L102" s="9">
        <v>2</v>
      </c>
      <c r="M102" s="9">
        <v>3</v>
      </c>
      <c r="N102" s="9">
        <v>9</v>
      </c>
      <c r="O102" s="9">
        <v>10</v>
      </c>
      <c r="P102" s="9">
        <v>7</v>
      </c>
      <c r="Q102" s="9">
        <v>10</v>
      </c>
      <c r="R102" s="9">
        <v>9</v>
      </c>
      <c r="S102" s="9">
        <v>4</v>
      </c>
      <c r="T102" s="9">
        <v>2</v>
      </c>
      <c r="U102" s="9">
        <v>8</v>
      </c>
      <c r="V102" s="9">
        <v>10</v>
      </c>
      <c r="W102" s="9">
        <v>10</v>
      </c>
      <c r="X102" s="9">
        <v>11</v>
      </c>
      <c r="Y102" s="9">
        <v>10</v>
      </c>
      <c r="Z102" s="9">
        <v>3</v>
      </c>
      <c r="AA102" s="9">
        <v>3</v>
      </c>
      <c r="AB102" s="9">
        <v>7</v>
      </c>
      <c r="AC102" s="9">
        <v>10</v>
      </c>
      <c r="AD102" s="9">
        <v>12</v>
      </c>
      <c r="AE102" s="9">
        <v>3</v>
      </c>
      <c r="AF102" s="9">
        <v>3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</row>
    <row r="103" spans="1:156" ht="11.25">
      <c r="A103" s="6"/>
      <c r="B103" s="6" t="s">
        <v>4</v>
      </c>
      <c r="C103" s="10">
        <v>10</v>
      </c>
      <c r="D103" s="10">
        <v>6</v>
      </c>
      <c r="E103" s="10">
        <v>2</v>
      </c>
      <c r="F103" s="10"/>
      <c r="G103" s="10">
        <v>9</v>
      </c>
      <c r="H103" s="10">
        <v>7</v>
      </c>
      <c r="I103" s="10">
        <v>6</v>
      </c>
      <c r="J103" s="10">
        <v>9</v>
      </c>
      <c r="K103" s="10">
        <v>7</v>
      </c>
      <c r="L103" s="10">
        <v>1</v>
      </c>
      <c r="M103" s="10">
        <v>2</v>
      </c>
      <c r="N103" s="10">
        <v>8</v>
      </c>
      <c r="O103" s="10">
        <v>9</v>
      </c>
      <c r="P103" s="10">
        <v>5</v>
      </c>
      <c r="Q103" s="10">
        <v>9</v>
      </c>
      <c r="R103" s="10">
        <v>8</v>
      </c>
      <c r="S103" s="10">
        <v>2</v>
      </c>
      <c r="T103" s="10">
        <v>2</v>
      </c>
      <c r="U103" s="10">
        <v>8</v>
      </c>
      <c r="V103" s="10">
        <v>10</v>
      </c>
      <c r="W103" s="10">
        <v>8</v>
      </c>
      <c r="X103" s="10">
        <v>10</v>
      </c>
      <c r="Y103" s="10">
        <v>9</v>
      </c>
      <c r="Z103" s="10">
        <v>1</v>
      </c>
      <c r="AA103" s="10">
        <v>3</v>
      </c>
      <c r="AB103" s="10">
        <v>7</v>
      </c>
      <c r="AC103" s="10">
        <v>9</v>
      </c>
      <c r="AD103" s="10">
        <v>10</v>
      </c>
      <c r="AE103" s="10">
        <v>3</v>
      </c>
      <c r="AF103" s="10">
        <v>2</v>
      </c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</row>
    <row r="104" spans="1:156" ht="11.25">
      <c r="A104" s="6"/>
      <c r="B104" s="6" t="s">
        <v>5</v>
      </c>
      <c r="C104" s="10">
        <v>1</v>
      </c>
      <c r="D104" s="10">
        <v>1</v>
      </c>
      <c r="E104" s="10">
        <v>2</v>
      </c>
      <c r="F104" s="10">
        <v>1</v>
      </c>
      <c r="G104" s="10"/>
      <c r="H104" s="10">
        <v>1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2</v>
      </c>
      <c r="Q104" s="10">
        <v>1</v>
      </c>
      <c r="R104" s="10">
        <v>1</v>
      </c>
      <c r="S104" s="10">
        <v>2</v>
      </c>
      <c r="T104" s="10"/>
      <c r="U104" s="10"/>
      <c r="V104" s="10"/>
      <c r="W104" s="10">
        <v>2</v>
      </c>
      <c r="X104" s="10">
        <v>1</v>
      </c>
      <c r="Y104" s="10">
        <v>1</v>
      </c>
      <c r="Z104" s="10">
        <v>2</v>
      </c>
      <c r="AA104" s="10"/>
      <c r="AB104" s="10"/>
      <c r="AC104" s="10">
        <v>1</v>
      </c>
      <c r="AD104" s="10">
        <v>2</v>
      </c>
      <c r="AE104" s="10"/>
      <c r="AF104" s="10">
        <v>1</v>
      </c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</row>
    <row r="105" spans="1:156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>
        <v>3</v>
      </c>
    </row>
    <row r="106" spans="1:156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>
        <v>3</v>
      </c>
    </row>
    <row r="107" spans="1:156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</row>
    <row r="108" spans="1:156" ht="11.25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12</v>
      </c>
      <c r="DV108" s="9">
        <v>12</v>
      </c>
      <c r="DW108" s="9">
        <v>12</v>
      </c>
      <c r="DX108" s="9">
        <v>10</v>
      </c>
      <c r="DY108" s="9">
        <v>12</v>
      </c>
      <c r="DZ108" s="9">
        <v>11</v>
      </c>
      <c r="EA108" s="9">
        <v>10</v>
      </c>
      <c r="EB108" s="9">
        <v>11</v>
      </c>
      <c r="EC108" s="9">
        <v>11</v>
      </c>
      <c r="ED108" s="9">
        <v>9</v>
      </c>
      <c r="EE108" s="9">
        <v>12</v>
      </c>
      <c r="EF108" s="9">
        <v>13</v>
      </c>
      <c r="EG108" s="9">
        <v>10</v>
      </c>
      <c r="EH108" s="9">
        <v>8</v>
      </c>
      <c r="EI108" s="9">
        <v>7</v>
      </c>
      <c r="EJ108" s="9">
        <v>12</v>
      </c>
      <c r="EK108" s="9">
        <v>12</v>
      </c>
      <c r="EL108" s="9">
        <v>14</v>
      </c>
      <c r="EM108" s="9">
        <v>12</v>
      </c>
      <c r="EN108" s="9">
        <v>13</v>
      </c>
      <c r="EO108" s="9">
        <v>13</v>
      </c>
      <c r="EP108" s="9">
        <v>11</v>
      </c>
      <c r="EQ108" s="9">
        <v>14</v>
      </c>
      <c r="ER108" s="9">
        <v>10</v>
      </c>
      <c r="ES108" s="9">
        <v>13</v>
      </c>
      <c r="ET108" s="9">
        <v>14</v>
      </c>
      <c r="EU108" s="9">
        <v>10</v>
      </c>
      <c r="EV108" s="9">
        <v>10</v>
      </c>
      <c r="EW108" s="9">
        <v>13</v>
      </c>
      <c r="EX108" s="9">
        <v>13</v>
      </c>
      <c r="EY108" s="9">
        <v>9</v>
      </c>
      <c r="EZ108" s="9">
        <v>11887</v>
      </c>
    </row>
    <row r="109" spans="1:156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11</v>
      </c>
      <c r="DV109" s="10">
        <v>12</v>
      </c>
      <c r="DW109" s="10">
        <v>12</v>
      </c>
      <c r="DX109" s="10">
        <v>9</v>
      </c>
      <c r="DY109" s="10">
        <v>12</v>
      </c>
      <c r="DZ109" s="10">
        <v>10</v>
      </c>
      <c r="EA109" s="10">
        <v>10</v>
      </c>
      <c r="EB109" s="10">
        <v>10</v>
      </c>
      <c r="EC109" s="10">
        <v>10</v>
      </c>
      <c r="ED109" s="10">
        <v>9</v>
      </c>
      <c r="EE109" s="10">
        <v>12</v>
      </c>
      <c r="EF109" s="10">
        <v>13</v>
      </c>
      <c r="EG109" s="10">
        <v>9</v>
      </c>
      <c r="EH109" s="10">
        <v>8</v>
      </c>
      <c r="EI109" s="10">
        <v>7</v>
      </c>
      <c r="EJ109" s="10">
        <v>11</v>
      </c>
      <c r="EK109" s="10">
        <v>12</v>
      </c>
      <c r="EL109" s="10">
        <v>13</v>
      </c>
      <c r="EM109" s="10">
        <v>11</v>
      </c>
      <c r="EN109" s="10">
        <v>12</v>
      </c>
      <c r="EO109" s="10">
        <v>12</v>
      </c>
      <c r="EP109" s="10">
        <v>11</v>
      </c>
      <c r="EQ109" s="10">
        <v>13</v>
      </c>
      <c r="ER109" s="10">
        <v>9</v>
      </c>
      <c r="ES109" s="10">
        <v>12</v>
      </c>
      <c r="ET109" s="10">
        <v>14</v>
      </c>
      <c r="EU109" s="10">
        <v>10</v>
      </c>
      <c r="EV109" s="10">
        <v>10</v>
      </c>
      <c r="EW109" s="10">
        <v>12</v>
      </c>
      <c r="EX109" s="10">
        <v>12</v>
      </c>
      <c r="EY109" s="10">
        <v>8</v>
      </c>
      <c r="EZ109" s="10">
        <v>11176</v>
      </c>
    </row>
    <row r="110" spans="1:156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1</v>
      </c>
      <c r="DV110" s="10"/>
      <c r="DW110" s="10"/>
      <c r="DX110" s="10">
        <v>1</v>
      </c>
      <c r="DY110" s="10"/>
      <c r="DZ110" s="10">
        <v>1</v>
      </c>
      <c r="EA110" s="10"/>
      <c r="EB110" s="10">
        <v>1</v>
      </c>
      <c r="EC110" s="10">
        <v>1</v>
      </c>
      <c r="ED110" s="10"/>
      <c r="EE110" s="10"/>
      <c r="EF110" s="10"/>
      <c r="EG110" s="10">
        <v>1</v>
      </c>
      <c r="EH110" s="10"/>
      <c r="EI110" s="10"/>
      <c r="EJ110" s="10">
        <v>1</v>
      </c>
      <c r="EK110" s="10"/>
      <c r="EL110" s="10">
        <v>1</v>
      </c>
      <c r="EM110" s="10">
        <v>1</v>
      </c>
      <c r="EN110" s="10">
        <v>1</v>
      </c>
      <c r="EO110" s="10">
        <v>1</v>
      </c>
      <c r="EP110" s="10"/>
      <c r="EQ110" s="10">
        <v>1</v>
      </c>
      <c r="ER110" s="10">
        <v>1</v>
      </c>
      <c r="ES110" s="10">
        <v>1</v>
      </c>
      <c r="ET110" s="10"/>
      <c r="EU110" s="10"/>
      <c r="EV110" s="10"/>
      <c r="EW110" s="10">
        <v>1</v>
      </c>
      <c r="EX110" s="10">
        <v>1</v>
      </c>
      <c r="EY110" s="10">
        <v>1</v>
      </c>
      <c r="EZ110" s="10">
        <v>711</v>
      </c>
    </row>
    <row r="111" spans="1:156" ht="11.25">
      <c r="A111" s="3" t="s">
        <v>38</v>
      </c>
      <c r="B111" s="5"/>
      <c r="C111" s="9">
        <v>11</v>
      </c>
      <c r="D111" s="9">
        <v>9</v>
      </c>
      <c r="E111" s="9">
        <v>12</v>
      </c>
      <c r="F111" s="9">
        <v>11</v>
      </c>
      <c r="G111" s="9">
        <v>15</v>
      </c>
      <c r="H111" s="9">
        <v>11</v>
      </c>
      <c r="I111" s="9">
        <v>13</v>
      </c>
      <c r="J111" s="9">
        <v>13</v>
      </c>
      <c r="K111" s="9">
        <v>14</v>
      </c>
      <c r="L111" s="9">
        <v>11</v>
      </c>
      <c r="M111" s="9">
        <v>16</v>
      </c>
      <c r="N111" s="9">
        <v>17</v>
      </c>
      <c r="O111" s="9">
        <v>11</v>
      </c>
      <c r="P111" s="9">
        <v>15</v>
      </c>
      <c r="Q111" s="9">
        <v>12</v>
      </c>
      <c r="R111" s="9">
        <v>11</v>
      </c>
      <c r="S111" s="9">
        <v>11</v>
      </c>
      <c r="T111" s="9">
        <v>11</v>
      </c>
      <c r="U111" s="9">
        <v>13</v>
      </c>
      <c r="V111" s="9">
        <v>18</v>
      </c>
      <c r="W111" s="9">
        <v>10</v>
      </c>
      <c r="X111" s="9">
        <v>11</v>
      </c>
      <c r="Y111" s="9">
        <v>12</v>
      </c>
      <c r="Z111" s="9">
        <v>14</v>
      </c>
      <c r="AA111" s="9">
        <v>11</v>
      </c>
      <c r="AB111" s="9">
        <v>19</v>
      </c>
      <c r="AC111" s="9">
        <v>13</v>
      </c>
      <c r="AD111" s="9">
        <v>14</v>
      </c>
      <c r="AE111" s="9">
        <v>11</v>
      </c>
      <c r="AF111" s="9">
        <v>12</v>
      </c>
      <c r="AG111" s="9">
        <v>98</v>
      </c>
      <c r="AH111" s="9">
        <v>97</v>
      </c>
      <c r="AI111" s="9">
        <v>103</v>
      </c>
      <c r="AJ111" s="9">
        <v>100</v>
      </c>
      <c r="AK111" s="9">
        <v>97</v>
      </c>
      <c r="AL111" s="9">
        <v>155</v>
      </c>
      <c r="AM111" s="9">
        <v>141</v>
      </c>
      <c r="AN111" s="9">
        <v>108</v>
      </c>
      <c r="AO111" s="9">
        <v>103</v>
      </c>
      <c r="AP111" s="9">
        <v>150</v>
      </c>
      <c r="AQ111" s="9">
        <v>147</v>
      </c>
      <c r="AR111" s="9">
        <v>176</v>
      </c>
      <c r="AS111" s="9">
        <v>149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140</v>
      </c>
      <c r="AZ111" s="9">
        <v>144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149</v>
      </c>
      <c r="BL111" s="9">
        <v>150</v>
      </c>
      <c r="BM111" s="9">
        <v>137</v>
      </c>
      <c r="BN111" s="9">
        <v>146</v>
      </c>
      <c r="BO111" s="9">
        <v>155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140</v>
      </c>
      <c r="BW111" s="9">
        <v>101</v>
      </c>
      <c r="BX111" s="9">
        <v>109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94</v>
      </c>
      <c r="DV111" s="9">
        <v>132</v>
      </c>
      <c r="DW111" s="9">
        <v>135</v>
      </c>
      <c r="DX111" s="9">
        <v>128</v>
      </c>
      <c r="DY111" s="9">
        <v>127</v>
      </c>
      <c r="DZ111" s="9">
        <v>101</v>
      </c>
      <c r="EA111" s="9">
        <v>99</v>
      </c>
      <c r="EB111" s="9">
        <v>92</v>
      </c>
      <c r="EC111" s="9">
        <v>108</v>
      </c>
      <c r="ED111" s="9">
        <v>115</v>
      </c>
      <c r="EE111" s="9">
        <v>111</v>
      </c>
      <c r="EF111" s="9">
        <v>119</v>
      </c>
      <c r="EG111" s="9">
        <v>115</v>
      </c>
      <c r="EH111" s="9">
        <v>101</v>
      </c>
      <c r="EI111" s="9">
        <v>104</v>
      </c>
      <c r="EJ111" s="9">
        <v>139</v>
      </c>
      <c r="EK111" s="9">
        <v>159</v>
      </c>
      <c r="EL111" s="9">
        <v>148</v>
      </c>
      <c r="EM111" s="9">
        <v>138</v>
      </c>
      <c r="EN111" s="9">
        <v>133</v>
      </c>
      <c r="EO111" s="9">
        <v>98</v>
      </c>
      <c r="EP111" s="9">
        <v>109</v>
      </c>
      <c r="EQ111" s="9">
        <v>145</v>
      </c>
      <c r="ER111" s="9">
        <v>127</v>
      </c>
      <c r="ES111" s="9">
        <v>149</v>
      </c>
      <c r="ET111" s="9">
        <v>143</v>
      </c>
      <c r="EU111" s="9">
        <v>155</v>
      </c>
      <c r="EV111" s="9">
        <v>86</v>
      </c>
      <c r="EW111" s="9">
        <v>101</v>
      </c>
      <c r="EX111" s="9">
        <v>150</v>
      </c>
      <c r="EY111" s="9">
        <v>149</v>
      </c>
      <c r="EZ111" s="9">
        <v>115055</v>
      </c>
    </row>
    <row r="112" spans="1:156" ht="11.25">
      <c r="A112" s="6"/>
      <c r="B112" s="6" t="s">
        <v>4</v>
      </c>
      <c r="C112" s="10">
        <v>10</v>
      </c>
      <c r="D112" s="10">
        <v>8</v>
      </c>
      <c r="E112" s="10">
        <v>12</v>
      </c>
      <c r="F112" s="10">
        <v>10</v>
      </c>
      <c r="G112" s="10">
        <v>13</v>
      </c>
      <c r="H112" s="10">
        <v>9</v>
      </c>
      <c r="I112" s="10">
        <v>13</v>
      </c>
      <c r="J112" s="10">
        <v>11</v>
      </c>
      <c r="K112" s="10">
        <v>11</v>
      </c>
      <c r="L112" s="10">
        <v>10</v>
      </c>
      <c r="M112" s="10">
        <v>13</v>
      </c>
      <c r="N112" s="10">
        <v>15</v>
      </c>
      <c r="O112" s="10">
        <v>10</v>
      </c>
      <c r="P112" s="10">
        <v>11</v>
      </c>
      <c r="Q112" s="10">
        <v>11</v>
      </c>
      <c r="R112" s="10">
        <v>9</v>
      </c>
      <c r="S112" s="10">
        <v>11</v>
      </c>
      <c r="T112" s="10">
        <v>11</v>
      </c>
      <c r="U112" s="10">
        <v>11</v>
      </c>
      <c r="V112" s="10">
        <v>17</v>
      </c>
      <c r="W112" s="10">
        <v>9</v>
      </c>
      <c r="X112" s="10">
        <v>10</v>
      </c>
      <c r="Y112" s="10">
        <v>11</v>
      </c>
      <c r="Z112" s="10">
        <v>13</v>
      </c>
      <c r="AA112" s="10">
        <v>10</v>
      </c>
      <c r="AB112" s="10">
        <v>16</v>
      </c>
      <c r="AC112" s="10">
        <v>12</v>
      </c>
      <c r="AD112" s="10">
        <v>13</v>
      </c>
      <c r="AE112" s="10">
        <v>10</v>
      </c>
      <c r="AF112" s="10">
        <v>11</v>
      </c>
      <c r="AG112" s="10">
        <v>83</v>
      </c>
      <c r="AH112" s="10">
        <v>82</v>
      </c>
      <c r="AI112" s="10">
        <v>87</v>
      </c>
      <c r="AJ112" s="10">
        <v>83</v>
      </c>
      <c r="AK112" s="10">
        <v>83</v>
      </c>
      <c r="AL112" s="10">
        <v>139</v>
      </c>
      <c r="AM112" s="10">
        <v>126</v>
      </c>
      <c r="AN112" s="10">
        <v>92</v>
      </c>
      <c r="AO112" s="10">
        <v>89</v>
      </c>
      <c r="AP112" s="10">
        <v>135</v>
      </c>
      <c r="AQ112" s="10">
        <v>131</v>
      </c>
      <c r="AR112" s="10">
        <v>155</v>
      </c>
      <c r="AS112" s="10">
        <v>131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129</v>
      </c>
      <c r="AZ112" s="10">
        <v>130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136</v>
      </c>
      <c r="BL112" s="10">
        <v>136</v>
      </c>
      <c r="BM112" s="10">
        <v>123</v>
      </c>
      <c r="BN112" s="10">
        <v>132</v>
      </c>
      <c r="BO112" s="10">
        <v>141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127</v>
      </c>
      <c r="BW112" s="10">
        <v>88</v>
      </c>
      <c r="BX112" s="10">
        <v>91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79</v>
      </c>
      <c r="DV112" s="10">
        <v>120</v>
      </c>
      <c r="DW112" s="10">
        <v>120</v>
      </c>
      <c r="DX112" s="10">
        <v>114</v>
      </c>
      <c r="DY112" s="10">
        <v>114</v>
      </c>
      <c r="DZ112" s="10">
        <v>87</v>
      </c>
      <c r="EA112" s="10">
        <v>87</v>
      </c>
      <c r="EB112" s="10">
        <v>77</v>
      </c>
      <c r="EC112" s="10">
        <v>92</v>
      </c>
      <c r="ED112" s="10">
        <v>101</v>
      </c>
      <c r="EE112" s="10">
        <v>97</v>
      </c>
      <c r="EF112" s="10">
        <v>104</v>
      </c>
      <c r="EG112" s="10">
        <v>100</v>
      </c>
      <c r="EH112" s="10">
        <v>86</v>
      </c>
      <c r="EI112" s="10">
        <v>87</v>
      </c>
      <c r="EJ112" s="10">
        <v>120</v>
      </c>
      <c r="EK112" s="10">
        <v>144</v>
      </c>
      <c r="EL112" s="10">
        <v>135</v>
      </c>
      <c r="EM112" s="10">
        <v>119</v>
      </c>
      <c r="EN112" s="10">
        <v>118</v>
      </c>
      <c r="EO112" s="10">
        <v>82</v>
      </c>
      <c r="EP112" s="10">
        <v>94</v>
      </c>
      <c r="EQ112" s="10">
        <v>126</v>
      </c>
      <c r="ER112" s="10">
        <v>114</v>
      </c>
      <c r="ES112" s="10">
        <v>130</v>
      </c>
      <c r="ET112" s="10">
        <v>126</v>
      </c>
      <c r="EU112" s="10">
        <v>138</v>
      </c>
      <c r="EV112" s="10">
        <v>75</v>
      </c>
      <c r="EW112" s="10">
        <v>86</v>
      </c>
      <c r="EX112" s="10">
        <v>133</v>
      </c>
      <c r="EY112" s="10">
        <v>133</v>
      </c>
      <c r="EZ112" s="10">
        <v>105182</v>
      </c>
    </row>
    <row r="113" spans="1:156" ht="11.25">
      <c r="A113" s="6"/>
      <c r="B113" s="6" t="s">
        <v>5</v>
      </c>
      <c r="C113" s="10">
        <v>1</v>
      </c>
      <c r="D113" s="10">
        <v>1</v>
      </c>
      <c r="E113" s="10"/>
      <c r="F113" s="10">
        <v>1</v>
      </c>
      <c r="G113" s="10">
        <v>2</v>
      </c>
      <c r="H113" s="10">
        <v>2</v>
      </c>
      <c r="I113" s="10"/>
      <c r="J113" s="10">
        <v>2</v>
      </c>
      <c r="K113" s="10">
        <v>3</v>
      </c>
      <c r="L113" s="10">
        <v>1</v>
      </c>
      <c r="M113" s="10">
        <v>3</v>
      </c>
      <c r="N113" s="10">
        <v>2</v>
      </c>
      <c r="O113" s="10">
        <v>1</v>
      </c>
      <c r="P113" s="10">
        <v>4</v>
      </c>
      <c r="Q113" s="10">
        <v>1</v>
      </c>
      <c r="R113" s="10">
        <v>2</v>
      </c>
      <c r="S113" s="10"/>
      <c r="T113" s="10"/>
      <c r="U113" s="10">
        <v>2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3</v>
      </c>
      <c r="AC113" s="10">
        <v>1</v>
      </c>
      <c r="AD113" s="10">
        <v>1</v>
      </c>
      <c r="AE113" s="10">
        <v>1</v>
      </c>
      <c r="AF113" s="10">
        <v>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18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15</v>
      </c>
      <c r="DV113" s="10">
        <v>12</v>
      </c>
      <c r="DW113" s="10">
        <v>15</v>
      </c>
      <c r="DX113" s="10">
        <v>14</v>
      </c>
      <c r="DY113" s="10">
        <v>13</v>
      </c>
      <c r="DZ113" s="10">
        <v>14</v>
      </c>
      <c r="EA113" s="10">
        <v>12</v>
      </c>
      <c r="EB113" s="10">
        <v>15</v>
      </c>
      <c r="EC113" s="10">
        <v>16</v>
      </c>
      <c r="ED113" s="10">
        <v>14</v>
      </c>
      <c r="EE113" s="10">
        <v>14</v>
      </c>
      <c r="EF113" s="10">
        <v>15</v>
      </c>
      <c r="EG113" s="10">
        <v>15</v>
      </c>
      <c r="EH113" s="10">
        <v>15</v>
      </c>
      <c r="EI113" s="10">
        <v>17</v>
      </c>
      <c r="EJ113" s="10">
        <v>19</v>
      </c>
      <c r="EK113" s="10">
        <v>15</v>
      </c>
      <c r="EL113" s="10">
        <v>13</v>
      </c>
      <c r="EM113" s="10">
        <v>19</v>
      </c>
      <c r="EN113" s="10">
        <v>15</v>
      </c>
      <c r="EO113" s="10">
        <v>16</v>
      </c>
      <c r="EP113" s="10">
        <v>15</v>
      </c>
      <c r="EQ113" s="10">
        <v>19</v>
      </c>
      <c r="ER113" s="10">
        <v>13</v>
      </c>
      <c r="ES113" s="10">
        <v>19</v>
      </c>
      <c r="ET113" s="10">
        <v>17</v>
      </c>
      <c r="EU113" s="10">
        <v>17</v>
      </c>
      <c r="EV113" s="10">
        <v>11</v>
      </c>
      <c r="EW113" s="10">
        <v>15</v>
      </c>
      <c r="EX113" s="10">
        <v>17</v>
      </c>
      <c r="EY113" s="10">
        <v>16</v>
      </c>
      <c r="EZ113" s="10">
        <v>9873</v>
      </c>
    </row>
    <row r="114" spans="1:156" ht="11.25">
      <c r="A114" s="3" t="s">
        <v>97</v>
      </c>
      <c r="B114" s="5"/>
      <c r="C114" s="9">
        <v>147</v>
      </c>
      <c r="D114" s="9">
        <v>133</v>
      </c>
      <c r="E114" s="9">
        <v>107</v>
      </c>
      <c r="F114" s="9">
        <v>115</v>
      </c>
      <c r="G114" s="9">
        <v>155</v>
      </c>
      <c r="H114" s="9">
        <v>148</v>
      </c>
      <c r="I114" s="9">
        <v>141</v>
      </c>
      <c r="J114" s="9">
        <v>149</v>
      </c>
      <c r="K114" s="9">
        <v>143</v>
      </c>
      <c r="L114" s="9">
        <v>101</v>
      </c>
      <c r="M114" s="9">
        <v>110</v>
      </c>
      <c r="N114" s="9">
        <v>155</v>
      </c>
      <c r="O114" s="9">
        <v>147</v>
      </c>
      <c r="P114" s="9">
        <v>175</v>
      </c>
      <c r="Q114" s="9">
        <v>141</v>
      </c>
      <c r="R114" s="9">
        <v>140</v>
      </c>
      <c r="S114" s="9">
        <v>111</v>
      </c>
      <c r="T114" s="9">
        <v>95</v>
      </c>
      <c r="U114" s="9">
        <v>170</v>
      </c>
      <c r="V114" s="9">
        <v>129</v>
      </c>
      <c r="W114" s="9">
        <v>158</v>
      </c>
      <c r="X114" s="9">
        <v>129</v>
      </c>
      <c r="Y114" s="9">
        <v>142</v>
      </c>
      <c r="Z114" s="9">
        <v>104</v>
      </c>
      <c r="AA114" s="9">
        <v>103</v>
      </c>
      <c r="AB114" s="9">
        <v>137</v>
      </c>
      <c r="AC114" s="9">
        <v>156</v>
      </c>
      <c r="AD114" s="9">
        <v>145</v>
      </c>
      <c r="AE114" s="9">
        <v>104</v>
      </c>
      <c r="AF114" s="9">
        <v>94</v>
      </c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</v>
      </c>
      <c r="DV114" s="9"/>
      <c r="DW114" s="9"/>
      <c r="DX114" s="9">
        <v>2</v>
      </c>
      <c r="DY114" s="9"/>
      <c r="DZ114" s="9">
        <v>1</v>
      </c>
      <c r="EA114" s="9">
        <v>2</v>
      </c>
      <c r="EB114" s="9"/>
      <c r="EC114" s="9"/>
      <c r="ED114" s="9"/>
      <c r="EE114" s="9"/>
      <c r="EF114" s="9"/>
      <c r="EG114" s="9">
        <v>1</v>
      </c>
      <c r="EH114" s="9">
        <v>1</v>
      </c>
      <c r="EI114" s="9"/>
      <c r="EJ114" s="9"/>
      <c r="EK114" s="9">
        <v>1</v>
      </c>
      <c r="EL114" s="9">
        <v>2</v>
      </c>
      <c r="EM114" s="9">
        <v>1</v>
      </c>
      <c r="EN114" s="9"/>
      <c r="EO114" s="9">
        <v>1</v>
      </c>
      <c r="EP114" s="9">
        <v>1</v>
      </c>
      <c r="EQ114" s="9"/>
      <c r="ER114" s="9">
        <v>1</v>
      </c>
      <c r="ES114" s="9"/>
      <c r="ET114" s="9"/>
      <c r="EU114" s="9">
        <v>1</v>
      </c>
      <c r="EV114" s="9"/>
      <c r="EW114" s="9"/>
      <c r="EX114" s="9"/>
      <c r="EY114" s="9">
        <v>1</v>
      </c>
      <c r="EZ114" s="9">
        <v>141</v>
      </c>
    </row>
    <row r="115" spans="1:156" ht="11.25">
      <c r="A115" s="6"/>
      <c r="B115" s="6" t="s">
        <v>4</v>
      </c>
      <c r="C115" s="10">
        <v>132</v>
      </c>
      <c r="D115" s="10">
        <v>120</v>
      </c>
      <c r="E115" s="10">
        <v>93</v>
      </c>
      <c r="F115" s="10">
        <v>100</v>
      </c>
      <c r="G115" s="10">
        <v>142</v>
      </c>
      <c r="H115" s="10">
        <v>135</v>
      </c>
      <c r="I115" s="10">
        <v>128</v>
      </c>
      <c r="J115" s="10">
        <v>135</v>
      </c>
      <c r="K115" s="10">
        <v>128</v>
      </c>
      <c r="L115" s="10">
        <v>89</v>
      </c>
      <c r="M115" s="10">
        <v>96</v>
      </c>
      <c r="N115" s="10">
        <v>137</v>
      </c>
      <c r="O115" s="10">
        <v>134</v>
      </c>
      <c r="P115" s="10">
        <v>153</v>
      </c>
      <c r="Q115" s="10">
        <v>125</v>
      </c>
      <c r="R115" s="10">
        <v>124</v>
      </c>
      <c r="S115" s="10">
        <v>92</v>
      </c>
      <c r="T115" s="10">
        <v>83</v>
      </c>
      <c r="U115" s="10">
        <v>154</v>
      </c>
      <c r="V115" s="10">
        <v>112</v>
      </c>
      <c r="W115" s="10">
        <v>142</v>
      </c>
      <c r="X115" s="10">
        <v>117</v>
      </c>
      <c r="Y115" s="10">
        <v>128</v>
      </c>
      <c r="Z115" s="10">
        <v>92</v>
      </c>
      <c r="AA115" s="10">
        <v>91</v>
      </c>
      <c r="AB115" s="10">
        <v>119</v>
      </c>
      <c r="AC115" s="10">
        <v>143</v>
      </c>
      <c r="AD115" s="10">
        <v>133</v>
      </c>
      <c r="AE115" s="10">
        <v>90</v>
      </c>
      <c r="AF115" s="10">
        <v>83</v>
      </c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</v>
      </c>
      <c r="DV115" s="10"/>
      <c r="DW115" s="10"/>
      <c r="DX115" s="10">
        <v>2</v>
      </c>
      <c r="DY115" s="10"/>
      <c r="DZ115" s="10">
        <v>1</v>
      </c>
      <c r="EA115" s="10">
        <v>1</v>
      </c>
      <c r="EB115" s="10"/>
      <c r="EC115" s="10"/>
      <c r="ED115" s="10"/>
      <c r="EE115" s="10"/>
      <c r="EF115" s="10"/>
      <c r="EG115" s="10">
        <v>1</v>
      </c>
      <c r="EH115" s="10">
        <v>1</v>
      </c>
      <c r="EI115" s="10"/>
      <c r="EJ115" s="10"/>
      <c r="EK115" s="10">
        <v>1</v>
      </c>
      <c r="EL115" s="10">
        <v>2</v>
      </c>
      <c r="EM115" s="10">
        <v>1</v>
      </c>
      <c r="EN115" s="10"/>
      <c r="EO115" s="10">
        <v>1</v>
      </c>
      <c r="EP115" s="10">
        <v>1</v>
      </c>
      <c r="EQ115" s="10"/>
      <c r="ER115" s="10">
        <v>1</v>
      </c>
      <c r="ES115" s="10"/>
      <c r="ET115" s="10"/>
      <c r="EU115" s="10">
        <v>1</v>
      </c>
      <c r="EV115" s="10"/>
      <c r="EW115" s="10"/>
      <c r="EX115" s="10"/>
      <c r="EY115" s="10">
        <v>1</v>
      </c>
      <c r="EZ115" s="10">
        <v>139</v>
      </c>
    </row>
    <row r="116" spans="1:156" ht="11.25">
      <c r="A116" s="6"/>
      <c r="B116" s="6" t="s">
        <v>5</v>
      </c>
      <c r="C116" s="10">
        <v>15</v>
      </c>
      <c r="D116" s="10">
        <v>13</v>
      </c>
      <c r="E116" s="10">
        <v>14</v>
      </c>
      <c r="F116" s="10">
        <v>15</v>
      </c>
      <c r="G116" s="10">
        <v>13</v>
      </c>
      <c r="H116" s="10">
        <v>13</v>
      </c>
      <c r="I116" s="10">
        <v>13</v>
      </c>
      <c r="J116" s="10">
        <v>14</v>
      </c>
      <c r="K116" s="10">
        <v>15</v>
      </c>
      <c r="L116" s="10">
        <v>12</v>
      </c>
      <c r="M116" s="10">
        <v>14</v>
      </c>
      <c r="N116" s="10">
        <v>18</v>
      </c>
      <c r="O116" s="10">
        <v>13</v>
      </c>
      <c r="P116" s="10">
        <v>22</v>
      </c>
      <c r="Q116" s="10">
        <v>16</v>
      </c>
      <c r="R116" s="10">
        <v>16</v>
      </c>
      <c r="S116" s="10">
        <v>19</v>
      </c>
      <c r="T116" s="10">
        <v>12</v>
      </c>
      <c r="U116" s="10">
        <v>16</v>
      </c>
      <c r="V116" s="10">
        <v>17</v>
      </c>
      <c r="W116" s="10">
        <v>16</v>
      </c>
      <c r="X116" s="10">
        <v>12</v>
      </c>
      <c r="Y116" s="10">
        <v>14</v>
      </c>
      <c r="Z116" s="10">
        <v>12</v>
      </c>
      <c r="AA116" s="10">
        <v>12</v>
      </c>
      <c r="AB116" s="10">
        <v>18</v>
      </c>
      <c r="AC116" s="10">
        <v>13</v>
      </c>
      <c r="AD116" s="10">
        <v>12</v>
      </c>
      <c r="AE116" s="10">
        <v>14</v>
      </c>
      <c r="AF116" s="10">
        <v>11</v>
      </c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>
        <v>2</v>
      </c>
    </row>
    <row r="117" spans="1:156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</v>
      </c>
      <c r="AD117" s="9">
        <v>1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</row>
    <row r="118" spans="1:156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>
        <v>2</v>
      </c>
      <c r="AD118" s="10">
        <v>1</v>
      </c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</row>
    <row r="119" spans="1:156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</row>
    <row r="120" spans="1:156" ht="11.25">
      <c r="A120" s="3" t="s">
        <v>40</v>
      </c>
      <c r="B120" s="30"/>
      <c r="C120" s="31">
        <v>2094</v>
      </c>
      <c r="D120" s="31">
        <v>2000</v>
      </c>
      <c r="E120" s="31">
        <v>1783</v>
      </c>
      <c r="F120" s="31">
        <v>1715</v>
      </c>
      <c r="G120" s="31">
        <v>2270</v>
      </c>
      <c r="H120" s="31">
        <v>2173</v>
      </c>
      <c r="I120" s="31">
        <v>2135</v>
      </c>
      <c r="J120" s="31">
        <v>2169</v>
      </c>
      <c r="K120" s="31">
        <v>2096</v>
      </c>
      <c r="L120" s="31">
        <v>1654</v>
      </c>
      <c r="M120" s="31">
        <v>1775</v>
      </c>
      <c r="N120" s="31">
        <v>2340</v>
      </c>
      <c r="O120" s="31">
        <v>2209</v>
      </c>
      <c r="P120" s="31">
        <v>2592</v>
      </c>
      <c r="Q120" s="31">
        <v>2155</v>
      </c>
      <c r="R120" s="31">
        <v>2108</v>
      </c>
      <c r="S120" s="31">
        <v>1678</v>
      </c>
      <c r="T120" s="31">
        <v>1770</v>
      </c>
      <c r="U120" s="31">
        <v>2366</v>
      </c>
      <c r="V120" s="31">
        <v>1967</v>
      </c>
      <c r="W120" s="31">
        <v>2328</v>
      </c>
      <c r="X120" s="31">
        <v>2142</v>
      </c>
      <c r="Y120" s="31">
        <v>2103</v>
      </c>
      <c r="Z120" s="31">
        <v>1763</v>
      </c>
      <c r="AA120" s="31">
        <v>1789</v>
      </c>
      <c r="AB120" s="31">
        <v>2190</v>
      </c>
      <c r="AC120" s="31">
        <v>2315</v>
      </c>
      <c r="AD120" s="31">
        <v>2280</v>
      </c>
      <c r="AE120" s="31">
        <v>1725</v>
      </c>
      <c r="AF120" s="31">
        <v>1791</v>
      </c>
      <c r="AG120" s="31">
        <f t="shared" ref="E120:EZ121" si="0">SUM(AG3,AG6,AG9,AG12,AG15,AG18,AG21,AG24,AG27,AG30,AG33,AG36,AG39,AG42,AG45,AG48,AG51,AG54,AG57,AG60,AG63,AG66,AG69,AG72,AG75,AG78,AG81,AG84,AG87,AG90,AG93,AG96,AG99,AG102,AG108,AG105,AG111,AG114,AG117)</f>
        <v>1790</v>
      </c>
      <c r="AH120" s="31">
        <f t="shared" si="0"/>
        <v>1730</v>
      </c>
      <c r="AI120" s="31">
        <f t="shared" si="0"/>
        <v>1765</v>
      </c>
      <c r="AJ120" s="31">
        <f t="shared" si="0"/>
        <v>1760</v>
      </c>
      <c r="AK120" s="31">
        <f t="shared" si="0"/>
        <v>1774</v>
      </c>
      <c r="AL120" s="31">
        <f t="shared" si="0"/>
        <v>2390</v>
      </c>
      <c r="AM120" s="31">
        <f t="shared" si="0"/>
        <v>2190</v>
      </c>
      <c r="AN120" s="31">
        <f t="shared" si="0"/>
        <v>1807</v>
      </c>
      <c r="AO120" s="31">
        <f t="shared" si="0"/>
        <v>1823</v>
      </c>
      <c r="AP120" s="31">
        <f t="shared" si="0"/>
        <v>2367</v>
      </c>
      <c r="AQ120" s="31">
        <f t="shared" si="0"/>
        <v>2278</v>
      </c>
      <c r="AR120" s="31">
        <f t="shared" si="0"/>
        <v>2838</v>
      </c>
      <c r="AS120" s="31">
        <f t="shared" si="0"/>
        <v>2394</v>
      </c>
      <c r="AT120" s="31">
        <f t="shared" si="0"/>
        <v>2268</v>
      </c>
      <c r="AU120" s="31">
        <f t="shared" si="0"/>
        <v>1947</v>
      </c>
      <c r="AV120" s="31">
        <f t="shared" si="0"/>
        <v>1928</v>
      </c>
      <c r="AW120" s="31">
        <f t="shared" si="0"/>
        <v>2416</v>
      </c>
      <c r="AX120" s="31">
        <f t="shared" si="0"/>
        <v>2301</v>
      </c>
      <c r="AY120" s="31">
        <f t="shared" si="0"/>
        <v>2291</v>
      </c>
      <c r="AZ120" s="31">
        <f t="shared" si="0"/>
        <v>2255</v>
      </c>
      <c r="BA120" s="31">
        <f t="shared" si="0"/>
        <v>2175</v>
      </c>
      <c r="BB120" s="31">
        <f t="shared" si="0"/>
        <v>1866</v>
      </c>
      <c r="BC120" s="31">
        <f t="shared" si="0"/>
        <v>1965</v>
      </c>
      <c r="BD120" s="31">
        <f t="shared" si="0"/>
        <v>2359</v>
      </c>
      <c r="BE120" s="31">
        <f t="shared" si="0"/>
        <v>2281</v>
      </c>
      <c r="BF120" s="31">
        <f t="shared" si="0"/>
        <v>2282</v>
      </c>
      <c r="BG120" s="31">
        <f t="shared" si="0"/>
        <v>2280</v>
      </c>
      <c r="BH120" s="31">
        <f t="shared" si="0"/>
        <v>2233</v>
      </c>
      <c r="BI120" s="31">
        <f t="shared" si="0"/>
        <v>1837</v>
      </c>
      <c r="BJ120" s="31">
        <f t="shared" si="0"/>
        <v>1919</v>
      </c>
      <c r="BK120" s="31">
        <f t="shared" si="0"/>
        <v>2436</v>
      </c>
      <c r="BL120" s="31">
        <v>2489</v>
      </c>
      <c r="BM120" s="31">
        <v>2341</v>
      </c>
      <c r="BN120" s="31">
        <v>2302</v>
      </c>
      <c r="BO120" s="31">
        <v>2196</v>
      </c>
      <c r="BP120" s="31">
        <v>1793</v>
      </c>
      <c r="BQ120" s="31">
        <v>1821</v>
      </c>
      <c r="BR120" s="31">
        <v>2395</v>
      </c>
      <c r="BS120" s="31">
        <v>2374</v>
      </c>
      <c r="BT120" s="31">
        <v>2306</v>
      </c>
      <c r="BU120" s="31">
        <v>2305</v>
      </c>
      <c r="BV120" s="31">
        <v>2196</v>
      </c>
      <c r="BW120" s="31">
        <v>1778</v>
      </c>
      <c r="BX120" s="31">
        <v>1826</v>
      </c>
      <c r="BY120" s="31">
        <v>2827</v>
      </c>
      <c r="BZ120" s="31">
        <v>2310</v>
      </c>
      <c r="CA120" s="31">
        <v>2248</v>
      </c>
      <c r="CB120" s="31">
        <v>2253</v>
      </c>
      <c r="CC120" s="31">
        <v>2125</v>
      </c>
      <c r="CD120" s="31">
        <v>1705</v>
      </c>
      <c r="CE120" s="31">
        <v>1862</v>
      </c>
      <c r="CF120" s="31">
        <v>2291</v>
      </c>
      <c r="CG120" s="31">
        <v>2247</v>
      </c>
      <c r="CH120" s="31">
        <v>2232</v>
      </c>
      <c r="CI120" s="31">
        <v>2177</v>
      </c>
      <c r="CJ120" s="31">
        <v>2119</v>
      </c>
      <c r="CK120" s="31">
        <v>1778</v>
      </c>
      <c r="CL120" s="31">
        <v>1815</v>
      </c>
      <c r="CM120" s="31">
        <v>2336</v>
      </c>
      <c r="CN120" s="31">
        <v>2165</v>
      </c>
      <c r="CO120" s="31">
        <v>2162</v>
      </c>
      <c r="CP120" s="31">
        <v>2176</v>
      </c>
      <c r="CQ120" s="31">
        <v>2075</v>
      </c>
      <c r="CR120" s="31">
        <v>1684</v>
      </c>
      <c r="CS120" s="31">
        <v>1703</v>
      </c>
      <c r="CT120" s="31">
        <v>2292</v>
      </c>
      <c r="CU120" s="31">
        <v>2224</v>
      </c>
      <c r="CV120" s="31">
        <v>2348</v>
      </c>
      <c r="CW120" s="31">
        <v>2313</v>
      </c>
      <c r="CX120" s="31">
        <v>2106</v>
      </c>
      <c r="CY120" s="31">
        <v>1702</v>
      </c>
      <c r="CZ120" s="31">
        <v>1685</v>
      </c>
      <c r="DA120" s="31">
        <v>2255</v>
      </c>
      <c r="DB120" s="31">
        <v>2411</v>
      </c>
      <c r="DC120" s="31">
        <v>2206</v>
      </c>
      <c r="DD120" s="31">
        <v>2127</v>
      </c>
      <c r="DE120" s="31">
        <v>2095</v>
      </c>
      <c r="DF120" s="31">
        <v>1696</v>
      </c>
      <c r="DG120" s="31">
        <v>1783</v>
      </c>
      <c r="DH120" s="31">
        <v>2284</v>
      </c>
      <c r="DI120" s="31">
        <v>2151</v>
      </c>
      <c r="DJ120" s="31">
        <v>2091</v>
      </c>
      <c r="DK120" s="31">
        <v>1664</v>
      </c>
      <c r="DL120" s="31">
        <v>1588</v>
      </c>
      <c r="DM120" s="31">
        <v>1650</v>
      </c>
      <c r="DN120" s="31">
        <v>1638</v>
      </c>
      <c r="DO120" s="31">
        <v>2188</v>
      </c>
      <c r="DP120" s="31">
        <v>2058</v>
      </c>
      <c r="DQ120" s="31">
        <v>2131</v>
      </c>
      <c r="DR120" s="31">
        <v>2044</v>
      </c>
      <c r="DS120" s="31">
        <v>2079</v>
      </c>
      <c r="DT120" s="31">
        <v>1641</v>
      </c>
      <c r="DU120" s="31">
        <v>1678</v>
      </c>
      <c r="DV120" s="31">
        <v>1986</v>
      </c>
      <c r="DW120" s="31">
        <v>1888</v>
      </c>
      <c r="DX120" s="31">
        <v>1912</v>
      </c>
      <c r="DY120" s="31">
        <v>1908</v>
      </c>
      <c r="DZ120" s="31">
        <v>1819</v>
      </c>
      <c r="EA120" s="31">
        <v>1610</v>
      </c>
      <c r="EB120" s="31">
        <v>1531</v>
      </c>
      <c r="EC120" s="31">
        <v>1687</v>
      </c>
      <c r="ED120" s="31">
        <v>2047</v>
      </c>
      <c r="EE120" s="31">
        <v>1981</v>
      </c>
      <c r="EF120" s="31">
        <v>2020</v>
      </c>
      <c r="EG120" s="31">
        <v>1877</v>
      </c>
      <c r="EH120" s="31">
        <v>1571</v>
      </c>
      <c r="EI120" s="31">
        <v>1552</v>
      </c>
      <c r="EJ120" s="31">
        <v>2167</v>
      </c>
      <c r="EK120" s="31">
        <v>2422</v>
      </c>
      <c r="EL120" s="31">
        <v>2177</v>
      </c>
      <c r="EM120" s="31">
        <v>2117</v>
      </c>
      <c r="EN120" s="31">
        <v>2066</v>
      </c>
      <c r="EO120" s="31">
        <v>1657</v>
      </c>
      <c r="EP120" s="31">
        <v>1711</v>
      </c>
      <c r="EQ120" s="31">
        <v>2222</v>
      </c>
      <c r="ER120" s="31">
        <v>2062</v>
      </c>
      <c r="ES120" s="31">
        <v>2071</v>
      </c>
      <c r="ET120" s="31">
        <v>2109</v>
      </c>
      <c r="EU120" s="31">
        <v>2065</v>
      </c>
      <c r="EV120" s="31">
        <v>1513</v>
      </c>
      <c r="EW120" s="31">
        <v>1710</v>
      </c>
      <c r="EX120" s="31">
        <v>2176</v>
      </c>
      <c r="EY120" s="31">
        <v>2197</v>
      </c>
      <c r="EZ120" s="31">
        <v>1812977</v>
      </c>
    </row>
    <row r="121" spans="1:156" s="1" customFormat="1" ht="12" customHeight="1">
      <c r="A121" s="13"/>
      <c r="B121" s="13" t="s">
        <v>4</v>
      </c>
      <c r="C121" s="14">
        <f t="shared" ref="C121:D121" si="1">SUM(C4,C7,C10,C13,C16,C19,C22,C25,C28,C31,C34,C37,C40,C43,C46,C49,C52,C55,C58,C61,C64,C67,C70,C73,C76,C79,C82,C85,C88,C91,C94,C97,C100,C103,C109,C106,C112,C115,C118)</f>
        <v>1876</v>
      </c>
      <c r="D121" s="14">
        <f t="shared" si="1"/>
        <v>1790</v>
      </c>
      <c r="E121" s="14">
        <f t="shared" si="0"/>
        <v>1561</v>
      </c>
      <c r="F121" s="14">
        <f t="shared" si="0"/>
        <v>1494</v>
      </c>
      <c r="G121" s="14">
        <f t="shared" si="0"/>
        <v>2049</v>
      </c>
      <c r="H121" s="14">
        <f t="shared" si="0"/>
        <v>1950</v>
      </c>
      <c r="I121" s="14">
        <f t="shared" si="0"/>
        <v>1911</v>
      </c>
      <c r="J121" s="14">
        <f t="shared" si="0"/>
        <v>1947</v>
      </c>
      <c r="K121" s="14">
        <f t="shared" si="0"/>
        <v>1869</v>
      </c>
      <c r="L121" s="14">
        <f t="shared" si="0"/>
        <v>1449</v>
      </c>
      <c r="M121" s="14">
        <f t="shared" si="0"/>
        <v>1543</v>
      </c>
      <c r="N121" s="14">
        <f t="shared" si="0"/>
        <v>2115</v>
      </c>
      <c r="O121" s="14">
        <f t="shared" si="0"/>
        <v>1980</v>
      </c>
      <c r="P121" s="14">
        <f t="shared" si="0"/>
        <v>2280</v>
      </c>
      <c r="Q121" s="14">
        <f t="shared" si="0"/>
        <v>1912</v>
      </c>
      <c r="R121" s="14">
        <f t="shared" si="0"/>
        <v>1883</v>
      </c>
      <c r="S121" s="14">
        <f t="shared" si="0"/>
        <v>1450</v>
      </c>
      <c r="T121" s="14">
        <f t="shared" si="0"/>
        <v>1562</v>
      </c>
      <c r="U121" s="14">
        <f t="shared" si="0"/>
        <v>2124</v>
      </c>
      <c r="V121" s="14">
        <f t="shared" si="0"/>
        <v>1763</v>
      </c>
      <c r="W121" s="14">
        <f t="shared" si="0"/>
        <v>2104</v>
      </c>
      <c r="X121" s="14">
        <f t="shared" si="0"/>
        <v>1918</v>
      </c>
      <c r="Y121" s="14">
        <f t="shared" si="0"/>
        <v>1879</v>
      </c>
      <c r="Z121" s="14">
        <f t="shared" si="0"/>
        <v>1537</v>
      </c>
      <c r="AA121" s="14">
        <f t="shared" si="0"/>
        <v>1570</v>
      </c>
      <c r="AB121" s="14">
        <f t="shared" si="0"/>
        <v>1978</v>
      </c>
      <c r="AC121" s="14">
        <f t="shared" si="0"/>
        <v>2092</v>
      </c>
      <c r="AD121" s="14">
        <f t="shared" si="0"/>
        <v>2062</v>
      </c>
      <c r="AE121" s="14">
        <f t="shared" si="0"/>
        <v>1527</v>
      </c>
      <c r="AF121" s="14">
        <f t="shared" si="0"/>
        <v>1586</v>
      </c>
      <c r="AG121" s="14">
        <f t="shared" si="0"/>
        <v>1584</v>
      </c>
      <c r="AH121" s="14">
        <f t="shared" si="0"/>
        <v>1522</v>
      </c>
      <c r="AI121" s="14">
        <f t="shared" si="0"/>
        <v>1562</v>
      </c>
      <c r="AJ121" s="14">
        <f t="shared" si="0"/>
        <v>1571</v>
      </c>
      <c r="AK121" s="14">
        <f t="shared" si="0"/>
        <v>1577</v>
      </c>
      <c r="AL121" s="14">
        <f t="shared" si="0"/>
        <v>2184</v>
      </c>
      <c r="AM121" s="14">
        <f t="shared" si="0"/>
        <v>1984</v>
      </c>
      <c r="AN121" s="14">
        <f t="shared" si="0"/>
        <v>1605</v>
      </c>
      <c r="AO121" s="14">
        <f t="shared" si="0"/>
        <v>1617</v>
      </c>
      <c r="AP121" s="14">
        <f t="shared" si="0"/>
        <v>2153</v>
      </c>
      <c r="AQ121" s="14">
        <f t="shared" si="0"/>
        <v>2043</v>
      </c>
      <c r="AR121" s="14">
        <f t="shared" si="0"/>
        <v>2528</v>
      </c>
      <c r="AS121" s="14">
        <f t="shared" si="0"/>
        <v>2122</v>
      </c>
      <c r="AT121" s="14">
        <f t="shared" si="0"/>
        <v>2036</v>
      </c>
      <c r="AU121" s="14">
        <f t="shared" si="0"/>
        <v>1727</v>
      </c>
      <c r="AV121" s="14">
        <f t="shared" si="0"/>
        <v>1711</v>
      </c>
      <c r="AW121" s="14">
        <f t="shared" si="0"/>
        <v>2202</v>
      </c>
      <c r="AX121" s="14">
        <f t="shared" si="0"/>
        <v>2086</v>
      </c>
      <c r="AY121" s="14">
        <f t="shared" si="0"/>
        <v>2065</v>
      </c>
      <c r="AZ121" s="14">
        <f t="shared" si="0"/>
        <v>2041</v>
      </c>
      <c r="BA121" s="14">
        <f t="shared" si="0"/>
        <v>1976</v>
      </c>
      <c r="BB121" s="14">
        <f t="shared" si="0"/>
        <v>1644</v>
      </c>
      <c r="BC121" s="14">
        <f t="shared" si="0"/>
        <v>1746</v>
      </c>
      <c r="BD121" s="14">
        <f t="shared" si="0"/>
        <v>2151</v>
      </c>
      <c r="BE121" s="14">
        <f t="shared" si="0"/>
        <v>2072</v>
      </c>
      <c r="BF121" s="14">
        <f t="shared" si="0"/>
        <v>2071</v>
      </c>
      <c r="BG121" s="14">
        <f t="shared" si="0"/>
        <v>2055</v>
      </c>
      <c r="BH121" s="14">
        <f t="shared" si="0"/>
        <v>2014</v>
      </c>
      <c r="BI121" s="14">
        <f t="shared" si="0"/>
        <v>1626</v>
      </c>
      <c r="BJ121" s="14">
        <f t="shared" si="0"/>
        <v>1693</v>
      </c>
      <c r="BK121" s="14">
        <f t="shared" si="0"/>
        <v>2209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2259</v>
      </c>
      <c r="BM121" s="14">
        <f t="shared" si="2"/>
        <v>2117</v>
      </c>
      <c r="BN121" s="14">
        <f t="shared" si="2"/>
        <v>2078</v>
      </c>
      <c r="BO121" s="14">
        <f t="shared" si="2"/>
        <v>1966</v>
      </c>
      <c r="BP121" s="14">
        <f t="shared" si="2"/>
        <v>1577</v>
      </c>
      <c r="BQ121" s="14">
        <f t="shared" si="2"/>
        <v>1607</v>
      </c>
      <c r="BR121" s="14">
        <f t="shared" si="2"/>
        <v>2175</v>
      </c>
      <c r="BS121" s="14">
        <f t="shared" si="2"/>
        <v>2145</v>
      </c>
      <c r="BT121" s="14">
        <f t="shared" si="2"/>
        <v>2082</v>
      </c>
      <c r="BU121" s="14">
        <f t="shared" si="2"/>
        <v>2085</v>
      </c>
      <c r="BV121" s="14">
        <f t="shared" si="2"/>
        <v>1979</v>
      </c>
      <c r="BW121" s="14">
        <f t="shared" si="2"/>
        <v>1579</v>
      </c>
      <c r="BX121" s="14">
        <f t="shared" si="2"/>
        <v>1613</v>
      </c>
      <c r="BY121" s="14">
        <f t="shared" si="2"/>
        <v>2537</v>
      </c>
      <c r="BZ121" s="14">
        <f t="shared" si="2"/>
        <v>2089</v>
      </c>
      <c r="CA121" s="14">
        <f t="shared" si="2"/>
        <v>2016</v>
      </c>
      <c r="CB121" s="14">
        <f t="shared" si="2"/>
        <v>2017</v>
      </c>
      <c r="CC121" s="14">
        <f t="shared" si="2"/>
        <v>1916</v>
      </c>
      <c r="CD121" s="14">
        <f t="shared" si="2"/>
        <v>1499</v>
      </c>
      <c r="CE121" s="14">
        <f t="shared" si="2"/>
        <v>1645</v>
      </c>
      <c r="CF121" s="14">
        <f t="shared" si="2"/>
        <v>2081</v>
      </c>
      <c r="CG121" s="14">
        <f t="shared" si="2"/>
        <v>2028</v>
      </c>
      <c r="CH121" s="14">
        <f t="shared" si="2"/>
        <v>2009</v>
      </c>
      <c r="CI121" s="14">
        <f t="shared" si="2"/>
        <v>1956</v>
      </c>
      <c r="CJ121" s="14">
        <f t="shared" si="2"/>
        <v>1916</v>
      </c>
      <c r="CK121" s="14">
        <f t="shared" si="2"/>
        <v>1583</v>
      </c>
      <c r="CL121" s="14">
        <f t="shared" si="2"/>
        <v>1615</v>
      </c>
      <c r="CM121" s="14">
        <f t="shared" si="2"/>
        <v>2107</v>
      </c>
      <c r="CN121" s="14">
        <f t="shared" si="2"/>
        <v>1943</v>
      </c>
      <c r="CO121" s="14">
        <f t="shared" si="2"/>
        <v>1947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1954</v>
      </c>
      <c r="CQ121" s="14">
        <f t="shared" si="3"/>
        <v>1858</v>
      </c>
      <c r="CR121" s="14">
        <f t="shared" si="3"/>
        <v>1482</v>
      </c>
      <c r="CS121" s="14">
        <f t="shared" si="3"/>
        <v>1491</v>
      </c>
      <c r="CT121" s="14">
        <f t="shared" si="3"/>
        <v>2089</v>
      </c>
      <c r="CU121" s="14">
        <f t="shared" si="3"/>
        <v>2017</v>
      </c>
      <c r="CV121" s="14">
        <f t="shared" si="3"/>
        <v>2112</v>
      </c>
      <c r="CW121" s="14">
        <f t="shared" si="3"/>
        <v>2110</v>
      </c>
      <c r="CX121" s="14">
        <f t="shared" si="3"/>
        <v>1894</v>
      </c>
      <c r="CY121" s="14">
        <f t="shared" si="3"/>
        <v>1497</v>
      </c>
      <c r="CZ121" s="14">
        <f t="shared" si="3"/>
        <v>1498</v>
      </c>
      <c r="DA121" s="14">
        <f t="shared" si="3"/>
        <v>2051</v>
      </c>
      <c r="DB121" s="14">
        <f t="shared" si="3"/>
        <v>2174</v>
      </c>
      <c r="DC121" s="14">
        <f t="shared" si="3"/>
        <v>1984</v>
      </c>
      <c r="DD121" s="14">
        <f t="shared" si="3"/>
        <v>1936</v>
      </c>
      <c r="DE121" s="14">
        <f t="shared" si="3"/>
        <v>1894</v>
      </c>
      <c r="DF121" s="14">
        <f t="shared" si="3"/>
        <v>1503</v>
      </c>
      <c r="DG121" s="14">
        <f t="shared" si="3"/>
        <v>1585</v>
      </c>
      <c r="DH121" s="14">
        <f t="shared" si="3"/>
        <v>2084</v>
      </c>
      <c r="DI121" s="14">
        <f t="shared" si="3"/>
        <v>1941</v>
      </c>
      <c r="DJ121" s="14">
        <f t="shared" si="3"/>
        <v>1894</v>
      </c>
      <c r="DK121" s="14">
        <f t="shared" si="3"/>
        <v>1464</v>
      </c>
      <c r="DL121" s="14">
        <f t="shared" si="3"/>
        <v>1392</v>
      </c>
      <c r="DM121" s="14">
        <f t="shared" si="3"/>
        <v>1468</v>
      </c>
      <c r="DN121" s="14">
        <f t="shared" si="3"/>
        <v>1452</v>
      </c>
      <c r="DO121" s="14">
        <f t="shared" si="3"/>
        <v>1993</v>
      </c>
      <c r="DP121" s="14">
        <f t="shared" si="3"/>
        <v>1861</v>
      </c>
      <c r="DQ121" s="14">
        <f t="shared" si="3"/>
        <v>1937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ref="DU121:EY121" si="4">SUM(DU4,DU7,DU10,DU13,DU16,DU19,DU22,DU25,DU28,DU31,DU34,DU37,DU40,DU43,DU46,DU49,DU52,DU55,DU58,DU61,DU64,DU67,DU70,DU73,DU76,DU79,DU82,DU85,DU88,DU91,DU94,DU97,DU100,DU103,DU109,DU106,DU112,DU115,DU118)</f>
        <v>1486</v>
      </c>
      <c r="DV121" s="14">
        <f t="shared" si="4"/>
        <v>1788</v>
      </c>
      <c r="DW121" s="14">
        <f t="shared" si="4"/>
        <v>1703</v>
      </c>
      <c r="DX121" s="14">
        <f t="shared" si="4"/>
        <v>1710</v>
      </c>
      <c r="DY121" s="14">
        <f t="shared" si="4"/>
        <v>1713</v>
      </c>
      <c r="DZ121" s="14">
        <f t="shared" si="4"/>
        <v>1624</v>
      </c>
      <c r="EA121" s="14">
        <f t="shared" si="4"/>
        <v>1423</v>
      </c>
      <c r="EB121" s="14">
        <f t="shared" si="4"/>
        <v>1350</v>
      </c>
      <c r="EC121" s="14">
        <f t="shared" si="4"/>
        <v>1482</v>
      </c>
      <c r="ED121" s="14">
        <f t="shared" si="4"/>
        <v>1854</v>
      </c>
      <c r="EE121" s="14">
        <f t="shared" si="4"/>
        <v>1779</v>
      </c>
      <c r="EF121" s="14">
        <f t="shared" si="4"/>
        <v>1799</v>
      </c>
      <c r="EG121" s="14">
        <f t="shared" si="4"/>
        <v>1701</v>
      </c>
      <c r="EH121" s="14">
        <f t="shared" si="4"/>
        <v>1387</v>
      </c>
      <c r="EI121" s="14">
        <f t="shared" si="4"/>
        <v>1351</v>
      </c>
      <c r="EJ121" s="14">
        <f t="shared" si="4"/>
        <v>1958</v>
      </c>
      <c r="EK121" s="14">
        <f t="shared" si="4"/>
        <v>2180</v>
      </c>
      <c r="EL121" s="14">
        <f t="shared" si="4"/>
        <v>1956</v>
      </c>
      <c r="EM121" s="14">
        <f t="shared" si="4"/>
        <v>1902</v>
      </c>
      <c r="EN121" s="14">
        <f t="shared" si="4"/>
        <v>1861</v>
      </c>
      <c r="EO121" s="14">
        <f t="shared" si="4"/>
        <v>1458</v>
      </c>
      <c r="EP121" s="14">
        <f t="shared" si="4"/>
        <v>1513</v>
      </c>
      <c r="EQ121" s="14">
        <f t="shared" si="4"/>
        <v>2011</v>
      </c>
      <c r="ER121" s="14">
        <f t="shared" si="4"/>
        <v>1858</v>
      </c>
      <c r="ES121" s="14">
        <f t="shared" si="4"/>
        <v>1873</v>
      </c>
      <c r="ET121" s="14">
        <f t="shared" si="4"/>
        <v>1904</v>
      </c>
      <c r="EU121" s="14">
        <f t="shared" si="4"/>
        <v>1861</v>
      </c>
      <c r="EV121" s="14">
        <f t="shared" si="4"/>
        <v>1333</v>
      </c>
      <c r="EW121" s="14">
        <f t="shared" si="4"/>
        <v>1511</v>
      </c>
      <c r="EX121" s="14">
        <f t="shared" si="4"/>
        <v>1972</v>
      </c>
      <c r="EY121" s="14">
        <f t="shared" si="4"/>
        <v>1991</v>
      </c>
      <c r="EZ121" s="14">
        <f t="shared" si="0"/>
        <v>1651592</v>
      </c>
    </row>
    <row r="122" spans="1:156" s="1" customFormat="1" ht="12" customHeight="1">
      <c r="A122" s="13"/>
      <c r="B122" s="13" t="s">
        <v>5</v>
      </c>
      <c r="C122" s="14">
        <f t="shared" ref="C122:D122" si="5">SUM(C5,C8,C11,C14,C17,C20,C23,C26,C29,C32,C35,C38,C41,C44,C47,C50,C53,C56,C59,C62,C65,C68,C71,C74,C77,C80,C83,C86,C89,C92,C95,C98,C101,C104,C110,C107,C113,C116,C119)</f>
        <v>215</v>
      </c>
      <c r="D122" s="14">
        <f t="shared" si="5"/>
        <v>207</v>
      </c>
      <c r="E122" s="14">
        <f t="shared" ref="E122:EZ122" si="6">SUM(E5,E8,E11,E14,E17,E20,E23,E26,E29,E32,E35,E38,E41,E44,E47,E50,E53,E56,E59,E62,E65,E68,E71,E74,E77,E80,E83,E86,E89,E92,E95,E98,E101,E104,E110,E107,E113,E116,E119)</f>
        <v>219</v>
      </c>
      <c r="F122" s="14">
        <f t="shared" si="6"/>
        <v>218</v>
      </c>
      <c r="G122" s="14">
        <f t="shared" si="6"/>
        <v>218</v>
      </c>
      <c r="H122" s="14">
        <f t="shared" si="6"/>
        <v>220</v>
      </c>
      <c r="I122" s="14">
        <f t="shared" si="6"/>
        <v>221</v>
      </c>
      <c r="J122" s="14">
        <f t="shared" si="6"/>
        <v>218</v>
      </c>
      <c r="K122" s="14">
        <f t="shared" si="6"/>
        <v>223</v>
      </c>
      <c r="L122" s="14">
        <f t="shared" si="6"/>
        <v>202</v>
      </c>
      <c r="M122" s="14">
        <f t="shared" si="6"/>
        <v>230</v>
      </c>
      <c r="N122" s="14">
        <f t="shared" si="6"/>
        <v>222</v>
      </c>
      <c r="O122" s="14">
        <f t="shared" si="6"/>
        <v>227</v>
      </c>
      <c r="P122" s="14">
        <f t="shared" si="6"/>
        <v>308</v>
      </c>
      <c r="Q122" s="14">
        <f t="shared" si="6"/>
        <v>241</v>
      </c>
      <c r="R122" s="14">
        <f t="shared" si="6"/>
        <v>222</v>
      </c>
      <c r="S122" s="14">
        <f t="shared" si="6"/>
        <v>225</v>
      </c>
      <c r="T122" s="14">
        <f t="shared" si="6"/>
        <v>205</v>
      </c>
      <c r="U122" s="14">
        <f t="shared" si="6"/>
        <v>237</v>
      </c>
      <c r="V122" s="14">
        <f t="shared" si="6"/>
        <v>202</v>
      </c>
      <c r="W122" s="14">
        <f t="shared" si="6"/>
        <v>221</v>
      </c>
      <c r="X122" s="14">
        <f t="shared" si="6"/>
        <v>221</v>
      </c>
      <c r="Y122" s="14">
        <f t="shared" si="6"/>
        <v>220</v>
      </c>
      <c r="Z122" s="14">
        <f t="shared" si="6"/>
        <v>223</v>
      </c>
      <c r="AA122" s="14">
        <f t="shared" si="6"/>
        <v>216</v>
      </c>
      <c r="AB122" s="14">
        <f t="shared" si="6"/>
        <v>209</v>
      </c>
      <c r="AC122" s="14">
        <f t="shared" si="6"/>
        <v>220</v>
      </c>
      <c r="AD122" s="14">
        <f t="shared" si="6"/>
        <v>215</v>
      </c>
      <c r="AE122" s="14">
        <f t="shared" si="6"/>
        <v>194</v>
      </c>
      <c r="AF122" s="14">
        <f t="shared" si="6"/>
        <v>202</v>
      </c>
      <c r="AG122" s="14">
        <f t="shared" si="6"/>
        <v>206</v>
      </c>
      <c r="AH122" s="14">
        <f t="shared" si="6"/>
        <v>208</v>
      </c>
      <c r="AI122" s="14">
        <f t="shared" si="6"/>
        <v>203</v>
      </c>
      <c r="AJ122" s="14">
        <f t="shared" si="6"/>
        <v>189</v>
      </c>
      <c r="AK122" s="14">
        <f t="shared" si="6"/>
        <v>197</v>
      </c>
      <c r="AL122" s="14">
        <f t="shared" si="6"/>
        <v>206</v>
      </c>
      <c r="AM122" s="14">
        <f t="shared" si="6"/>
        <v>206</v>
      </c>
      <c r="AN122" s="14">
        <f t="shared" si="6"/>
        <v>202</v>
      </c>
      <c r="AO122" s="14">
        <f t="shared" si="6"/>
        <v>206</v>
      </c>
      <c r="AP122" s="14">
        <f t="shared" si="6"/>
        <v>214</v>
      </c>
      <c r="AQ122" s="14">
        <f t="shared" si="6"/>
        <v>235</v>
      </c>
      <c r="AR122" s="14">
        <f t="shared" si="6"/>
        <v>310</v>
      </c>
      <c r="AS122" s="14">
        <f t="shared" si="6"/>
        <v>272</v>
      </c>
      <c r="AT122" s="14">
        <f t="shared" si="6"/>
        <v>232</v>
      </c>
      <c r="AU122" s="14">
        <f t="shared" si="6"/>
        <v>220</v>
      </c>
      <c r="AV122" s="14">
        <f t="shared" si="6"/>
        <v>217</v>
      </c>
      <c r="AW122" s="14">
        <f t="shared" si="6"/>
        <v>214</v>
      </c>
      <c r="AX122" s="14">
        <f t="shared" si="6"/>
        <v>215</v>
      </c>
      <c r="AY122" s="14">
        <f t="shared" si="6"/>
        <v>226</v>
      </c>
      <c r="AZ122" s="14">
        <f t="shared" si="6"/>
        <v>214</v>
      </c>
      <c r="BA122" s="14">
        <f t="shared" si="6"/>
        <v>199</v>
      </c>
      <c r="BB122" s="14">
        <f t="shared" si="6"/>
        <v>222</v>
      </c>
      <c r="BC122" s="14">
        <f t="shared" si="6"/>
        <v>219</v>
      </c>
      <c r="BD122" s="14">
        <f t="shared" si="6"/>
        <v>208</v>
      </c>
      <c r="BE122" s="14">
        <f t="shared" si="6"/>
        <v>209</v>
      </c>
      <c r="BF122" s="14">
        <f t="shared" si="6"/>
        <v>211</v>
      </c>
      <c r="BG122" s="14">
        <f t="shared" si="6"/>
        <v>225</v>
      </c>
      <c r="BH122" s="14">
        <f t="shared" si="6"/>
        <v>219</v>
      </c>
      <c r="BI122" s="14">
        <f t="shared" si="6"/>
        <v>211</v>
      </c>
      <c r="BJ122" s="14">
        <f t="shared" si="6"/>
        <v>226</v>
      </c>
      <c r="BK122" s="14">
        <f t="shared" si="6"/>
        <v>227</v>
      </c>
      <c r="BL122" s="14">
        <f t="shared" ref="BL122:CO122" si="7">SUM(BL5,BL8,BL11,BL14,BL17,BL20,BL23,BL26,BL29,BL32,BL35,BL38,BL41,BL44,BL47,BL50,BL53,BL56,BL59,BL62,BL65,BL68,BL71,BL74,BL77,BL80,BL83,BL86,BL89,BL92,BL95,BL98,BL101,BL104,BL110,BL107,BL113,BL116,BL119)</f>
        <v>230</v>
      </c>
      <c r="BM122" s="14">
        <f t="shared" si="7"/>
        <v>224</v>
      </c>
      <c r="BN122" s="14">
        <f t="shared" si="7"/>
        <v>224</v>
      </c>
      <c r="BO122" s="14">
        <f t="shared" si="7"/>
        <v>230</v>
      </c>
      <c r="BP122" s="14">
        <f t="shared" si="7"/>
        <v>216</v>
      </c>
      <c r="BQ122" s="14">
        <f t="shared" si="7"/>
        <v>214</v>
      </c>
      <c r="BR122" s="14">
        <f t="shared" si="7"/>
        <v>220</v>
      </c>
      <c r="BS122" s="14">
        <f t="shared" si="7"/>
        <v>229</v>
      </c>
      <c r="BT122" s="14">
        <f t="shared" si="7"/>
        <v>224</v>
      </c>
      <c r="BU122" s="14">
        <f t="shared" si="7"/>
        <v>220</v>
      </c>
      <c r="BV122" s="14">
        <f t="shared" si="7"/>
        <v>217</v>
      </c>
      <c r="BW122" s="14">
        <f t="shared" si="7"/>
        <v>199</v>
      </c>
      <c r="BX122" s="14">
        <f t="shared" si="7"/>
        <v>213</v>
      </c>
      <c r="BY122" s="14">
        <f t="shared" si="7"/>
        <v>290</v>
      </c>
      <c r="BZ122" s="14">
        <f t="shared" si="7"/>
        <v>221</v>
      </c>
      <c r="CA122" s="14">
        <f t="shared" si="7"/>
        <v>232</v>
      </c>
      <c r="CB122" s="14">
        <f t="shared" si="7"/>
        <v>236</v>
      </c>
      <c r="CC122" s="14">
        <f t="shared" si="7"/>
        <v>209</v>
      </c>
      <c r="CD122" s="14">
        <f t="shared" si="7"/>
        <v>206</v>
      </c>
      <c r="CE122" s="14">
        <f t="shared" si="7"/>
        <v>217</v>
      </c>
      <c r="CF122" s="14">
        <f t="shared" si="7"/>
        <v>210</v>
      </c>
      <c r="CG122" s="14">
        <f t="shared" si="7"/>
        <v>219</v>
      </c>
      <c r="CH122" s="14">
        <f t="shared" si="7"/>
        <v>223</v>
      </c>
      <c r="CI122" s="14">
        <f t="shared" si="7"/>
        <v>221</v>
      </c>
      <c r="CJ122" s="14">
        <f t="shared" si="7"/>
        <v>203</v>
      </c>
      <c r="CK122" s="14">
        <f t="shared" si="7"/>
        <v>195</v>
      </c>
      <c r="CL122" s="14">
        <f t="shared" si="7"/>
        <v>200</v>
      </c>
      <c r="CM122" s="14">
        <f t="shared" si="7"/>
        <v>229</v>
      </c>
      <c r="CN122" s="14">
        <f t="shared" si="7"/>
        <v>222</v>
      </c>
      <c r="CO122" s="14">
        <f t="shared" si="7"/>
        <v>215</v>
      </c>
      <c r="CP122" s="14">
        <f t="shared" ref="CP122:DT122" si="8">SUM(CP5,CP8,CP11,CP14,CP17,CP20,CP23,CP26,CP29,CP32,CP35,CP38,CP41,CP44,CP47,CP50,CP53,CP56,CP59,CP62,CP65,CP68,CP71,CP74,CP77,CP80,CP83,CP86,CP89,CP92,CP95,CP98,CP101,CP104,CP110,CP107,CP113,CP116,CP119)</f>
        <v>222</v>
      </c>
      <c r="CQ122" s="14">
        <f t="shared" si="8"/>
        <v>217</v>
      </c>
      <c r="CR122" s="14">
        <f t="shared" si="8"/>
        <v>202</v>
      </c>
      <c r="CS122" s="14">
        <f t="shared" si="8"/>
        <v>212</v>
      </c>
      <c r="CT122" s="14">
        <f t="shared" si="8"/>
        <v>203</v>
      </c>
      <c r="CU122" s="14">
        <f t="shared" si="8"/>
        <v>207</v>
      </c>
      <c r="CV122" s="14">
        <f t="shared" si="8"/>
        <v>236</v>
      </c>
      <c r="CW122" s="14">
        <f t="shared" si="8"/>
        <v>203</v>
      </c>
      <c r="CX122" s="14">
        <f t="shared" si="8"/>
        <v>212</v>
      </c>
      <c r="CY122" s="14">
        <f t="shared" si="8"/>
        <v>205</v>
      </c>
      <c r="CZ122" s="14">
        <f t="shared" si="8"/>
        <v>187</v>
      </c>
      <c r="DA122" s="14">
        <f t="shared" si="8"/>
        <v>204</v>
      </c>
      <c r="DB122" s="14">
        <f t="shared" si="8"/>
        <v>237</v>
      </c>
      <c r="DC122" s="14">
        <f t="shared" si="8"/>
        <v>222</v>
      </c>
      <c r="DD122" s="14">
        <f t="shared" si="8"/>
        <v>191</v>
      </c>
      <c r="DE122" s="14">
        <f t="shared" si="8"/>
        <v>201</v>
      </c>
      <c r="DF122" s="14">
        <f t="shared" si="8"/>
        <v>193</v>
      </c>
      <c r="DG122" s="14">
        <f t="shared" si="8"/>
        <v>198</v>
      </c>
      <c r="DH122" s="14">
        <f t="shared" si="8"/>
        <v>200</v>
      </c>
      <c r="DI122" s="14">
        <f t="shared" si="8"/>
        <v>210</v>
      </c>
      <c r="DJ122" s="14">
        <f t="shared" si="8"/>
        <v>197</v>
      </c>
      <c r="DK122" s="14">
        <f t="shared" si="8"/>
        <v>200</v>
      </c>
      <c r="DL122" s="14">
        <f t="shared" si="8"/>
        <v>196</v>
      </c>
      <c r="DM122" s="14">
        <f t="shared" si="8"/>
        <v>182</v>
      </c>
      <c r="DN122" s="14">
        <f t="shared" si="8"/>
        <v>186</v>
      </c>
      <c r="DO122" s="14">
        <f t="shared" si="8"/>
        <v>195</v>
      </c>
      <c r="DP122" s="14">
        <f t="shared" si="8"/>
        <v>197</v>
      </c>
      <c r="DQ122" s="14">
        <f t="shared" si="8"/>
        <v>194</v>
      </c>
      <c r="DR122" s="14">
        <f t="shared" si="8"/>
        <v>194</v>
      </c>
      <c r="DS122" s="14">
        <f t="shared" si="8"/>
        <v>208</v>
      </c>
      <c r="DT122" s="14">
        <f t="shared" si="8"/>
        <v>203</v>
      </c>
      <c r="DU122" s="14">
        <f t="shared" ref="DU122:EY122" si="9">SUM(DU5,DU8,DU11,DU14,DU17,DU20,DU23,DU26,DU29,DU32,DU35,DU38,DU41,DU44,DU47,DU50,DU53,DU56,DU59,DU62,DU65,DU68,DU71,DU74,DU77,DU80,DU83,DU86,DU89,DU92,DU95,DU98,DU101,DU104,DU110,DU107,DU113,DU116,DU119)</f>
        <v>192</v>
      </c>
      <c r="DV122" s="14">
        <f t="shared" si="9"/>
        <v>198</v>
      </c>
      <c r="DW122" s="14">
        <f t="shared" si="9"/>
        <v>185</v>
      </c>
      <c r="DX122" s="14">
        <f t="shared" si="9"/>
        <v>202</v>
      </c>
      <c r="DY122" s="14">
        <f t="shared" si="9"/>
        <v>195</v>
      </c>
      <c r="DZ122" s="14">
        <f t="shared" si="9"/>
        <v>195</v>
      </c>
      <c r="EA122" s="14">
        <f t="shared" si="9"/>
        <v>187</v>
      </c>
      <c r="EB122" s="14">
        <f t="shared" si="9"/>
        <v>181</v>
      </c>
      <c r="EC122" s="14">
        <f t="shared" si="9"/>
        <v>205</v>
      </c>
      <c r="ED122" s="14">
        <f t="shared" si="9"/>
        <v>193</v>
      </c>
      <c r="EE122" s="14">
        <f t="shared" si="9"/>
        <v>202</v>
      </c>
      <c r="EF122" s="14">
        <f t="shared" si="9"/>
        <v>221</v>
      </c>
      <c r="EG122" s="14">
        <f t="shared" si="9"/>
        <v>176</v>
      </c>
      <c r="EH122" s="14">
        <f t="shared" si="9"/>
        <v>184</v>
      </c>
      <c r="EI122" s="14">
        <f t="shared" si="9"/>
        <v>201</v>
      </c>
      <c r="EJ122" s="14">
        <f t="shared" si="9"/>
        <v>209</v>
      </c>
      <c r="EK122" s="14">
        <f t="shared" si="9"/>
        <v>242</v>
      </c>
      <c r="EL122" s="14">
        <f t="shared" si="9"/>
        <v>221</v>
      </c>
      <c r="EM122" s="14">
        <f t="shared" si="9"/>
        <v>215</v>
      </c>
      <c r="EN122" s="14">
        <f t="shared" si="9"/>
        <v>205</v>
      </c>
      <c r="EO122" s="14">
        <f t="shared" si="9"/>
        <v>199</v>
      </c>
      <c r="EP122" s="14">
        <f t="shared" si="9"/>
        <v>198</v>
      </c>
      <c r="EQ122" s="14">
        <f t="shared" si="9"/>
        <v>211</v>
      </c>
      <c r="ER122" s="14">
        <f t="shared" si="9"/>
        <v>204</v>
      </c>
      <c r="ES122" s="14">
        <f t="shared" si="9"/>
        <v>198</v>
      </c>
      <c r="ET122" s="14">
        <f t="shared" si="9"/>
        <v>205</v>
      </c>
      <c r="EU122" s="14">
        <f t="shared" si="9"/>
        <v>204</v>
      </c>
      <c r="EV122" s="14">
        <f t="shared" si="9"/>
        <v>180</v>
      </c>
      <c r="EW122" s="14">
        <f t="shared" si="9"/>
        <v>199</v>
      </c>
      <c r="EX122" s="14">
        <f t="shared" si="9"/>
        <v>204</v>
      </c>
      <c r="EY122" s="14">
        <f t="shared" si="9"/>
        <v>206</v>
      </c>
      <c r="EZ122" s="14">
        <f t="shared" si="6"/>
        <v>161385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I4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52</v>
      </c>
      <c r="C1" s="67"/>
      <c r="H1" s="67"/>
      <c r="M1" s="67"/>
    </row>
    <row r="2" spans="1:25" ht="12" thickBot="1">
      <c r="A2" s="1"/>
      <c r="B2" s="78">
        <v>44287</v>
      </c>
      <c r="C2" s="79"/>
      <c r="D2" s="79"/>
      <c r="E2" s="80"/>
      <c r="F2" s="7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</row>
    <row r="4" spans="1:25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  <c r="V4" s="44" t="s">
        <v>48</v>
      </c>
      <c r="W4" s="45">
        <v>10612</v>
      </c>
      <c r="X4" s="46">
        <v>1200</v>
      </c>
      <c r="Y4" s="47">
        <f t="shared" ref="Y4:Y67" si="4">IF(W4=0,0,X4/W4)</f>
        <v>0.11307953260459856</v>
      </c>
    </row>
    <row r="5" spans="1:25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  <c r="V5" s="48" t="s">
        <v>4</v>
      </c>
      <c r="W5" s="49">
        <v>9072</v>
      </c>
      <c r="X5" s="50">
        <v>1062</v>
      </c>
      <c r="Y5" s="51">
        <f t="shared" si="4"/>
        <v>0.11706349206349206</v>
      </c>
    </row>
    <row r="6" spans="1:25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  <c r="V6" s="48" t="s">
        <v>5</v>
      </c>
      <c r="W6" s="49">
        <v>1540</v>
      </c>
      <c r="X6" s="50">
        <v>138</v>
      </c>
      <c r="Y6" s="51">
        <f t="shared" si="4"/>
        <v>8.9610389610389612E-2</v>
      </c>
    </row>
    <row r="7" spans="1:25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  <c r="V7" s="44" t="s">
        <v>48</v>
      </c>
      <c r="W7" s="45">
        <v>578</v>
      </c>
      <c r="X7" s="46">
        <v>78</v>
      </c>
      <c r="Y7" s="47">
        <f t="shared" si="4"/>
        <v>0.13494809688581316</v>
      </c>
    </row>
    <row r="8" spans="1:25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  <c r="V8" s="48" t="s">
        <v>4</v>
      </c>
      <c r="W8" s="49">
        <v>516</v>
      </c>
      <c r="X8" s="50">
        <v>69</v>
      </c>
      <c r="Y8" s="51">
        <f t="shared" si="4"/>
        <v>0.13372093023255813</v>
      </c>
    </row>
    <row r="9" spans="1:2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  <c r="V9" s="48" t="s">
        <v>5</v>
      </c>
      <c r="W9" s="49">
        <v>62</v>
      </c>
      <c r="X9" s="50">
        <v>9</v>
      </c>
      <c r="Y9" s="51">
        <f t="shared" si="4"/>
        <v>0.14516129032258066</v>
      </c>
    </row>
    <row r="10" spans="1:25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  <c r="V10" s="44" t="s">
        <v>48</v>
      </c>
      <c r="W10" s="45">
        <v>997</v>
      </c>
      <c r="X10" s="46">
        <v>122</v>
      </c>
      <c r="Y10" s="47">
        <f t="shared" si="4"/>
        <v>0.12236710130391174</v>
      </c>
    </row>
    <row r="11" spans="1:25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  <c r="V11" s="48" t="s">
        <v>4</v>
      </c>
      <c r="W11" s="49">
        <v>902</v>
      </c>
      <c r="X11" s="50">
        <v>110</v>
      </c>
      <c r="Y11" s="51">
        <f t="shared" si="4"/>
        <v>0.12195121951219512</v>
      </c>
    </row>
    <row r="12" spans="1:25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  <c r="V12" s="48" t="s">
        <v>5</v>
      </c>
      <c r="W12" s="49">
        <v>95</v>
      </c>
      <c r="X12" s="50">
        <v>12</v>
      </c>
      <c r="Y12" s="51">
        <f t="shared" si="4"/>
        <v>0.12631578947368421</v>
      </c>
    </row>
    <row r="13" spans="1:25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  <c r="V13" s="44" t="s">
        <v>48</v>
      </c>
      <c r="W13" s="45">
        <v>1638</v>
      </c>
      <c r="X13" s="46">
        <v>224</v>
      </c>
      <c r="Y13" s="47">
        <f t="shared" si="4"/>
        <v>0.13675213675213677</v>
      </c>
    </row>
    <row r="14" spans="1:25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  <c r="V14" s="48" t="s">
        <v>4</v>
      </c>
      <c r="W14" s="49">
        <v>1476</v>
      </c>
      <c r="X14" s="50">
        <v>212</v>
      </c>
      <c r="Y14" s="51">
        <f t="shared" si="4"/>
        <v>0.14363143631436315</v>
      </c>
    </row>
    <row r="15" spans="1:25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  <c r="V15" s="48" t="s">
        <v>5</v>
      </c>
      <c r="W15" s="49">
        <v>162</v>
      </c>
      <c r="X15" s="50">
        <v>12</v>
      </c>
      <c r="Y15" s="51">
        <f t="shared" si="4"/>
        <v>7.407407407407407E-2</v>
      </c>
    </row>
    <row r="16" spans="1:25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  <c r="V16" s="44" t="s">
        <v>48</v>
      </c>
      <c r="W16" s="45">
        <v>245</v>
      </c>
      <c r="X16" s="46">
        <v>25</v>
      </c>
      <c r="Y16" s="47">
        <f t="shared" si="4"/>
        <v>0.10204081632653061</v>
      </c>
    </row>
    <row r="17" spans="1:25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  <c r="V17" s="48" t="s">
        <v>4</v>
      </c>
      <c r="W17" s="49">
        <v>211</v>
      </c>
      <c r="X17" s="50">
        <v>21</v>
      </c>
      <c r="Y17" s="51">
        <f t="shared" si="4"/>
        <v>9.9526066350710901E-2</v>
      </c>
    </row>
    <row r="18" spans="1:25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</row>
    <row r="19" spans="1:25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  <c r="V19" s="44" t="s">
        <v>48</v>
      </c>
      <c r="W19" s="45">
        <v>85</v>
      </c>
      <c r="X19" s="46">
        <v>18</v>
      </c>
      <c r="Y19" s="47">
        <f t="shared" si="4"/>
        <v>0.21176470588235294</v>
      </c>
    </row>
    <row r="20" spans="1:25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  <c r="V20" s="48" t="s">
        <v>4</v>
      </c>
      <c r="W20" s="49">
        <v>78</v>
      </c>
      <c r="X20" s="50">
        <v>16</v>
      </c>
      <c r="Y20" s="51">
        <f t="shared" si="4"/>
        <v>0.20512820512820512</v>
      </c>
    </row>
    <row r="21" spans="1:25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  <c r="V21" s="48" t="s">
        <v>5</v>
      </c>
      <c r="W21" s="49">
        <v>7</v>
      </c>
      <c r="X21" s="50">
        <v>2</v>
      </c>
      <c r="Y21" s="51">
        <f t="shared" si="4"/>
        <v>0.2857142857142857</v>
      </c>
    </row>
    <row r="22" spans="1:25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</row>
    <row r="23" spans="1:25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</row>
    <row r="24" spans="1:25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</row>
    <row r="25" spans="1:25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  <c r="V25" s="44" t="s">
        <v>48</v>
      </c>
      <c r="W25" s="45">
        <v>210</v>
      </c>
      <c r="X25" s="46">
        <v>21</v>
      </c>
      <c r="Y25" s="47">
        <f t="shared" si="4"/>
        <v>0.1</v>
      </c>
    </row>
    <row r="26" spans="1:25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  <c r="V26" s="48" t="s">
        <v>4</v>
      </c>
      <c r="W26" s="49">
        <v>187</v>
      </c>
      <c r="X26" s="50">
        <v>19</v>
      </c>
      <c r="Y26" s="51">
        <f t="shared" si="4"/>
        <v>0.10160427807486631</v>
      </c>
    </row>
    <row r="27" spans="1:2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</row>
    <row r="28" spans="1:25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  <c r="V28" s="44" t="s">
        <v>48</v>
      </c>
      <c r="W28" s="45">
        <v>34</v>
      </c>
      <c r="X28" s="46">
        <v>5</v>
      </c>
      <c r="Y28" s="47">
        <f t="shared" si="4"/>
        <v>0.14705882352941177</v>
      </c>
    </row>
    <row r="29" spans="1:25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  <c r="V29" s="48" t="s">
        <v>4</v>
      </c>
      <c r="W29" s="49">
        <v>33</v>
      </c>
      <c r="X29" s="50">
        <v>5</v>
      </c>
      <c r="Y29" s="51">
        <f t="shared" si="4"/>
        <v>0.15151515151515152</v>
      </c>
    </row>
    <row r="30" spans="1:25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  <c r="V31" s="44" t="s">
        <v>48</v>
      </c>
      <c r="W31" s="45">
        <v>1601</v>
      </c>
      <c r="X31" s="46">
        <v>135</v>
      </c>
      <c r="Y31" s="47">
        <f t="shared" si="4"/>
        <v>8.4322298563397874E-2</v>
      </c>
    </row>
    <row r="32" spans="1:25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  <c r="V32" s="48" t="s">
        <v>4</v>
      </c>
      <c r="W32" s="49">
        <v>1381</v>
      </c>
      <c r="X32" s="50">
        <v>107</v>
      </c>
      <c r="Y32" s="51">
        <f t="shared" si="4"/>
        <v>7.74800868935554E-2</v>
      </c>
    </row>
    <row r="33" spans="1:25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  <c r="V33" s="48" t="s">
        <v>5</v>
      </c>
      <c r="W33" s="49">
        <v>220</v>
      </c>
      <c r="X33" s="50">
        <v>28</v>
      </c>
      <c r="Y33" s="51">
        <f t="shared" si="4"/>
        <v>0.12727272727272726</v>
      </c>
    </row>
    <row r="34" spans="1:25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  <c r="V34" s="44" t="s">
        <v>48</v>
      </c>
      <c r="W34" s="45">
        <v>1860</v>
      </c>
      <c r="X34" s="46">
        <v>182</v>
      </c>
      <c r="Y34" s="47">
        <f t="shared" si="4"/>
        <v>9.7849462365591403E-2</v>
      </c>
    </row>
    <row r="35" spans="1:25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  <c r="V35" s="48" t="s">
        <v>4</v>
      </c>
      <c r="W35" s="49">
        <v>1636</v>
      </c>
      <c r="X35" s="50">
        <v>162</v>
      </c>
      <c r="Y35" s="51">
        <f t="shared" si="4"/>
        <v>9.9022004889975548E-2</v>
      </c>
    </row>
    <row r="36" spans="1:25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  <c r="V36" s="48" t="s">
        <v>5</v>
      </c>
      <c r="W36" s="49">
        <v>224</v>
      </c>
      <c r="X36" s="50">
        <v>20</v>
      </c>
      <c r="Y36" s="51">
        <f t="shared" si="4"/>
        <v>8.9285714285714288E-2</v>
      </c>
    </row>
    <row r="37" spans="1:25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  <c r="V37" s="44" t="s">
        <v>48</v>
      </c>
      <c r="W37" s="45">
        <v>180</v>
      </c>
      <c r="X37" s="46">
        <v>27</v>
      </c>
      <c r="Y37" s="47">
        <f t="shared" si="4"/>
        <v>0.15</v>
      </c>
    </row>
    <row r="38" spans="1:2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  <c r="V38" s="48" t="s">
        <v>4</v>
      </c>
      <c r="W38" s="49">
        <v>167</v>
      </c>
      <c r="X38" s="50">
        <v>23</v>
      </c>
      <c r="Y38" s="51">
        <f t="shared" si="4"/>
        <v>0.1377245508982036</v>
      </c>
    </row>
    <row r="39" spans="1:2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</row>
    <row r="40" spans="1:25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  <c r="V40" s="44" t="s">
        <v>48</v>
      </c>
      <c r="W40" s="45">
        <v>825</v>
      </c>
      <c r="X40" s="46">
        <v>73</v>
      </c>
      <c r="Y40" s="47">
        <f t="shared" si="4"/>
        <v>8.8484848484848486E-2</v>
      </c>
    </row>
    <row r="41" spans="1:25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  <c r="V41" s="48" t="s">
        <v>4</v>
      </c>
      <c r="W41" s="49">
        <v>720</v>
      </c>
      <c r="X41" s="50">
        <v>60</v>
      </c>
      <c r="Y41" s="51">
        <f t="shared" si="4"/>
        <v>8.3333333333333329E-2</v>
      </c>
    </row>
    <row r="42" spans="1:25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13</v>
      </c>
      <c r="Y42" s="51">
        <f t="shared" si="4"/>
        <v>0.12380952380952381</v>
      </c>
    </row>
    <row r="43" spans="1:25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  <c r="V43" s="44" t="s">
        <v>48</v>
      </c>
      <c r="W43" s="45">
        <v>7123</v>
      </c>
      <c r="X43" s="46">
        <v>727</v>
      </c>
      <c r="Y43" s="47">
        <f t="shared" si="4"/>
        <v>0.10206373718938649</v>
      </c>
    </row>
    <row r="44" spans="1:25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  <c r="V44" s="48" t="s">
        <v>4</v>
      </c>
      <c r="W44" s="49">
        <v>6497</v>
      </c>
      <c r="X44" s="50">
        <v>640</v>
      </c>
      <c r="Y44" s="51">
        <f t="shared" si="4"/>
        <v>9.8507003232261039E-2</v>
      </c>
    </row>
    <row r="45" spans="1:25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  <c r="V45" s="48" t="s">
        <v>5</v>
      </c>
      <c r="W45" s="49">
        <v>626</v>
      </c>
      <c r="X45" s="50">
        <v>87</v>
      </c>
      <c r="Y45" s="51">
        <f t="shared" si="4"/>
        <v>0.1389776357827476</v>
      </c>
    </row>
    <row r="46" spans="1:2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</row>
    <row r="47" spans="1:25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</row>
    <row r="48" spans="1:25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</row>
    <row r="50" spans="1:2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</row>
    <row r="51" spans="1:25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  <c r="V52" s="44" t="s">
        <v>48</v>
      </c>
      <c r="W52" s="45">
        <v>205</v>
      </c>
      <c r="X52" s="46">
        <v>30</v>
      </c>
      <c r="Y52" s="47">
        <f t="shared" si="4"/>
        <v>0.14634146341463414</v>
      </c>
    </row>
    <row r="53" spans="1:25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30</v>
      </c>
      <c r="Y53" s="51">
        <f t="shared" si="4"/>
        <v>0.15075376884422109</v>
      </c>
    </row>
    <row r="54" spans="1:25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  <c r="V54" s="48" t="s">
        <v>5</v>
      </c>
      <c r="W54" s="49">
        <v>6</v>
      </c>
      <c r="X54" s="50"/>
      <c r="Y54" s="51">
        <f t="shared" si="4"/>
        <v>0</v>
      </c>
    </row>
    <row r="55" spans="1:25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11</v>
      </c>
      <c r="Y55" s="47">
        <f t="shared" si="4"/>
        <v>7.2368421052631582E-2</v>
      </c>
    </row>
    <row r="56" spans="1:25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  <c r="V56" s="48" t="s">
        <v>4</v>
      </c>
      <c r="W56" s="49">
        <v>142</v>
      </c>
      <c r="X56" s="50">
        <v>9</v>
      </c>
      <c r="Y56" s="51">
        <f t="shared" si="4"/>
        <v>6.3380281690140844E-2</v>
      </c>
    </row>
    <row r="57" spans="1:25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</row>
    <row r="58" spans="1:2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  <c r="V58" s="44" t="s">
        <v>48</v>
      </c>
      <c r="W58" s="45">
        <v>460</v>
      </c>
      <c r="X58" s="46">
        <v>67</v>
      </c>
      <c r="Y58" s="47">
        <f t="shared" si="4"/>
        <v>0.14565217391304347</v>
      </c>
    </row>
    <row r="59" spans="1:25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56</v>
      </c>
      <c r="Y59" s="51">
        <f t="shared" si="4"/>
        <v>0.14000000000000001</v>
      </c>
    </row>
    <row r="60" spans="1:2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11</v>
      </c>
      <c r="Y60" s="51">
        <f t="shared" si="4"/>
        <v>0.18333333333333332</v>
      </c>
    </row>
    <row r="61" spans="1:25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  <c r="V61" s="44" t="s">
        <v>48</v>
      </c>
      <c r="W61" s="45">
        <v>25</v>
      </c>
      <c r="X61" s="46">
        <v>4</v>
      </c>
      <c r="Y61" s="47">
        <f t="shared" si="4"/>
        <v>0.16</v>
      </c>
    </row>
    <row r="62" spans="1:25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  <c r="V62" s="48" t="s">
        <v>4</v>
      </c>
      <c r="W62" s="49">
        <v>24</v>
      </c>
      <c r="X62" s="50">
        <v>3</v>
      </c>
      <c r="Y62" s="51">
        <f t="shared" si="4"/>
        <v>0.125</v>
      </c>
    </row>
    <row r="63" spans="1:25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3</v>
      </c>
      <c r="Y64" s="47">
        <f t="shared" si="4"/>
        <v>0.15789473684210525</v>
      </c>
    </row>
    <row r="65" spans="1:25">
      <c r="A65" s="6"/>
      <c r="B65" s="48" t="s">
        <v>4</v>
      </c>
      <c r="C65" s="49">
        <v>15</v>
      </c>
      <c r="D65" s="50">
        <v>5</v>
      </c>
      <c r="E65" s="51">
        <f t="shared" ref="E65:E123" si="5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6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3</v>
      </c>
      <c r="Y65" s="51">
        <f t="shared" si="4"/>
        <v>0.1875</v>
      </c>
    </row>
    <row r="66" spans="1:25">
      <c r="A66" s="6"/>
      <c r="B66" s="48" t="s">
        <v>5</v>
      </c>
      <c r="C66" s="49">
        <v>3</v>
      </c>
      <c r="D66" s="50"/>
      <c r="E66" s="51">
        <f t="shared" si="5"/>
        <v>0</v>
      </c>
      <c r="F66" s="70"/>
      <c r="G66" s="48" t="s">
        <v>5</v>
      </c>
      <c r="H66" s="49">
        <v>3</v>
      </c>
      <c r="I66" s="50"/>
      <c r="J66" s="51">
        <f t="shared" si="6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</row>
    <row r="67" spans="1:25">
      <c r="A67" s="3" t="s">
        <v>25</v>
      </c>
      <c r="B67" s="44" t="s">
        <v>48</v>
      </c>
      <c r="C67" s="45">
        <v>4</v>
      </c>
      <c r="D67" s="46">
        <v>1</v>
      </c>
      <c r="E67" s="47">
        <f t="shared" si="5"/>
        <v>0.25</v>
      </c>
      <c r="F67" s="70"/>
      <c r="G67" s="44" t="s">
        <v>48</v>
      </c>
      <c r="H67" s="45">
        <v>4</v>
      </c>
      <c r="I67" s="46">
        <v>1</v>
      </c>
      <c r="J67" s="47">
        <f t="shared" si="6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  <c r="V67" s="44" t="s">
        <v>48</v>
      </c>
      <c r="W67" s="45">
        <v>4</v>
      </c>
      <c r="X67" s="46"/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>
        <v>1</v>
      </c>
      <c r="E68" s="51">
        <f t="shared" si="5"/>
        <v>0.25</v>
      </c>
      <c r="F68" s="70"/>
      <c r="G68" s="48" t="s">
        <v>4</v>
      </c>
      <c r="H68" s="49">
        <v>4</v>
      </c>
      <c r="I68" s="50">
        <v>1</v>
      </c>
      <c r="J68" s="51">
        <f t="shared" si="6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7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8">IF(R68=0,0,S68/R68)</f>
        <v>0.25</v>
      </c>
      <c r="V68" s="48" t="s">
        <v>4</v>
      </c>
      <c r="W68" s="49">
        <v>4</v>
      </c>
      <c r="X68" s="50"/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F69" s="70"/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5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6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7"/>
        <v>0.14177215189873418</v>
      </c>
      <c r="Q70" s="44" t="s">
        <v>48</v>
      </c>
      <c r="R70" s="45">
        <v>395</v>
      </c>
      <c r="S70" s="46">
        <v>57</v>
      </c>
      <c r="T70" s="47">
        <f t="shared" si="8"/>
        <v>0.14430379746835442</v>
      </c>
      <c r="V70" s="44" t="s">
        <v>48</v>
      </c>
      <c r="W70" s="45">
        <v>395</v>
      </c>
      <c r="X70" s="46">
        <v>58</v>
      </c>
      <c r="Y70" s="47">
        <f t="shared" si="9"/>
        <v>0.14683544303797469</v>
      </c>
    </row>
    <row r="71" spans="1:25">
      <c r="A71" s="6"/>
      <c r="B71" s="48" t="s">
        <v>4</v>
      </c>
      <c r="C71" s="49">
        <v>344</v>
      </c>
      <c r="D71" s="50">
        <v>42</v>
      </c>
      <c r="E71" s="51">
        <f t="shared" si="5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6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7"/>
        <v>0.13832853025936601</v>
      </c>
      <c r="Q71" s="48" t="s">
        <v>4</v>
      </c>
      <c r="R71" s="49">
        <v>346</v>
      </c>
      <c r="S71" s="50">
        <v>50</v>
      </c>
      <c r="T71" s="51">
        <f t="shared" si="8"/>
        <v>0.14450867052023122</v>
      </c>
      <c r="V71" s="48" t="s">
        <v>4</v>
      </c>
      <c r="W71" s="49">
        <v>345</v>
      </c>
      <c r="X71" s="50">
        <v>50</v>
      </c>
      <c r="Y71" s="51">
        <f t="shared" si="9"/>
        <v>0.14492753623188406</v>
      </c>
    </row>
    <row r="72" spans="1:25">
      <c r="A72" s="6"/>
      <c r="B72" s="48" t="s">
        <v>5</v>
      </c>
      <c r="C72" s="49">
        <v>47</v>
      </c>
      <c r="D72" s="50">
        <v>10</v>
      </c>
      <c r="E72" s="51">
        <f t="shared" si="5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6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7"/>
        <v>0.16666666666666666</v>
      </c>
      <c r="Q72" s="48" t="s">
        <v>5</v>
      </c>
      <c r="R72" s="49">
        <v>49</v>
      </c>
      <c r="S72" s="50">
        <v>7</v>
      </c>
      <c r="T72" s="51">
        <f t="shared" si="8"/>
        <v>0.14285714285714285</v>
      </c>
      <c r="V72" s="48" t="s">
        <v>5</v>
      </c>
      <c r="W72" s="49">
        <v>50</v>
      </c>
      <c r="X72" s="50">
        <v>8</v>
      </c>
      <c r="Y72" s="51">
        <f t="shared" si="9"/>
        <v>0.16</v>
      </c>
    </row>
    <row r="73" spans="1:25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5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6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7"/>
        <v>0.18811881188118812</v>
      </c>
      <c r="Q73" s="44" t="s">
        <v>48</v>
      </c>
      <c r="R73" s="45">
        <v>100</v>
      </c>
      <c r="S73" s="46">
        <v>11</v>
      </c>
      <c r="T73" s="47">
        <f t="shared" si="8"/>
        <v>0.11</v>
      </c>
      <c r="V73" s="44" t="s">
        <v>48</v>
      </c>
      <c r="W73" s="45">
        <v>100</v>
      </c>
      <c r="X73" s="46">
        <v>17</v>
      </c>
      <c r="Y73" s="47">
        <f t="shared" si="9"/>
        <v>0.17</v>
      </c>
    </row>
    <row r="74" spans="1:25">
      <c r="A74" s="6"/>
      <c r="B74" s="48" t="s">
        <v>4</v>
      </c>
      <c r="C74" s="49">
        <v>94</v>
      </c>
      <c r="D74" s="50">
        <v>17</v>
      </c>
      <c r="E74" s="51">
        <f t="shared" si="5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6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7"/>
        <v>0.20212765957446807</v>
      </c>
      <c r="Q74" s="48" t="s">
        <v>4</v>
      </c>
      <c r="R74" s="49">
        <v>93</v>
      </c>
      <c r="S74" s="50">
        <v>11</v>
      </c>
      <c r="T74" s="51">
        <f t="shared" si="8"/>
        <v>0.11827956989247312</v>
      </c>
      <c r="V74" s="48" t="s">
        <v>4</v>
      </c>
      <c r="W74" s="49">
        <v>93</v>
      </c>
      <c r="X74" s="50">
        <v>17</v>
      </c>
      <c r="Y74" s="51">
        <f t="shared" si="9"/>
        <v>0.18279569892473119</v>
      </c>
    </row>
    <row r="75" spans="1:25">
      <c r="A75" s="6"/>
      <c r="B75" s="48" t="s">
        <v>5</v>
      </c>
      <c r="C75" s="49">
        <v>7</v>
      </c>
      <c r="D75" s="50"/>
      <c r="E75" s="51">
        <f t="shared" si="5"/>
        <v>0</v>
      </c>
      <c r="F75" s="70"/>
      <c r="G75" s="48" t="s">
        <v>5</v>
      </c>
      <c r="H75" s="49">
        <v>7</v>
      </c>
      <c r="I75" s="50"/>
      <c r="J75" s="51">
        <f t="shared" si="6"/>
        <v>0</v>
      </c>
      <c r="K75" s="70"/>
      <c r="L75" s="48" t="s">
        <v>5</v>
      </c>
      <c r="M75" s="49">
        <v>7</v>
      </c>
      <c r="N75" s="50"/>
      <c r="O75" s="51">
        <f t="shared" si="7"/>
        <v>0</v>
      </c>
      <c r="Q75" s="48" t="s">
        <v>5</v>
      </c>
      <c r="R75" s="49">
        <v>7</v>
      </c>
      <c r="S75" s="50"/>
      <c r="T75" s="51">
        <f t="shared" si="8"/>
        <v>0</v>
      </c>
      <c r="V75" s="48" t="s">
        <v>5</v>
      </c>
      <c r="W75" s="49">
        <v>7</v>
      </c>
      <c r="X75" s="50"/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5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6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7"/>
        <v>0.19014084507042253</v>
      </c>
      <c r="Q76" s="44" t="s">
        <v>48</v>
      </c>
      <c r="R76" s="45">
        <v>150</v>
      </c>
      <c r="S76" s="46">
        <v>22</v>
      </c>
      <c r="T76" s="47">
        <f t="shared" si="8"/>
        <v>0.14666666666666667</v>
      </c>
      <c r="V76" s="44" t="s">
        <v>48</v>
      </c>
      <c r="W76" s="45">
        <v>152</v>
      </c>
      <c r="X76" s="46">
        <v>27</v>
      </c>
      <c r="Y76" s="47">
        <f t="shared" si="9"/>
        <v>0.17763157894736842</v>
      </c>
    </row>
    <row r="77" spans="1:25">
      <c r="A77" s="6"/>
      <c r="B77" s="48" t="s">
        <v>4</v>
      </c>
      <c r="C77" s="49">
        <v>111</v>
      </c>
      <c r="D77" s="50">
        <v>20</v>
      </c>
      <c r="E77" s="51">
        <f t="shared" si="5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6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7"/>
        <v>0.20168067226890757</v>
      </c>
      <c r="Q77" s="48" t="s">
        <v>4</v>
      </c>
      <c r="R77" s="49">
        <v>127</v>
      </c>
      <c r="S77" s="50">
        <v>20</v>
      </c>
      <c r="T77" s="51">
        <f t="shared" si="8"/>
        <v>0.15748031496062992</v>
      </c>
      <c r="V77" s="48" t="s">
        <v>4</v>
      </c>
      <c r="W77" s="49">
        <v>130</v>
      </c>
      <c r="X77" s="50">
        <v>25</v>
      </c>
      <c r="Y77" s="51">
        <f t="shared" si="9"/>
        <v>0.19230769230769232</v>
      </c>
    </row>
    <row r="78" spans="1:25">
      <c r="A78" s="6"/>
      <c r="B78" s="48" t="s">
        <v>5</v>
      </c>
      <c r="C78" s="49">
        <v>21</v>
      </c>
      <c r="D78" s="50">
        <v>2</v>
      </c>
      <c r="E78" s="51">
        <f t="shared" si="5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6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7"/>
        <v>0.13043478260869565</v>
      </c>
      <c r="Q78" s="48" t="s">
        <v>5</v>
      </c>
      <c r="R78" s="49">
        <v>23</v>
      </c>
      <c r="S78" s="50">
        <v>2</v>
      </c>
      <c r="T78" s="51">
        <f t="shared" si="8"/>
        <v>8.6956521739130432E-2</v>
      </c>
      <c r="V78" s="48" t="s">
        <v>5</v>
      </c>
      <c r="W78" s="49">
        <v>22</v>
      </c>
      <c r="X78" s="50">
        <v>2</v>
      </c>
      <c r="Y78" s="51">
        <f t="shared" si="9"/>
        <v>9.0909090909090912E-2</v>
      </c>
    </row>
    <row r="79" spans="1:25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5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6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7"/>
        <v>5.7142857142857141E-2</v>
      </c>
      <c r="Q79" s="44" t="s">
        <v>48</v>
      </c>
      <c r="R79" s="45">
        <v>35</v>
      </c>
      <c r="S79" s="46">
        <v>2</v>
      </c>
      <c r="T79" s="47">
        <f t="shared" si="8"/>
        <v>5.7142857142857141E-2</v>
      </c>
      <c r="V79" s="44" t="s">
        <v>48</v>
      </c>
      <c r="W79" s="45">
        <v>35</v>
      </c>
      <c r="X79" s="46">
        <v>3</v>
      </c>
      <c r="Y79" s="47">
        <f t="shared" si="9"/>
        <v>8.5714285714285715E-2</v>
      </c>
    </row>
    <row r="80" spans="1:25">
      <c r="A80" s="6"/>
      <c r="B80" s="48" t="s">
        <v>4</v>
      </c>
      <c r="C80" s="49">
        <v>34</v>
      </c>
      <c r="D80" s="50">
        <v>1</v>
      </c>
      <c r="E80" s="51">
        <f t="shared" si="5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6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7"/>
        <v>5.8823529411764705E-2</v>
      </c>
      <c r="Q80" s="48" t="s">
        <v>4</v>
      </c>
      <c r="R80" s="49">
        <v>34</v>
      </c>
      <c r="S80" s="50">
        <v>1</v>
      </c>
      <c r="T80" s="51">
        <f t="shared" si="8"/>
        <v>2.9411764705882353E-2</v>
      </c>
      <c r="V80" s="48" t="s">
        <v>4</v>
      </c>
      <c r="W80" s="49">
        <v>34</v>
      </c>
      <c r="X80" s="50">
        <v>2</v>
      </c>
      <c r="Y80" s="51">
        <f t="shared" si="9"/>
        <v>5.8823529411764705E-2</v>
      </c>
    </row>
    <row r="81" spans="1:25">
      <c r="A81" s="6"/>
      <c r="B81" s="48" t="s">
        <v>5</v>
      </c>
      <c r="C81" s="49">
        <v>1</v>
      </c>
      <c r="D81" s="50"/>
      <c r="E81" s="51">
        <f t="shared" si="5"/>
        <v>0</v>
      </c>
      <c r="F81" s="70"/>
      <c r="G81" s="48" t="s">
        <v>5</v>
      </c>
      <c r="H81" s="49">
        <v>1</v>
      </c>
      <c r="I81" s="50"/>
      <c r="J81" s="51">
        <f t="shared" si="6"/>
        <v>0</v>
      </c>
      <c r="K81" s="70"/>
      <c r="L81" s="48" t="s">
        <v>5</v>
      </c>
      <c r="M81" s="49">
        <v>1</v>
      </c>
      <c r="N81" s="50"/>
      <c r="O81" s="51">
        <f t="shared" si="7"/>
        <v>0</v>
      </c>
      <c r="Q81" s="48" t="s">
        <v>5</v>
      </c>
      <c r="R81" s="49">
        <v>1</v>
      </c>
      <c r="S81" s="50">
        <v>1</v>
      </c>
      <c r="T81" s="51">
        <f t="shared" si="8"/>
        <v>1</v>
      </c>
      <c r="V81" s="48" t="s">
        <v>5</v>
      </c>
      <c r="W81" s="49">
        <v>1</v>
      </c>
      <c r="X81" s="50">
        <v>1</v>
      </c>
      <c r="Y81" s="51">
        <f t="shared" si="9"/>
        <v>1</v>
      </c>
    </row>
    <row r="82" spans="1:25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5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6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7"/>
        <v>9.0909090909090912E-2</v>
      </c>
      <c r="Q82" s="44" t="s">
        <v>48</v>
      </c>
      <c r="R82" s="45">
        <v>77</v>
      </c>
      <c r="S82" s="46">
        <v>8</v>
      </c>
      <c r="T82" s="47">
        <f t="shared" si="8"/>
        <v>0.1038961038961039</v>
      </c>
      <c r="V82" s="44" t="s">
        <v>48</v>
      </c>
      <c r="W82" s="45">
        <v>76</v>
      </c>
      <c r="X82" s="46">
        <v>7</v>
      </c>
      <c r="Y82" s="47">
        <f t="shared" si="9"/>
        <v>9.2105263157894732E-2</v>
      </c>
    </row>
    <row r="83" spans="1:25">
      <c r="A83" s="6"/>
      <c r="B83" s="48" t="s">
        <v>4</v>
      </c>
      <c r="C83" s="49">
        <v>66</v>
      </c>
      <c r="D83" s="50">
        <v>8</v>
      </c>
      <c r="E83" s="51">
        <f t="shared" si="5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6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7"/>
        <v>0.10606060606060606</v>
      </c>
      <c r="Q83" s="48" t="s">
        <v>4</v>
      </c>
      <c r="R83" s="49">
        <v>66</v>
      </c>
      <c r="S83" s="50">
        <v>7</v>
      </c>
      <c r="T83" s="51">
        <f t="shared" si="8"/>
        <v>0.10606060606060606</v>
      </c>
      <c r="V83" s="48" t="s">
        <v>4</v>
      </c>
      <c r="W83" s="49">
        <v>65</v>
      </c>
      <c r="X83" s="50">
        <v>6</v>
      </c>
      <c r="Y83" s="51">
        <f t="shared" si="9"/>
        <v>9.2307692307692313E-2</v>
      </c>
    </row>
    <row r="84" spans="1:25">
      <c r="A84" s="6"/>
      <c r="B84" s="48" t="s">
        <v>5</v>
      </c>
      <c r="C84" s="49">
        <v>10</v>
      </c>
      <c r="D84" s="50">
        <v>1</v>
      </c>
      <c r="E84" s="51">
        <f t="shared" si="5"/>
        <v>0.1</v>
      </c>
      <c r="F84" s="70"/>
      <c r="G84" s="48" t="s">
        <v>5</v>
      </c>
      <c r="H84" s="49">
        <v>10</v>
      </c>
      <c r="I84" s="50">
        <v>2</v>
      </c>
      <c r="J84" s="51">
        <f t="shared" si="6"/>
        <v>0.2</v>
      </c>
      <c r="K84" s="70"/>
      <c r="L84" s="48" t="s">
        <v>5</v>
      </c>
      <c r="M84" s="49">
        <v>11</v>
      </c>
      <c r="N84" s="50"/>
      <c r="O84" s="51">
        <f t="shared" si="7"/>
        <v>0</v>
      </c>
      <c r="Q84" s="48" t="s">
        <v>5</v>
      </c>
      <c r="R84" s="49">
        <v>11</v>
      </c>
      <c r="S84" s="50">
        <v>1</v>
      </c>
      <c r="T84" s="51">
        <f t="shared" si="8"/>
        <v>9.0909090909090912E-2</v>
      </c>
      <c r="V84" s="48" t="s">
        <v>5</v>
      </c>
      <c r="W84" s="49">
        <v>11</v>
      </c>
      <c r="X84" s="50">
        <v>1</v>
      </c>
      <c r="Y84" s="51">
        <f t="shared" si="9"/>
        <v>9.0909090909090912E-2</v>
      </c>
    </row>
    <row r="85" spans="1:25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5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6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7"/>
        <v>0.14333333333333334</v>
      </c>
      <c r="Q85" s="44" t="s">
        <v>48</v>
      </c>
      <c r="R85" s="45">
        <v>300</v>
      </c>
      <c r="S85" s="46">
        <v>42</v>
      </c>
      <c r="T85" s="47">
        <f t="shared" si="8"/>
        <v>0.14000000000000001</v>
      </c>
      <c r="V85" s="44" t="s">
        <v>48</v>
      </c>
      <c r="W85" s="45">
        <v>300</v>
      </c>
      <c r="X85" s="46">
        <v>37</v>
      </c>
      <c r="Y85" s="47">
        <f t="shared" si="9"/>
        <v>0.12333333333333334</v>
      </c>
    </row>
    <row r="86" spans="1:25">
      <c r="A86" s="6"/>
      <c r="B86" s="48" t="s">
        <v>4</v>
      </c>
      <c r="C86" s="49">
        <v>252</v>
      </c>
      <c r="D86" s="50">
        <v>20</v>
      </c>
      <c r="E86" s="51">
        <f t="shared" si="5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6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7"/>
        <v>0.14396887159533073</v>
      </c>
      <c r="Q86" s="48" t="s">
        <v>4</v>
      </c>
      <c r="R86" s="49">
        <v>258</v>
      </c>
      <c r="S86" s="50">
        <v>36</v>
      </c>
      <c r="T86" s="51">
        <f t="shared" si="8"/>
        <v>0.13953488372093023</v>
      </c>
      <c r="V86" s="48" t="s">
        <v>4</v>
      </c>
      <c r="W86" s="49">
        <v>258</v>
      </c>
      <c r="X86" s="50">
        <v>32</v>
      </c>
      <c r="Y86" s="51">
        <f t="shared" si="9"/>
        <v>0.12403100775193798</v>
      </c>
    </row>
    <row r="87" spans="1:25">
      <c r="A87" s="6"/>
      <c r="B87" s="48" t="s">
        <v>5</v>
      </c>
      <c r="C87" s="49">
        <v>43</v>
      </c>
      <c r="D87" s="50">
        <v>11</v>
      </c>
      <c r="E87" s="51">
        <f t="shared" si="5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6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7"/>
        <v>0.13953488372093023</v>
      </c>
      <c r="Q87" s="48" t="s">
        <v>5</v>
      </c>
      <c r="R87" s="49">
        <v>42</v>
      </c>
      <c r="S87" s="50">
        <v>6</v>
      </c>
      <c r="T87" s="51">
        <f t="shared" si="8"/>
        <v>0.14285714285714285</v>
      </c>
      <c r="V87" s="48" t="s">
        <v>5</v>
      </c>
      <c r="W87" s="49">
        <v>42</v>
      </c>
      <c r="X87" s="50">
        <v>5</v>
      </c>
      <c r="Y87" s="51">
        <f t="shared" si="9"/>
        <v>0.11904761904761904</v>
      </c>
    </row>
    <row r="88" spans="1:2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5"/>
        <v>0.1</v>
      </c>
      <c r="F88" s="70"/>
      <c r="G88" s="44" t="s">
        <v>48</v>
      </c>
      <c r="H88" s="45">
        <v>59</v>
      </c>
      <c r="I88" s="46">
        <v>5</v>
      </c>
      <c r="J88" s="47">
        <f t="shared" si="6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7"/>
        <v>6.7796610169491525E-2</v>
      </c>
      <c r="Q88" s="44" t="s">
        <v>48</v>
      </c>
      <c r="R88" s="45">
        <v>59</v>
      </c>
      <c r="S88" s="46">
        <v>5</v>
      </c>
      <c r="T88" s="47">
        <f t="shared" si="8"/>
        <v>8.4745762711864403E-2</v>
      </c>
      <c r="V88" s="44" t="s">
        <v>48</v>
      </c>
      <c r="W88" s="45">
        <v>59</v>
      </c>
      <c r="X88" s="46">
        <v>2</v>
      </c>
      <c r="Y88" s="47">
        <f t="shared" si="9"/>
        <v>3.3898305084745763E-2</v>
      </c>
    </row>
    <row r="89" spans="1:25">
      <c r="A89" s="6"/>
      <c r="B89" s="48" t="s">
        <v>4</v>
      </c>
      <c r="C89" s="49">
        <v>55</v>
      </c>
      <c r="D89" s="50">
        <v>4</v>
      </c>
      <c r="E89" s="51">
        <f t="shared" si="5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6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7"/>
        <v>7.407407407407407E-2</v>
      </c>
      <c r="Q89" s="48" t="s">
        <v>4</v>
      </c>
      <c r="R89" s="49">
        <v>54</v>
      </c>
      <c r="S89" s="50">
        <v>5</v>
      </c>
      <c r="T89" s="51">
        <f t="shared" si="8"/>
        <v>9.2592592592592587E-2</v>
      </c>
      <c r="V89" s="48" t="s">
        <v>4</v>
      </c>
      <c r="W89" s="49">
        <v>54</v>
      </c>
      <c r="X89" s="50">
        <v>2</v>
      </c>
      <c r="Y89" s="51">
        <f t="shared" si="9"/>
        <v>3.7037037037037035E-2</v>
      </c>
    </row>
    <row r="90" spans="1:25">
      <c r="A90" s="6"/>
      <c r="B90" s="48" t="s">
        <v>5</v>
      </c>
      <c r="C90" s="49">
        <v>5</v>
      </c>
      <c r="D90" s="50">
        <v>2</v>
      </c>
      <c r="E90" s="51">
        <f t="shared" si="5"/>
        <v>0.4</v>
      </c>
      <c r="F90" s="70"/>
      <c r="G90" s="48" t="s">
        <v>5</v>
      </c>
      <c r="H90" s="49">
        <v>5</v>
      </c>
      <c r="I90" s="50">
        <v>1</v>
      </c>
      <c r="J90" s="51">
        <f t="shared" si="6"/>
        <v>0.2</v>
      </c>
      <c r="K90" s="70"/>
      <c r="L90" s="48" t="s">
        <v>5</v>
      </c>
      <c r="M90" s="49">
        <v>5</v>
      </c>
      <c r="N90" s="50"/>
      <c r="O90" s="51">
        <f t="shared" si="7"/>
        <v>0</v>
      </c>
      <c r="Q90" s="48" t="s">
        <v>5</v>
      </c>
      <c r="R90" s="49">
        <v>5</v>
      </c>
      <c r="S90" s="50"/>
      <c r="T90" s="51">
        <f t="shared" si="8"/>
        <v>0</v>
      </c>
      <c r="V90" s="48" t="s">
        <v>5</v>
      </c>
      <c r="W90" s="49">
        <v>5</v>
      </c>
      <c r="X90" s="50"/>
      <c r="Y90" s="51">
        <f t="shared" si="9"/>
        <v>0</v>
      </c>
    </row>
    <row r="91" spans="1:2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5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6"/>
        <v>0.13333333333333333</v>
      </c>
      <c r="K91" s="70"/>
      <c r="L91" s="44" t="s">
        <v>48</v>
      </c>
      <c r="M91" s="45">
        <v>15</v>
      </c>
      <c r="N91" s="46"/>
      <c r="O91" s="47">
        <f t="shared" si="7"/>
        <v>0</v>
      </c>
      <c r="Q91" s="44" t="s">
        <v>48</v>
      </c>
      <c r="R91" s="45">
        <v>15</v>
      </c>
      <c r="S91" s="46">
        <v>1</v>
      </c>
      <c r="T91" s="47">
        <f t="shared" si="8"/>
        <v>6.6666666666666666E-2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/>
      <c r="E92" s="51">
        <f t="shared" si="5"/>
        <v>0</v>
      </c>
      <c r="F92" s="70"/>
      <c r="G92" s="48" t="s">
        <v>4</v>
      </c>
      <c r="H92" s="49">
        <v>13</v>
      </c>
      <c r="I92" s="50">
        <v>1</v>
      </c>
      <c r="J92" s="51">
        <f t="shared" si="6"/>
        <v>7.6923076923076927E-2</v>
      </c>
      <c r="K92" s="70"/>
      <c r="L92" s="48" t="s">
        <v>4</v>
      </c>
      <c r="M92" s="49">
        <v>13</v>
      </c>
      <c r="N92" s="50"/>
      <c r="O92" s="51">
        <f t="shared" si="7"/>
        <v>0</v>
      </c>
      <c r="Q92" s="48" t="s">
        <v>4</v>
      </c>
      <c r="R92" s="49">
        <v>13</v>
      </c>
      <c r="S92" s="50">
        <v>1</v>
      </c>
      <c r="T92" s="51">
        <f t="shared" si="8"/>
        <v>7.6923076923076927E-2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>
        <v>1</v>
      </c>
      <c r="E93" s="51">
        <f t="shared" si="5"/>
        <v>0.5</v>
      </c>
      <c r="F93" s="70"/>
      <c r="G93" s="48" t="s">
        <v>5</v>
      </c>
      <c r="H93" s="49">
        <v>2</v>
      </c>
      <c r="I93" s="50">
        <v>1</v>
      </c>
      <c r="J93" s="51">
        <f t="shared" si="6"/>
        <v>0.5</v>
      </c>
      <c r="K93" s="70"/>
      <c r="L93" s="48" t="s">
        <v>5</v>
      </c>
      <c r="M93" s="49">
        <v>2</v>
      </c>
      <c r="N93" s="50"/>
      <c r="O93" s="51">
        <f t="shared" si="7"/>
        <v>0</v>
      </c>
      <c r="Q93" s="48" t="s">
        <v>5</v>
      </c>
      <c r="R93" s="49">
        <v>2</v>
      </c>
      <c r="S93" s="50"/>
      <c r="T93" s="51">
        <f t="shared" si="8"/>
        <v>0</v>
      </c>
      <c r="V93" s="48" t="s">
        <v>5</v>
      </c>
      <c r="W93" s="49">
        <v>2</v>
      </c>
      <c r="X93" s="50"/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5"/>
        <v>0.15</v>
      </c>
      <c r="F94" s="70"/>
      <c r="G94" s="44" t="s">
        <v>48</v>
      </c>
      <c r="H94" s="45">
        <v>21</v>
      </c>
      <c r="I94" s="46">
        <v>2</v>
      </c>
      <c r="J94" s="47">
        <f t="shared" si="6"/>
        <v>9.5238095238095233E-2</v>
      </c>
      <c r="K94" s="70"/>
      <c r="L94" s="44" t="s">
        <v>48</v>
      </c>
      <c r="M94" s="45">
        <v>21</v>
      </c>
      <c r="N94" s="46"/>
      <c r="O94" s="47">
        <f t="shared" si="7"/>
        <v>0</v>
      </c>
      <c r="Q94" s="44" t="s">
        <v>48</v>
      </c>
      <c r="R94" s="45">
        <v>21</v>
      </c>
      <c r="S94" s="46"/>
      <c r="T94" s="47">
        <f t="shared" si="8"/>
        <v>0</v>
      </c>
      <c r="V94" s="44" t="s">
        <v>48</v>
      </c>
      <c r="W94" s="45">
        <v>21</v>
      </c>
      <c r="X94" s="46"/>
      <c r="Y94" s="47">
        <f t="shared" si="9"/>
        <v>0</v>
      </c>
    </row>
    <row r="95" spans="1:25">
      <c r="A95" s="6"/>
      <c r="B95" s="48" t="s">
        <v>4</v>
      </c>
      <c r="C95" s="49">
        <v>19</v>
      </c>
      <c r="D95" s="50">
        <v>3</v>
      </c>
      <c r="E95" s="51">
        <f t="shared" si="5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6"/>
        <v>0.1</v>
      </c>
      <c r="K95" s="70"/>
      <c r="L95" s="48" t="s">
        <v>4</v>
      </c>
      <c r="M95" s="49">
        <v>20</v>
      </c>
      <c r="N95" s="50"/>
      <c r="O95" s="51">
        <f t="shared" si="7"/>
        <v>0</v>
      </c>
      <c r="Q95" s="48" t="s">
        <v>4</v>
      </c>
      <c r="R95" s="49">
        <v>20</v>
      </c>
      <c r="S95" s="50"/>
      <c r="T95" s="51">
        <f t="shared" si="8"/>
        <v>0</v>
      </c>
      <c r="V95" s="48" t="s">
        <v>4</v>
      </c>
      <c r="W95" s="49">
        <v>20</v>
      </c>
      <c r="X95" s="50"/>
      <c r="Y95" s="51">
        <f t="shared" si="9"/>
        <v>0</v>
      </c>
    </row>
    <row r="96" spans="1:25">
      <c r="A96" s="6"/>
      <c r="B96" s="48" t="s">
        <v>5</v>
      </c>
      <c r="C96" s="49">
        <v>1</v>
      </c>
      <c r="D96" s="50"/>
      <c r="E96" s="51">
        <f t="shared" si="5"/>
        <v>0</v>
      </c>
      <c r="F96" s="70"/>
      <c r="G96" s="48" t="s">
        <v>5</v>
      </c>
      <c r="H96" s="49">
        <v>1</v>
      </c>
      <c r="I96" s="50"/>
      <c r="J96" s="51">
        <f t="shared" si="6"/>
        <v>0</v>
      </c>
      <c r="K96" s="70"/>
      <c r="L96" s="48" t="s">
        <v>5</v>
      </c>
      <c r="M96" s="49">
        <v>1</v>
      </c>
      <c r="N96" s="50"/>
      <c r="O96" s="51">
        <f t="shared" si="7"/>
        <v>0</v>
      </c>
      <c r="Q96" s="48" t="s">
        <v>5</v>
      </c>
      <c r="R96" s="49">
        <v>1</v>
      </c>
      <c r="S96" s="50"/>
      <c r="T96" s="51">
        <f t="shared" si="8"/>
        <v>0</v>
      </c>
      <c r="V96" s="48" t="s">
        <v>5</v>
      </c>
      <c r="W96" s="49">
        <v>1</v>
      </c>
      <c r="X96" s="50"/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5"/>
        <v>0.05</v>
      </c>
      <c r="F97" s="70"/>
      <c r="G97" s="44" t="s">
        <v>48</v>
      </c>
      <c r="H97" s="45">
        <v>20</v>
      </c>
      <c r="I97" s="46">
        <v>1</v>
      </c>
      <c r="J97" s="47">
        <f t="shared" si="6"/>
        <v>0.05</v>
      </c>
      <c r="K97" s="70"/>
      <c r="L97" s="44" t="s">
        <v>48</v>
      </c>
      <c r="M97" s="45">
        <v>20</v>
      </c>
      <c r="N97" s="46">
        <v>3</v>
      </c>
      <c r="O97" s="47">
        <f t="shared" si="7"/>
        <v>0.15</v>
      </c>
      <c r="Q97" s="44" t="s">
        <v>48</v>
      </c>
      <c r="R97" s="45">
        <v>20</v>
      </c>
      <c r="S97" s="46"/>
      <c r="T97" s="47">
        <f t="shared" si="8"/>
        <v>0</v>
      </c>
      <c r="V97" s="44" t="s">
        <v>48</v>
      </c>
      <c r="W97" s="45">
        <v>20</v>
      </c>
      <c r="X97" s="46">
        <v>5</v>
      </c>
      <c r="Y97" s="47">
        <f t="shared" si="9"/>
        <v>0.25</v>
      </c>
    </row>
    <row r="98" spans="1:25">
      <c r="A98" s="6"/>
      <c r="B98" s="48" t="s">
        <v>4</v>
      </c>
      <c r="C98" s="49">
        <v>20</v>
      </c>
      <c r="D98" s="50">
        <v>1</v>
      </c>
      <c r="E98" s="51">
        <f t="shared" si="5"/>
        <v>0.05</v>
      </c>
      <c r="F98" s="70"/>
      <c r="G98" s="48" t="s">
        <v>4</v>
      </c>
      <c r="H98" s="49">
        <v>20</v>
      </c>
      <c r="I98" s="50">
        <v>1</v>
      </c>
      <c r="J98" s="51">
        <f t="shared" si="6"/>
        <v>0.05</v>
      </c>
      <c r="K98" s="70"/>
      <c r="L98" s="48" t="s">
        <v>4</v>
      </c>
      <c r="M98" s="49">
        <v>20</v>
      </c>
      <c r="N98" s="50">
        <v>3</v>
      </c>
      <c r="O98" s="51">
        <f t="shared" si="7"/>
        <v>0.15</v>
      </c>
      <c r="Q98" s="48" t="s">
        <v>4</v>
      </c>
      <c r="R98" s="49">
        <v>20</v>
      </c>
      <c r="S98" s="50"/>
      <c r="T98" s="51">
        <f t="shared" si="8"/>
        <v>0</v>
      </c>
      <c r="V98" s="48" t="s">
        <v>4</v>
      </c>
      <c r="W98" s="49">
        <v>20</v>
      </c>
      <c r="X98" s="50">
        <v>5</v>
      </c>
      <c r="Y98" s="51">
        <f t="shared" si="9"/>
        <v>0.25</v>
      </c>
    </row>
    <row r="99" spans="1:25">
      <c r="A99" s="6"/>
      <c r="B99" s="48" t="s">
        <v>5</v>
      </c>
      <c r="C99" s="49"/>
      <c r="D99" s="50"/>
      <c r="E99" s="51">
        <f t="shared" si="5"/>
        <v>0</v>
      </c>
      <c r="F99" s="70"/>
      <c r="G99" s="48" t="s">
        <v>5</v>
      </c>
      <c r="H99" s="49"/>
      <c r="I99" s="50"/>
      <c r="J99" s="51">
        <f t="shared" si="6"/>
        <v>0</v>
      </c>
      <c r="K99" s="70"/>
      <c r="L99" s="48" t="s">
        <v>5</v>
      </c>
      <c r="M99" s="49"/>
      <c r="N99" s="50"/>
      <c r="O99" s="51">
        <f t="shared" si="7"/>
        <v>0</v>
      </c>
      <c r="Q99" s="48" t="s">
        <v>5</v>
      </c>
      <c r="R99" s="49"/>
      <c r="S99" s="50"/>
      <c r="T99" s="51">
        <f t="shared" si="8"/>
        <v>0</v>
      </c>
      <c r="V99" s="48" t="s">
        <v>5</v>
      </c>
      <c r="W99" s="49"/>
      <c r="X99" s="50"/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5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6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7"/>
        <v>0.30769230769230771</v>
      </c>
      <c r="Q100" s="44" t="s">
        <v>48</v>
      </c>
      <c r="R100" s="45">
        <v>65</v>
      </c>
      <c r="S100" s="46">
        <v>14</v>
      </c>
      <c r="T100" s="47">
        <f t="shared" si="8"/>
        <v>0.2153846153846154</v>
      </c>
      <c r="V100" s="44" t="s">
        <v>48</v>
      </c>
      <c r="W100" s="45">
        <v>63</v>
      </c>
      <c r="X100" s="46">
        <v>15</v>
      </c>
      <c r="Y100" s="47">
        <f t="shared" si="9"/>
        <v>0.23809523809523808</v>
      </c>
    </row>
    <row r="101" spans="1:25">
      <c r="A101" s="6"/>
      <c r="B101" s="48" t="s">
        <v>4</v>
      </c>
      <c r="C101" s="49">
        <v>56</v>
      </c>
      <c r="D101" s="50">
        <v>12</v>
      </c>
      <c r="E101" s="51">
        <f t="shared" si="5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6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7"/>
        <v>0.33333333333333331</v>
      </c>
      <c r="Q101" s="48" t="s">
        <v>4</v>
      </c>
      <c r="R101" s="49">
        <v>57</v>
      </c>
      <c r="S101" s="50">
        <v>14</v>
      </c>
      <c r="T101" s="51">
        <f t="shared" si="8"/>
        <v>0.24561403508771928</v>
      </c>
      <c r="V101" s="48" t="s">
        <v>4</v>
      </c>
      <c r="W101" s="49">
        <v>56</v>
      </c>
      <c r="X101" s="50">
        <v>14</v>
      </c>
      <c r="Y101" s="51">
        <f t="shared" si="9"/>
        <v>0.25</v>
      </c>
    </row>
    <row r="102" spans="1:25">
      <c r="A102" s="6"/>
      <c r="B102" s="48" t="s">
        <v>5</v>
      </c>
      <c r="C102" s="49">
        <v>8</v>
      </c>
      <c r="D102" s="50"/>
      <c r="E102" s="51">
        <f t="shared" si="5"/>
        <v>0</v>
      </c>
      <c r="F102" s="70"/>
      <c r="G102" s="48" t="s">
        <v>5</v>
      </c>
      <c r="H102" s="49">
        <v>8</v>
      </c>
      <c r="I102" s="50">
        <v>2</v>
      </c>
      <c r="J102" s="51">
        <f t="shared" si="6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7"/>
        <v>0.125</v>
      </c>
      <c r="Q102" s="48" t="s">
        <v>5</v>
      </c>
      <c r="R102" s="49">
        <v>8</v>
      </c>
      <c r="S102" s="50"/>
      <c r="T102" s="51">
        <f t="shared" si="8"/>
        <v>0</v>
      </c>
      <c r="V102" s="48" t="s">
        <v>5</v>
      </c>
      <c r="W102" s="49">
        <v>7</v>
      </c>
      <c r="X102" s="50">
        <v>1</v>
      </c>
      <c r="Y102" s="51">
        <f t="shared" si="9"/>
        <v>0.14285714285714285</v>
      </c>
    </row>
    <row r="103" spans="1:25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10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6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7"/>
        <v>0.22222222222222221</v>
      </c>
      <c r="Q103" s="44" t="s">
        <v>48</v>
      </c>
      <c r="R103" s="45">
        <v>9</v>
      </c>
      <c r="S103" s="46">
        <v>3</v>
      </c>
      <c r="T103" s="47">
        <f t="shared" si="8"/>
        <v>0.33333333333333331</v>
      </c>
      <c r="V103" s="44" t="s">
        <v>48</v>
      </c>
      <c r="W103" s="45">
        <v>9</v>
      </c>
      <c r="X103" s="46">
        <v>3</v>
      </c>
      <c r="Y103" s="47">
        <f t="shared" si="9"/>
        <v>0.33333333333333331</v>
      </c>
    </row>
    <row r="104" spans="1:25">
      <c r="A104" s="6"/>
      <c r="B104" s="48" t="s">
        <v>4</v>
      </c>
      <c r="C104" s="49">
        <v>7</v>
      </c>
      <c r="D104" s="50">
        <v>2</v>
      </c>
      <c r="E104" s="51">
        <f t="shared" si="10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6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7"/>
        <v>0.2857142857142857</v>
      </c>
      <c r="Q104" s="48" t="s">
        <v>4</v>
      </c>
      <c r="R104" s="49">
        <v>7</v>
      </c>
      <c r="S104" s="50">
        <v>2</v>
      </c>
      <c r="T104" s="51">
        <f t="shared" si="8"/>
        <v>0.2857142857142857</v>
      </c>
      <c r="V104" s="48" t="s">
        <v>4</v>
      </c>
      <c r="W104" s="49">
        <v>7</v>
      </c>
      <c r="X104" s="50">
        <v>2</v>
      </c>
      <c r="Y104" s="51">
        <f t="shared" si="9"/>
        <v>0.2857142857142857</v>
      </c>
    </row>
    <row r="105" spans="1:25">
      <c r="A105" s="6"/>
      <c r="B105" s="48" t="s">
        <v>5</v>
      </c>
      <c r="C105" s="49">
        <v>2</v>
      </c>
      <c r="D105" s="50"/>
      <c r="E105" s="51">
        <f t="shared" si="10"/>
        <v>0</v>
      </c>
      <c r="F105" s="70"/>
      <c r="G105" s="48" t="s">
        <v>5</v>
      </c>
      <c r="H105" s="49">
        <v>2</v>
      </c>
      <c r="I105" s="50">
        <v>1</v>
      </c>
      <c r="J105" s="51">
        <f t="shared" si="6"/>
        <v>0.5</v>
      </c>
      <c r="K105" s="70"/>
      <c r="L105" s="48" t="s">
        <v>5</v>
      </c>
      <c r="M105" s="49">
        <v>2</v>
      </c>
      <c r="N105" s="50"/>
      <c r="O105" s="51">
        <f t="shared" si="7"/>
        <v>0</v>
      </c>
      <c r="Q105" s="48" t="s">
        <v>5</v>
      </c>
      <c r="R105" s="49">
        <v>2</v>
      </c>
      <c r="S105" s="50">
        <v>1</v>
      </c>
      <c r="T105" s="51">
        <f t="shared" si="8"/>
        <v>0.5</v>
      </c>
      <c r="V105" s="48" t="s">
        <v>5</v>
      </c>
      <c r="W105" s="49">
        <v>2</v>
      </c>
      <c r="X105" s="50">
        <v>1</v>
      </c>
      <c r="Y105" s="51">
        <f t="shared" si="9"/>
        <v>0.5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ref="E106:E108" si="11">IF(C106=0,0,D106/C106)</f>
        <v>0</v>
      </c>
      <c r="F106" s="70"/>
      <c r="G106" s="44" t="s">
        <v>48</v>
      </c>
      <c r="H106" s="45">
        <v>3</v>
      </c>
      <c r="I106" s="46"/>
      <c r="J106" s="47">
        <f t="shared" si="6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7"/>
        <v>0.14285714285714285</v>
      </c>
      <c r="Q106" s="44" t="s">
        <v>48</v>
      </c>
      <c r="R106" s="45">
        <v>7</v>
      </c>
      <c r="S106" s="46"/>
      <c r="T106" s="47">
        <f t="shared" si="8"/>
        <v>0</v>
      </c>
      <c r="V106" s="44" t="s">
        <v>48</v>
      </c>
      <c r="W106" s="45">
        <v>6</v>
      </c>
      <c r="X106" s="46"/>
      <c r="Y106" s="47">
        <f t="shared" si="9"/>
        <v>0</v>
      </c>
    </row>
    <row r="107" spans="1:25">
      <c r="A107" s="6"/>
      <c r="B107" s="48" t="s">
        <v>4</v>
      </c>
      <c r="C107" s="49"/>
      <c r="D107" s="50"/>
      <c r="E107" s="51">
        <f t="shared" si="11"/>
        <v>0</v>
      </c>
      <c r="F107" s="70"/>
      <c r="G107" s="48" t="s">
        <v>4</v>
      </c>
      <c r="H107" s="49">
        <v>1</v>
      </c>
      <c r="I107" s="50"/>
      <c r="J107" s="51">
        <f t="shared" si="6"/>
        <v>0</v>
      </c>
      <c r="K107" s="70"/>
      <c r="L107" s="48" t="s">
        <v>4</v>
      </c>
      <c r="M107" s="49">
        <v>5</v>
      </c>
      <c r="N107" s="50">
        <v>1</v>
      </c>
      <c r="O107" s="51">
        <f t="shared" si="7"/>
        <v>0.2</v>
      </c>
      <c r="Q107" s="48" t="s">
        <v>4</v>
      </c>
      <c r="R107" s="49">
        <v>5</v>
      </c>
      <c r="S107" s="50"/>
      <c r="T107" s="51">
        <f t="shared" si="8"/>
        <v>0</v>
      </c>
      <c r="V107" s="48" t="s">
        <v>4</v>
      </c>
      <c r="W107" s="49">
        <v>4</v>
      </c>
      <c r="X107" s="50"/>
      <c r="Y107" s="51">
        <f t="shared" si="9"/>
        <v>0</v>
      </c>
    </row>
    <row r="108" spans="1:25">
      <c r="A108" s="6"/>
      <c r="B108" s="48" t="s">
        <v>5</v>
      </c>
      <c r="C108" s="49"/>
      <c r="D108" s="50"/>
      <c r="E108" s="51">
        <f t="shared" si="11"/>
        <v>0</v>
      </c>
      <c r="F108" s="70"/>
      <c r="G108" s="48" t="s">
        <v>5</v>
      </c>
      <c r="H108" s="49">
        <v>2</v>
      </c>
      <c r="I108" s="50"/>
      <c r="J108" s="51">
        <f t="shared" si="6"/>
        <v>0</v>
      </c>
      <c r="K108" s="70"/>
      <c r="L108" s="48" t="s">
        <v>5</v>
      </c>
      <c r="M108" s="49">
        <v>2</v>
      </c>
      <c r="N108" s="50"/>
      <c r="O108" s="51">
        <f t="shared" si="7"/>
        <v>0</v>
      </c>
      <c r="Q108" s="48" t="s">
        <v>5</v>
      </c>
      <c r="R108" s="49">
        <v>2</v>
      </c>
      <c r="S108" s="50"/>
      <c r="T108" s="51">
        <f t="shared" si="8"/>
        <v>0</v>
      </c>
      <c r="V108" s="48" t="s">
        <v>5</v>
      </c>
      <c r="W108" s="49">
        <v>2</v>
      </c>
      <c r="X108" s="50"/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5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6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7"/>
        <v>0.15428571428571428</v>
      </c>
      <c r="Q109" s="44" t="s">
        <v>48</v>
      </c>
      <c r="R109" s="45">
        <v>175</v>
      </c>
      <c r="S109" s="46">
        <v>14</v>
      </c>
      <c r="T109" s="47">
        <f t="shared" si="8"/>
        <v>0.08</v>
      </c>
      <c r="V109" s="44" t="s">
        <v>48</v>
      </c>
      <c r="W109" s="45">
        <v>176</v>
      </c>
      <c r="X109" s="46">
        <v>19</v>
      </c>
      <c r="Y109" s="47">
        <f t="shared" si="9"/>
        <v>0.10795454545454546</v>
      </c>
    </row>
    <row r="110" spans="1:25">
      <c r="A110" s="6"/>
      <c r="B110" s="48" t="s">
        <v>4</v>
      </c>
      <c r="C110" s="49">
        <v>143</v>
      </c>
      <c r="D110" s="50">
        <v>16</v>
      </c>
      <c r="E110" s="51">
        <f t="shared" si="5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6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7"/>
        <v>0.16666666666666666</v>
      </c>
      <c r="Q110" s="48" t="s">
        <v>4</v>
      </c>
      <c r="R110" s="49">
        <v>144</v>
      </c>
      <c r="S110" s="50">
        <v>13</v>
      </c>
      <c r="T110" s="51">
        <f t="shared" si="8"/>
        <v>9.0277777777777776E-2</v>
      </c>
      <c r="V110" s="48" t="s">
        <v>4</v>
      </c>
      <c r="W110" s="49">
        <v>144</v>
      </c>
      <c r="X110" s="50">
        <v>18</v>
      </c>
      <c r="Y110" s="51">
        <f t="shared" si="9"/>
        <v>0.125</v>
      </c>
    </row>
    <row r="111" spans="1:25">
      <c r="A111" s="6"/>
      <c r="B111" s="48" t="s">
        <v>5</v>
      </c>
      <c r="C111" s="49">
        <v>31</v>
      </c>
      <c r="D111" s="50">
        <v>2</v>
      </c>
      <c r="E111" s="51">
        <f t="shared" si="5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6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7"/>
        <v>9.6774193548387094E-2</v>
      </c>
      <c r="Q111" s="48" t="s">
        <v>5</v>
      </c>
      <c r="R111" s="49">
        <v>31</v>
      </c>
      <c r="S111" s="50">
        <v>1</v>
      </c>
      <c r="T111" s="51">
        <f t="shared" si="8"/>
        <v>3.2258064516129031E-2</v>
      </c>
      <c r="V111" s="48" t="s">
        <v>5</v>
      </c>
      <c r="W111" s="49">
        <v>32</v>
      </c>
      <c r="X111" s="50">
        <v>1</v>
      </c>
      <c r="Y111" s="51">
        <f t="shared" si="9"/>
        <v>3.125E-2</v>
      </c>
    </row>
    <row r="112" spans="1:25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5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6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7"/>
        <v>0.14317250078839483</v>
      </c>
      <c r="Q112" s="44" t="s">
        <v>48</v>
      </c>
      <c r="R112" s="45">
        <v>3173</v>
      </c>
      <c r="S112" s="46">
        <v>383</v>
      </c>
      <c r="T112" s="47">
        <f t="shared" si="8"/>
        <v>0.12070595650803656</v>
      </c>
      <c r="V112" s="44" t="s">
        <v>48</v>
      </c>
      <c r="W112" s="45">
        <v>3171</v>
      </c>
      <c r="X112" s="46">
        <v>408</v>
      </c>
      <c r="Y112" s="47">
        <f t="shared" si="9"/>
        <v>0.12866603595080417</v>
      </c>
    </row>
    <row r="113" spans="1:25">
      <c r="A113" s="6"/>
      <c r="B113" s="48" t="s">
        <v>4</v>
      </c>
      <c r="C113" s="49">
        <v>2735</v>
      </c>
      <c r="D113" s="50">
        <v>365</v>
      </c>
      <c r="E113" s="51">
        <f t="shared" si="5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6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7"/>
        <v>0.13997840949982007</v>
      </c>
      <c r="Q113" s="48" t="s">
        <v>4</v>
      </c>
      <c r="R113" s="49">
        <v>2783</v>
      </c>
      <c r="S113" s="50">
        <v>337</v>
      </c>
      <c r="T113" s="51">
        <f t="shared" si="8"/>
        <v>0.12109234638878907</v>
      </c>
      <c r="V113" s="48" t="s">
        <v>4</v>
      </c>
      <c r="W113" s="49">
        <v>2780</v>
      </c>
      <c r="X113" s="50">
        <v>359</v>
      </c>
      <c r="Y113" s="51">
        <f t="shared" si="9"/>
        <v>0.12913669064748201</v>
      </c>
    </row>
    <row r="114" spans="1:25">
      <c r="A114" s="6"/>
      <c r="B114" s="48" t="s">
        <v>5</v>
      </c>
      <c r="C114" s="49">
        <v>389</v>
      </c>
      <c r="D114" s="50">
        <v>57</v>
      </c>
      <c r="E114" s="51">
        <f t="shared" si="5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6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7"/>
        <v>0.16581632653061223</v>
      </c>
      <c r="Q114" s="48" t="s">
        <v>5</v>
      </c>
      <c r="R114" s="49">
        <v>390</v>
      </c>
      <c r="S114" s="50">
        <v>46</v>
      </c>
      <c r="T114" s="51">
        <f t="shared" si="8"/>
        <v>0.11794871794871795</v>
      </c>
      <c r="V114" s="48" t="s">
        <v>5</v>
      </c>
      <c r="W114" s="49">
        <v>391</v>
      </c>
      <c r="X114" s="50">
        <v>49</v>
      </c>
      <c r="Y114" s="51">
        <f t="shared" si="9"/>
        <v>0.12531969309462915</v>
      </c>
    </row>
    <row r="115" spans="1:2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5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6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7"/>
        <v>0.14285714285714285</v>
      </c>
      <c r="Q115" s="44" t="s">
        <v>48</v>
      </c>
      <c r="R115" s="45">
        <v>21</v>
      </c>
      <c r="S115" s="46">
        <v>2</v>
      </c>
      <c r="T115" s="47">
        <f t="shared" si="8"/>
        <v>9.5238095238095233E-2</v>
      </c>
      <c r="V115" s="44" t="s">
        <v>48</v>
      </c>
      <c r="W115" s="45">
        <v>21</v>
      </c>
      <c r="X115" s="46">
        <v>4</v>
      </c>
      <c r="Y115" s="47">
        <f t="shared" si="9"/>
        <v>0.19047619047619047</v>
      </c>
    </row>
    <row r="116" spans="1:25">
      <c r="A116" s="6"/>
      <c r="B116" s="48" t="s">
        <v>4</v>
      </c>
      <c r="C116" s="49">
        <v>5</v>
      </c>
      <c r="D116" s="50">
        <v>2</v>
      </c>
      <c r="E116" s="51">
        <f t="shared" si="5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6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7"/>
        <v>0.1111111111111111</v>
      </c>
      <c r="Q116" s="48" t="s">
        <v>4</v>
      </c>
      <c r="R116" s="49">
        <v>18</v>
      </c>
      <c r="S116" s="50">
        <v>2</v>
      </c>
      <c r="T116" s="51">
        <f t="shared" si="8"/>
        <v>0.1111111111111111</v>
      </c>
      <c r="V116" s="48" t="s">
        <v>4</v>
      </c>
      <c r="W116" s="49">
        <v>18</v>
      </c>
      <c r="X116" s="50">
        <v>2</v>
      </c>
      <c r="Y116" s="51">
        <f t="shared" si="9"/>
        <v>0.1111111111111111</v>
      </c>
    </row>
    <row r="117" spans="1:25">
      <c r="A117" s="6"/>
      <c r="B117" s="48" t="s">
        <v>5</v>
      </c>
      <c r="C117" s="49">
        <v>1</v>
      </c>
      <c r="D117" s="50"/>
      <c r="E117" s="51">
        <f t="shared" si="5"/>
        <v>0</v>
      </c>
      <c r="F117" s="70"/>
      <c r="G117" s="48" t="s">
        <v>5</v>
      </c>
      <c r="H117" s="49">
        <v>1</v>
      </c>
      <c r="I117" s="50">
        <v>1</v>
      </c>
      <c r="J117" s="51">
        <f t="shared" si="6"/>
        <v>1</v>
      </c>
      <c r="K117" s="70"/>
      <c r="L117" s="48" t="s">
        <v>5</v>
      </c>
      <c r="M117" s="49">
        <v>3</v>
      </c>
      <c r="N117" s="50">
        <v>1</v>
      </c>
      <c r="O117" s="51">
        <f t="shared" si="7"/>
        <v>0.33333333333333331</v>
      </c>
      <c r="Q117" s="48" t="s">
        <v>5</v>
      </c>
      <c r="R117" s="49">
        <v>3</v>
      </c>
      <c r="S117" s="50"/>
      <c r="T117" s="51">
        <f t="shared" si="8"/>
        <v>0</v>
      </c>
      <c r="V117" s="48" t="s">
        <v>5</v>
      </c>
      <c r="W117" s="49">
        <v>3</v>
      </c>
      <c r="X117" s="50">
        <v>2</v>
      </c>
      <c r="Y117" s="51">
        <f t="shared" si="9"/>
        <v>0.66666666666666663</v>
      </c>
    </row>
    <row r="118" spans="1:25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5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6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7"/>
        <v>0.1859903381642512</v>
      </c>
      <c r="Q118" s="44" t="s">
        <v>48</v>
      </c>
      <c r="R118" s="45">
        <v>427</v>
      </c>
      <c r="S118" s="46">
        <v>56</v>
      </c>
      <c r="T118" s="47">
        <f t="shared" si="8"/>
        <v>0.13114754098360656</v>
      </c>
      <c r="V118" s="44" t="s">
        <v>48</v>
      </c>
      <c r="W118" s="45">
        <v>463</v>
      </c>
      <c r="X118" s="46">
        <v>77</v>
      </c>
      <c r="Y118" s="47">
        <f t="shared" si="9"/>
        <v>0.16630669546436286</v>
      </c>
    </row>
    <row r="119" spans="1:25">
      <c r="A119" s="6"/>
      <c r="B119" s="48" t="s">
        <v>4</v>
      </c>
      <c r="C119" s="49">
        <v>405</v>
      </c>
      <c r="D119" s="50">
        <v>42</v>
      </c>
      <c r="E119" s="51">
        <f t="shared" si="5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6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7"/>
        <v>0.17983651226158037</v>
      </c>
      <c r="Q119" s="48" t="s">
        <v>4</v>
      </c>
      <c r="R119" s="49">
        <v>378</v>
      </c>
      <c r="S119" s="50">
        <v>50</v>
      </c>
      <c r="T119" s="51">
        <f t="shared" si="8"/>
        <v>0.13227513227513227</v>
      </c>
      <c r="V119" s="48" t="s">
        <v>4</v>
      </c>
      <c r="W119" s="49">
        <v>406</v>
      </c>
      <c r="X119" s="50">
        <v>71</v>
      </c>
      <c r="Y119" s="51">
        <f t="shared" si="9"/>
        <v>0.1748768472906404</v>
      </c>
    </row>
    <row r="120" spans="1:25">
      <c r="A120" s="6"/>
      <c r="B120" s="48" t="s">
        <v>5</v>
      </c>
      <c r="C120" s="49">
        <v>54</v>
      </c>
      <c r="D120" s="50">
        <v>10</v>
      </c>
      <c r="E120" s="51">
        <f t="shared" si="5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6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7"/>
        <v>0.23404255319148937</v>
      </c>
      <c r="Q120" s="48" t="s">
        <v>5</v>
      </c>
      <c r="R120" s="49">
        <v>49</v>
      </c>
      <c r="S120" s="50">
        <v>6</v>
      </c>
      <c r="T120" s="51">
        <f t="shared" si="8"/>
        <v>0.12244897959183673</v>
      </c>
      <c r="V120" s="48" t="s">
        <v>5</v>
      </c>
      <c r="W120" s="49">
        <v>57</v>
      </c>
      <c r="X120" s="50">
        <v>6</v>
      </c>
      <c r="Y120" s="51">
        <f t="shared" si="9"/>
        <v>0.10526315789473684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5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6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7"/>
        <v>0.13328776486671223</v>
      </c>
      <c r="Q121" s="52" t="s">
        <v>55</v>
      </c>
      <c r="R121" s="53">
        <v>32284</v>
      </c>
      <c r="S121" s="54">
        <v>3551</v>
      </c>
      <c r="T121" s="63">
        <f t="shared" si="8"/>
        <v>0.10999256597695453</v>
      </c>
      <c r="V121" s="52" t="s">
        <v>55</v>
      </c>
      <c r="W121" s="53">
        <v>32315</v>
      </c>
      <c r="X121" s="54">
        <v>3678</v>
      </c>
      <c r="Y121" s="63">
        <f t="shared" si="9"/>
        <v>0.11381711279591521</v>
      </c>
    </row>
    <row r="122" spans="1:25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5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6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7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8"/>
        <v>0.1116744120546402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3252</v>
      </c>
      <c r="Y122" s="63">
        <f t="shared" si="9"/>
        <v>0.11432187302256908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5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6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7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8"/>
        <v>9.7680412371134021E-2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426</v>
      </c>
      <c r="Y123" s="64">
        <f t="shared" si="9"/>
        <v>0.11010597053502197</v>
      </c>
    </row>
  </sheetData>
  <mergeCells count="5">
    <mergeCell ref="G2:J2"/>
    <mergeCell ref="B2:E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F4" activePane="bottomRight" state="frozen"/>
      <selection activeCell="B2" sqref="B2:E2"/>
      <selection pane="topRight" activeCell="B2" sqref="B2:E2"/>
      <selection pane="bottomLeft" activeCell="B2" sqref="B2:E2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53</v>
      </c>
      <c r="C1" s="67"/>
      <c r="H1" s="67"/>
      <c r="M1" s="67"/>
    </row>
    <row r="2" spans="1:2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</row>
    <row r="4" spans="1:25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  <c r="V4" s="44" t="s">
        <v>48</v>
      </c>
      <c r="W4" s="45">
        <v>10612</v>
      </c>
      <c r="X4" s="46">
        <v>2143</v>
      </c>
      <c r="Y4" s="47">
        <f t="shared" ref="Y4:Y67" si="4">IF(W4=0,0,X4/W4)</f>
        <v>0.20194119864304561</v>
      </c>
    </row>
    <row r="5" spans="1:25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  <c r="V5" s="48" t="s">
        <v>4</v>
      </c>
      <c r="W5" s="49">
        <v>9072</v>
      </c>
      <c r="X5" s="50">
        <v>1904</v>
      </c>
      <c r="Y5" s="51">
        <f t="shared" si="4"/>
        <v>0.20987654320987653</v>
      </c>
    </row>
    <row r="6" spans="1:25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  <c r="V6" s="48" t="s">
        <v>5</v>
      </c>
      <c r="W6" s="49">
        <v>1540</v>
      </c>
      <c r="X6" s="50">
        <v>239</v>
      </c>
      <c r="Y6" s="51">
        <f t="shared" si="4"/>
        <v>0.15519480519480519</v>
      </c>
    </row>
    <row r="7" spans="1:25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  <c r="V7" s="44" t="s">
        <v>48</v>
      </c>
      <c r="W7" s="45">
        <v>578</v>
      </c>
      <c r="X7" s="46">
        <v>106</v>
      </c>
      <c r="Y7" s="47">
        <f t="shared" si="4"/>
        <v>0.18339100346020762</v>
      </c>
    </row>
    <row r="8" spans="1:25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  <c r="V8" s="48" t="s">
        <v>4</v>
      </c>
      <c r="W8" s="49">
        <v>516</v>
      </c>
      <c r="X8" s="50">
        <v>94</v>
      </c>
      <c r="Y8" s="51">
        <f t="shared" si="4"/>
        <v>0.18217054263565891</v>
      </c>
    </row>
    <row r="9" spans="1:25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  <c r="V9" s="48" t="s">
        <v>5</v>
      </c>
      <c r="W9" s="49">
        <v>62</v>
      </c>
      <c r="X9" s="50">
        <v>12</v>
      </c>
      <c r="Y9" s="51">
        <f t="shared" si="4"/>
        <v>0.19354838709677419</v>
      </c>
    </row>
    <row r="10" spans="1:25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  <c r="V10" s="44" t="s">
        <v>48</v>
      </c>
      <c r="W10" s="45">
        <v>997</v>
      </c>
      <c r="X10" s="46">
        <v>192</v>
      </c>
      <c r="Y10" s="47">
        <f t="shared" si="4"/>
        <v>0.19257773319959878</v>
      </c>
    </row>
    <row r="11" spans="1:25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  <c r="V11" s="48" t="s">
        <v>4</v>
      </c>
      <c r="W11" s="49">
        <v>902</v>
      </c>
      <c r="X11" s="50">
        <v>173</v>
      </c>
      <c r="Y11" s="51">
        <f t="shared" si="4"/>
        <v>0.19179600886917961</v>
      </c>
    </row>
    <row r="12" spans="1:25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  <c r="V12" s="48" t="s">
        <v>5</v>
      </c>
      <c r="W12" s="49">
        <v>95</v>
      </c>
      <c r="X12" s="50">
        <v>19</v>
      </c>
      <c r="Y12" s="51">
        <f t="shared" si="4"/>
        <v>0.2</v>
      </c>
    </row>
    <row r="13" spans="1:25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  <c r="V13" s="44" t="s">
        <v>48</v>
      </c>
      <c r="W13" s="45">
        <v>1638</v>
      </c>
      <c r="X13" s="46">
        <v>535</v>
      </c>
      <c r="Y13" s="47">
        <f t="shared" si="4"/>
        <v>0.32661782661782662</v>
      </c>
    </row>
    <row r="14" spans="1:25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  <c r="V14" s="48" t="s">
        <v>4</v>
      </c>
      <c r="W14" s="49">
        <v>1476</v>
      </c>
      <c r="X14" s="50">
        <v>497</v>
      </c>
      <c r="Y14" s="51">
        <f t="shared" si="4"/>
        <v>0.33672086720867211</v>
      </c>
    </row>
    <row r="15" spans="1:25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  <c r="V15" s="48" t="s">
        <v>5</v>
      </c>
      <c r="W15" s="49">
        <v>162</v>
      </c>
      <c r="X15" s="50">
        <v>38</v>
      </c>
      <c r="Y15" s="51">
        <f t="shared" si="4"/>
        <v>0.23456790123456789</v>
      </c>
    </row>
    <row r="16" spans="1:25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  <c r="V16" s="44" t="s">
        <v>48</v>
      </c>
      <c r="W16" s="45">
        <v>245</v>
      </c>
      <c r="X16" s="46">
        <v>39</v>
      </c>
      <c r="Y16" s="47">
        <f t="shared" si="4"/>
        <v>0.15918367346938775</v>
      </c>
    </row>
    <row r="17" spans="1:25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  <c r="V17" s="48" t="s">
        <v>4</v>
      </c>
      <c r="W17" s="49">
        <v>211</v>
      </c>
      <c r="X17" s="50">
        <v>33</v>
      </c>
      <c r="Y17" s="51">
        <f t="shared" si="4"/>
        <v>0.15639810426540285</v>
      </c>
    </row>
    <row r="18" spans="1:25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  <c r="V18" s="48" t="s">
        <v>5</v>
      </c>
      <c r="W18" s="49">
        <v>34</v>
      </c>
      <c r="X18" s="50">
        <v>6</v>
      </c>
      <c r="Y18" s="51">
        <f t="shared" si="4"/>
        <v>0.17647058823529413</v>
      </c>
    </row>
    <row r="19" spans="1:25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  <c r="V19" s="44" t="s">
        <v>48</v>
      </c>
      <c r="W19" s="45">
        <v>85</v>
      </c>
      <c r="X19" s="46">
        <v>20</v>
      </c>
      <c r="Y19" s="47">
        <f t="shared" si="4"/>
        <v>0.23529411764705882</v>
      </c>
    </row>
    <row r="20" spans="1:25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  <c r="V20" s="48" t="s">
        <v>4</v>
      </c>
      <c r="W20" s="49">
        <v>78</v>
      </c>
      <c r="X20" s="50">
        <v>19</v>
      </c>
      <c r="Y20" s="51">
        <f t="shared" si="4"/>
        <v>0.24358974358974358</v>
      </c>
    </row>
    <row r="21" spans="1:25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  <c r="V21" s="48" t="s">
        <v>5</v>
      </c>
      <c r="W21" s="49">
        <v>7</v>
      </c>
      <c r="X21" s="50">
        <v>1</v>
      </c>
      <c r="Y21" s="51">
        <f t="shared" si="4"/>
        <v>0.14285714285714285</v>
      </c>
    </row>
    <row r="22" spans="1:25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  <c r="V22" s="44" t="s">
        <v>48</v>
      </c>
      <c r="W22" s="45">
        <v>368</v>
      </c>
      <c r="X22" s="46">
        <v>75</v>
      </c>
      <c r="Y22" s="47">
        <f t="shared" si="4"/>
        <v>0.20380434782608695</v>
      </c>
    </row>
    <row r="23" spans="1:25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  <c r="V23" s="48" t="s">
        <v>4</v>
      </c>
      <c r="W23" s="49">
        <v>329</v>
      </c>
      <c r="X23" s="50">
        <v>70</v>
      </c>
      <c r="Y23" s="51">
        <f t="shared" si="4"/>
        <v>0.21276595744680851</v>
      </c>
    </row>
    <row r="24" spans="1:25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  <c r="V24" s="48" t="s">
        <v>5</v>
      </c>
      <c r="W24" s="49">
        <v>39</v>
      </c>
      <c r="X24" s="50">
        <v>5</v>
      </c>
      <c r="Y24" s="51">
        <f t="shared" si="4"/>
        <v>0.12820512820512819</v>
      </c>
    </row>
    <row r="25" spans="1:25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  <c r="V25" s="44" t="s">
        <v>48</v>
      </c>
      <c r="W25" s="45">
        <v>210</v>
      </c>
      <c r="X25" s="46">
        <v>30</v>
      </c>
      <c r="Y25" s="47">
        <f t="shared" si="4"/>
        <v>0.14285714285714285</v>
      </c>
    </row>
    <row r="26" spans="1:25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  <c r="V26" s="48" t="s">
        <v>4</v>
      </c>
      <c r="W26" s="49">
        <v>187</v>
      </c>
      <c r="X26" s="50">
        <v>26</v>
      </c>
      <c r="Y26" s="51">
        <f t="shared" si="4"/>
        <v>0.13903743315508021</v>
      </c>
    </row>
    <row r="27" spans="1:25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  <c r="V27" s="48" t="s">
        <v>5</v>
      </c>
      <c r="W27" s="49">
        <v>23</v>
      </c>
      <c r="X27" s="50">
        <v>4</v>
      </c>
      <c r="Y27" s="51">
        <f t="shared" si="4"/>
        <v>0.17391304347826086</v>
      </c>
    </row>
    <row r="28" spans="1:25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  <c r="V28" s="44" t="s">
        <v>48</v>
      </c>
      <c r="W28" s="45">
        <v>34</v>
      </c>
      <c r="X28" s="46">
        <v>7</v>
      </c>
      <c r="Y28" s="47">
        <f t="shared" si="4"/>
        <v>0.20588235294117646</v>
      </c>
    </row>
    <row r="29" spans="1:25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  <c r="V29" s="48" t="s">
        <v>4</v>
      </c>
      <c r="W29" s="49">
        <v>33</v>
      </c>
      <c r="X29" s="50">
        <v>7</v>
      </c>
      <c r="Y29" s="51">
        <f t="shared" si="4"/>
        <v>0.21212121212121213</v>
      </c>
    </row>
    <row r="30" spans="1:25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  <c r="V30" s="48" t="s">
        <v>5</v>
      </c>
      <c r="W30" s="49">
        <v>1</v>
      </c>
      <c r="X30" s="50">
        <v>0</v>
      </c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  <c r="V31" s="44" t="s">
        <v>48</v>
      </c>
      <c r="W31" s="45">
        <v>1601</v>
      </c>
      <c r="X31" s="46">
        <v>210</v>
      </c>
      <c r="Y31" s="47">
        <f t="shared" si="4"/>
        <v>0.13116801998750779</v>
      </c>
    </row>
    <row r="32" spans="1:25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  <c r="V32" s="48" t="s">
        <v>4</v>
      </c>
      <c r="W32" s="49">
        <v>1381</v>
      </c>
      <c r="X32" s="50">
        <v>172</v>
      </c>
      <c r="Y32" s="51">
        <f t="shared" si="4"/>
        <v>0.12454742939898625</v>
      </c>
    </row>
    <row r="33" spans="1:2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  <c r="V33" s="48" t="s">
        <v>5</v>
      </c>
      <c r="W33" s="49">
        <v>220</v>
      </c>
      <c r="X33" s="50">
        <v>38</v>
      </c>
      <c r="Y33" s="51">
        <f t="shared" si="4"/>
        <v>0.17272727272727273</v>
      </c>
    </row>
    <row r="34" spans="1:25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  <c r="V34" s="44" t="s">
        <v>48</v>
      </c>
      <c r="W34" s="45">
        <v>1860</v>
      </c>
      <c r="X34" s="46">
        <v>318</v>
      </c>
      <c r="Y34" s="47">
        <f t="shared" si="4"/>
        <v>0.17096774193548386</v>
      </c>
    </row>
    <row r="35" spans="1:25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  <c r="V35" s="48" t="s">
        <v>4</v>
      </c>
      <c r="W35" s="49">
        <v>1636</v>
      </c>
      <c r="X35" s="50">
        <v>282</v>
      </c>
      <c r="Y35" s="51">
        <f t="shared" si="4"/>
        <v>0.17237163814180928</v>
      </c>
    </row>
    <row r="36" spans="1:25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  <c r="V36" s="48" t="s">
        <v>5</v>
      </c>
      <c r="W36" s="49">
        <v>224</v>
      </c>
      <c r="X36" s="50">
        <v>36</v>
      </c>
      <c r="Y36" s="51">
        <f t="shared" si="4"/>
        <v>0.16071428571428573</v>
      </c>
    </row>
    <row r="37" spans="1:25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  <c r="V37" s="44" t="s">
        <v>48</v>
      </c>
      <c r="W37" s="45">
        <v>180</v>
      </c>
      <c r="X37" s="46">
        <v>31</v>
      </c>
      <c r="Y37" s="47">
        <f t="shared" si="4"/>
        <v>0.17222222222222222</v>
      </c>
    </row>
    <row r="38" spans="1:25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  <c r="V38" s="48" t="s">
        <v>4</v>
      </c>
      <c r="W38" s="49">
        <v>167</v>
      </c>
      <c r="X38" s="50">
        <v>25</v>
      </c>
      <c r="Y38" s="51">
        <f t="shared" si="4"/>
        <v>0.1497005988023952</v>
      </c>
    </row>
    <row r="39" spans="1:2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6</v>
      </c>
      <c r="Y39" s="51">
        <f t="shared" si="4"/>
        <v>0.46153846153846156</v>
      </c>
    </row>
    <row r="40" spans="1:25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  <c r="V40" s="44" t="s">
        <v>48</v>
      </c>
      <c r="W40" s="45">
        <v>825</v>
      </c>
      <c r="X40" s="46">
        <v>100</v>
      </c>
      <c r="Y40" s="47">
        <f t="shared" si="4"/>
        <v>0.12121212121212122</v>
      </c>
    </row>
    <row r="41" spans="1:25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  <c r="V41" s="48" t="s">
        <v>4</v>
      </c>
      <c r="W41" s="49">
        <v>720</v>
      </c>
      <c r="X41" s="50">
        <v>84</v>
      </c>
      <c r="Y41" s="51">
        <f t="shared" si="4"/>
        <v>0.11666666666666667</v>
      </c>
    </row>
    <row r="42" spans="1:25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  <c r="V42" s="48" t="s">
        <v>5</v>
      </c>
      <c r="W42" s="49">
        <v>105</v>
      </c>
      <c r="X42" s="50">
        <v>16</v>
      </c>
      <c r="Y42" s="51">
        <f t="shared" si="4"/>
        <v>0.15238095238095239</v>
      </c>
    </row>
    <row r="43" spans="1:25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  <c r="V43" s="44" t="s">
        <v>48</v>
      </c>
      <c r="W43" s="45">
        <v>7123</v>
      </c>
      <c r="X43" s="46">
        <v>1338</v>
      </c>
      <c r="Y43" s="47">
        <f t="shared" si="4"/>
        <v>0.18784220131966867</v>
      </c>
    </row>
    <row r="44" spans="1:25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  <c r="V44" s="48" t="s">
        <v>4</v>
      </c>
      <c r="W44" s="49">
        <v>6497</v>
      </c>
      <c r="X44" s="50">
        <v>1222</v>
      </c>
      <c r="Y44" s="51">
        <f t="shared" si="4"/>
        <v>0.18808680929659843</v>
      </c>
    </row>
    <row r="45" spans="1:25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  <c r="V45" s="48" t="s">
        <v>5</v>
      </c>
      <c r="W45" s="49">
        <v>626</v>
      </c>
      <c r="X45" s="50">
        <v>116</v>
      </c>
      <c r="Y45" s="51">
        <f t="shared" si="4"/>
        <v>0.1853035143769968</v>
      </c>
    </row>
    <row r="46" spans="1:25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  <c r="V46" s="44" t="s">
        <v>48</v>
      </c>
      <c r="W46" s="45">
        <v>7</v>
      </c>
      <c r="X46" s="46">
        <v>0</v>
      </c>
      <c r="Y46" s="47">
        <f t="shared" si="4"/>
        <v>0</v>
      </c>
    </row>
    <row r="47" spans="1:25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  <c r="V47" s="48" t="s">
        <v>4</v>
      </c>
      <c r="W47" s="49">
        <v>4</v>
      </c>
      <c r="X47" s="50">
        <v>0</v>
      </c>
      <c r="Y47" s="51">
        <f t="shared" si="4"/>
        <v>0</v>
      </c>
    </row>
    <row r="48" spans="1:25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  <c r="V48" s="48" t="s">
        <v>5</v>
      </c>
      <c r="W48" s="49">
        <v>3</v>
      </c>
      <c r="X48" s="50">
        <v>0</v>
      </c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  <c r="V49" s="44" t="s">
        <v>48</v>
      </c>
      <c r="W49" s="45">
        <v>5</v>
      </c>
      <c r="X49" s="46">
        <v>0</v>
      </c>
      <c r="Y49" s="47">
        <f t="shared" si="4"/>
        <v>0</v>
      </c>
    </row>
    <row r="50" spans="1:2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  <c r="V50" s="48" t="s">
        <v>4</v>
      </c>
      <c r="W50" s="49">
        <v>5</v>
      </c>
      <c r="X50" s="50">
        <v>0</v>
      </c>
      <c r="Y50" s="51">
        <f t="shared" si="4"/>
        <v>0</v>
      </c>
    </row>
    <row r="51" spans="1:25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  <c r="V51" s="48" t="s">
        <v>5</v>
      </c>
      <c r="W51" s="49"/>
      <c r="X51" s="50">
        <v>0</v>
      </c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  <c r="V52" s="44" t="s">
        <v>48</v>
      </c>
      <c r="W52" s="45">
        <v>205</v>
      </c>
      <c r="X52" s="46">
        <v>41</v>
      </c>
      <c r="Y52" s="47">
        <f t="shared" si="4"/>
        <v>0.2</v>
      </c>
    </row>
    <row r="53" spans="1:25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  <c r="V53" s="48" t="s">
        <v>4</v>
      </c>
      <c r="W53" s="49">
        <v>199</v>
      </c>
      <c r="X53" s="50">
        <v>40</v>
      </c>
      <c r="Y53" s="51">
        <f t="shared" si="4"/>
        <v>0.20100502512562815</v>
      </c>
    </row>
    <row r="54" spans="1:2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</row>
    <row r="55" spans="1:2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  <c r="V55" s="44" t="s">
        <v>48</v>
      </c>
      <c r="W55" s="45">
        <v>152</v>
      </c>
      <c r="X55" s="46">
        <v>19</v>
      </c>
      <c r="Y55" s="47">
        <f t="shared" si="4"/>
        <v>0.125</v>
      </c>
    </row>
    <row r="56" spans="1:25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  <c r="V56" s="48" t="s">
        <v>4</v>
      </c>
      <c r="W56" s="49">
        <v>142</v>
      </c>
      <c r="X56" s="50">
        <v>17</v>
      </c>
      <c r="Y56" s="51">
        <f t="shared" si="4"/>
        <v>0.11971830985915492</v>
      </c>
    </row>
    <row r="57" spans="1:2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</row>
    <row r="58" spans="1:25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  <c r="V58" s="44" t="s">
        <v>48</v>
      </c>
      <c r="W58" s="45">
        <v>460</v>
      </c>
      <c r="X58" s="46">
        <v>92</v>
      </c>
      <c r="Y58" s="47">
        <f t="shared" si="4"/>
        <v>0.2</v>
      </c>
    </row>
    <row r="59" spans="1:25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  <c r="V59" s="48" t="s">
        <v>4</v>
      </c>
      <c r="W59" s="49">
        <v>400</v>
      </c>
      <c r="X59" s="50">
        <v>83</v>
      </c>
      <c r="Y59" s="51">
        <f t="shared" si="4"/>
        <v>0.20749999999999999</v>
      </c>
    </row>
    <row r="60" spans="1:25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</row>
    <row r="61" spans="1:2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</row>
    <row r="62" spans="1:25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  <c r="V62" s="48" t="s">
        <v>4</v>
      </c>
      <c r="W62" s="49">
        <v>24</v>
      </c>
      <c r="X62" s="50">
        <v>0</v>
      </c>
      <c r="Y62" s="51">
        <f t="shared" si="4"/>
        <v>0</v>
      </c>
    </row>
    <row r="63" spans="1:2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</row>
    <row r="65" spans="1:25">
      <c r="A65" s="6"/>
      <c r="B65" s="48" t="s">
        <v>4</v>
      </c>
      <c r="C65" s="49">
        <v>15</v>
      </c>
      <c r="D65" s="50">
        <v>6</v>
      </c>
      <c r="E65" s="51">
        <f t="shared" ref="E65:E120" si="5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6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</row>
    <row r="66" spans="1:25">
      <c r="A66" s="6"/>
      <c r="B66" s="48" t="s">
        <v>5</v>
      </c>
      <c r="C66" s="49">
        <v>3</v>
      </c>
      <c r="D66" s="50">
        <v>1</v>
      </c>
      <c r="E66" s="51">
        <f t="shared" si="5"/>
        <v>0.33333333333333331</v>
      </c>
      <c r="G66" s="48" t="s">
        <v>5</v>
      </c>
      <c r="H66" s="49">
        <v>3</v>
      </c>
      <c r="I66" s="50">
        <v>1</v>
      </c>
      <c r="J66" s="51">
        <f t="shared" si="6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0</v>
      </c>
      <c r="Y66" s="51">
        <f t="shared" si="4"/>
        <v>0</v>
      </c>
    </row>
    <row r="67" spans="1:25">
      <c r="A67" s="3" t="s">
        <v>25</v>
      </c>
      <c r="B67" s="44" t="s">
        <v>48</v>
      </c>
      <c r="C67" s="45">
        <v>4</v>
      </c>
      <c r="D67" s="46">
        <v>0</v>
      </c>
      <c r="E67" s="47">
        <f t="shared" si="5"/>
        <v>0</v>
      </c>
      <c r="G67" s="44" t="s">
        <v>48</v>
      </c>
      <c r="H67" s="45">
        <v>4</v>
      </c>
      <c r="I67" s="46">
        <v>0</v>
      </c>
      <c r="J67" s="47">
        <f t="shared" si="6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  <c r="V67" s="44" t="s">
        <v>48</v>
      </c>
      <c r="W67" s="45">
        <v>4</v>
      </c>
      <c r="X67" s="46">
        <v>0</v>
      </c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>
        <v>0</v>
      </c>
      <c r="E68" s="51">
        <f t="shared" si="5"/>
        <v>0</v>
      </c>
      <c r="G68" s="48" t="s">
        <v>4</v>
      </c>
      <c r="H68" s="49">
        <v>4</v>
      </c>
      <c r="I68" s="50">
        <v>0</v>
      </c>
      <c r="J68" s="51">
        <f t="shared" si="6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7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8">IF(R68=0,0,S68/R68)</f>
        <v>0</v>
      </c>
      <c r="V68" s="48" t="s">
        <v>4</v>
      </c>
      <c r="W68" s="49">
        <v>4</v>
      </c>
      <c r="X68" s="50">
        <v>0</v>
      </c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5"/>
        <v>0.20204603580562661</v>
      </c>
      <c r="G70" s="44" t="s">
        <v>48</v>
      </c>
      <c r="H70" s="45">
        <v>395</v>
      </c>
      <c r="I70" s="46">
        <v>84</v>
      </c>
      <c r="J70" s="47">
        <f t="shared" si="6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7"/>
        <v>0.19493670886075951</v>
      </c>
      <c r="Q70" s="44" t="s">
        <v>48</v>
      </c>
      <c r="R70" s="45">
        <v>395</v>
      </c>
      <c r="S70" s="46">
        <v>84</v>
      </c>
      <c r="T70" s="47">
        <f t="shared" si="8"/>
        <v>0.21265822784810126</v>
      </c>
      <c r="V70" s="44" t="s">
        <v>48</v>
      </c>
      <c r="W70" s="45">
        <v>395</v>
      </c>
      <c r="X70" s="46">
        <v>75</v>
      </c>
      <c r="Y70" s="47">
        <f t="shared" si="9"/>
        <v>0.189873417721519</v>
      </c>
    </row>
    <row r="71" spans="1:25">
      <c r="A71" s="6"/>
      <c r="B71" s="48" t="s">
        <v>4</v>
      </c>
      <c r="C71" s="49">
        <v>344</v>
      </c>
      <c r="D71" s="50">
        <v>69</v>
      </c>
      <c r="E71" s="51">
        <f t="shared" si="5"/>
        <v>0.2005813953488372</v>
      </c>
      <c r="G71" s="48" t="s">
        <v>4</v>
      </c>
      <c r="H71" s="49">
        <v>347</v>
      </c>
      <c r="I71" s="50">
        <v>75</v>
      </c>
      <c r="J71" s="51">
        <f t="shared" si="6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7"/>
        <v>0.19884726224783861</v>
      </c>
      <c r="Q71" s="48" t="s">
        <v>4</v>
      </c>
      <c r="R71" s="49">
        <v>346</v>
      </c>
      <c r="S71" s="50">
        <v>76</v>
      </c>
      <c r="T71" s="51">
        <f t="shared" si="8"/>
        <v>0.21965317919075145</v>
      </c>
      <c r="V71" s="48" t="s">
        <v>4</v>
      </c>
      <c r="W71" s="49">
        <v>345</v>
      </c>
      <c r="X71" s="50">
        <v>69</v>
      </c>
      <c r="Y71" s="51">
        <f t="shared" si="9"/>
        <v>0.2</v>
      </c>
    </row>
    <row r="72" spans="1:25">
      <c r="A72" s="6"/>
      <c r="B72" s="48" t="s">
        <v>5</v>
      </c>
      <c r="C72" s="49">
        <v>47</v>
      </c>
      <c r="D72" s="50">
        <v>10</v>
      </c>
      <c r="E72" s="51">
        <f t="shared" si="5"/>
        <v>0.21276595744680851</v>
      </c>
      <c r="G72" s="48" t="s">
        <v>5</v>
      </c>
      <c r="H72" s="49">
        <v>48</v>
      </c>
      <c r="I72" s="50">
        <v>9</v>
      </c>
      <c r="J72" s="51">
        <f t="shared" si="6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7"/>
        <v>0.16666666666666666</v>
      </c>
      <c r="Q72" s="48" t="s">
        <v>5</v>
      </c>
      <c r="R72" s="49">
        <v>49</v>
      </c>
      <c r="S72" s="50">
        <v>8</v>
      </c>
      <c r="T72" s="51">
        <f t="shared" si="8"/>
        <v>0.16326530612244897</v>
      </c>
      <c r="V72" s="48" t="s">
        <v>5</v>
      </c>
      <c r="W72" s="49">
        <v>50</v>
      </c>
      <c r="X72" s="50">
        <v>6</v>
      </c>
      <c r="Y72" s="51">
        <f t="shared" si="9"/>
        <v>0.12</v>
      </c>
    </row>
    <row r="73" spans="1:25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5"/>
        <v>0.24752475247524752</v>
      </c>
      <c r="G73" s="44" t="s">
        <v>48</v>
      </c>
      <c r="H73" s="45">
        <v>102</v>
      </c>
      <c r="I73" s="46">
        <v>25</v>
      </c>
      <c r="J73" s="47">
        <f t="shared" si="6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7"/>
        <v>0.25742574257425743</v>
      </c>
      <c r="Q73" s="44" t="s">
        <v>48</v>
      </c>
      <c r="R73" s="45">
        <v>100</v>
      </c>
      <c r="S73" s="46">
        <v>22</v>
      </c>
      <c r="T73" s="47">
        <f t="shared" si="8"/>
        <v>0.22</v>
      </c>
      <c r="V73" s="44" t="s">
        <v>48</v>
      </c>
      <c r="W73" s="45">
        <v>100</v>
      </c>
      <c r="X73" s="46">
        <v>24</v>
      </c>
      <c r="Y73" s="47">
        <f t="shared" si="9"/>
        <v>0.24</v>
      </c>
    </row>
    <row r="74" spans="1:25">
      <c r="A74" s="6"/>
      <c r="B74" s="48" t="s">
        <v>4</v>
      </c>
      <c r="C74" s="49">
        <v>94</v>
      </c>
      <c r="D74" s="50">
        <v>25</v>
      </c>
      <c r="E74" s="51">
        <f t="shared" si="5"/>
        <v>0.26595744680851063</v>
      </c>
      <c r="G74" s="48" t="s">
        <v>4</v>
      </c>
      <c r="H74" s="49">
        <v>95</v>
      </c>
      <c r="I74" s="50">
        <v>25</v>
      </c>
      <c r="J74" s="51">
        <f t="shared" si="6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7"/>
        <v>0.27659574468085107</v>
      </c>
      <c r="Q74" s="48" t="s">
        <v>4</v>
      </c>
      <c r="R74" s="49">
        <v>93</v>
      </c>
      <c r="S74" s="50">
        <v>22</v>
      </c>
      <c r="T74" s="51">
        <f t="shared" si="8"/>
        <v>0.23655913978494625</v>
      </c>
      <c r="V74" s="48" t="s">
        <v>4</v>
      </c>
      <c r="W74" s="49">
        <v>93</v>
      </c>
      <c r="X74" s="50">
        <v>24</v>
      </c>
      <c r="Y74" s="51">
        <f t="shared" si="9"/>
        <v>0.25806451612903225</v>
      </c>
    </row>
    <row r="75" spans="1:25">
      <c r="A75" s="6"/>
      <c r="B75" s="48" t="s">
        <v>5</v>
      </c>
      <c r="C75" s="49">
        <v>7</v>
      </c>
      <c r="D75" s="50">
        <v>0</v>
      </c>
      <c r="E75" s="51">
        <f t="shared" si="5"/>
        <v>0</v>
      </c>
      <c r="G75" s="48" t="s">
        <v>5</v>
      </c>
      <c r="H75" s="49">
        <v>7</v>
      </c>
      <c r="I75" s="50">
        <v>0</v>
      </c>
      <c r="J75" s="51">
        <f t="shared" si="6"/>
        <v>0</v>
      </c>
      <c r="K75" s="70"/>
      <c r="L75" s="48" t="s">
        <v>5</v>
      </c>
      <c r="M75" s="49">
        <v>7</v>
      </c>
      <c r="N75" s="50">
        <v>0</v>
      </c>
      <c r="O75" s="51">
        <f t="shared" si="7"/>
        <v>0</v>
      </c>
      <c r="Q75" s="48" t="s">
        <v>5</v>
      </c>
      <c r="R75" s="49">
        <v>7</v>
      </c>
      <c r="S75" s="50">
        <v>0</v>
      </c>
      <c r="T75" s="51">
        <f t="shared" si="8"/>
        <v>0</v>
      </c>
      <c r="V75" s="48" t="s">
        <v>5</v>
      </c>
      <c r="W75" s="49">
        <v>7</v>
      </c>
      <c r="X75" s="50">
        <v>0</v>
      </c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5"/>
        <v>0.18939393939393939</v>
      </c>
      <c r="G76" s="44" t="s">
        <v>48</v>
      </c>
      <c r="H76" s="45">
        <v>138</v>
      </c>
      <c r="I76" s="46">
        <v>30</v>
      </c>
      <c r="J76" s="47">
        <f t="shared" si="6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7"/>
        <v>0.18309859154929578</v>
      </c>
      <c r="Q76" s="44" t="s">
        <v>48</v>
      </c>
      <c r="R76" s="45">
        <v>150</v>
      </c>
      <c r="S76" s="46">
        <v>26</v>
      </c>
      <c r="T76" s="47">
        <f t="shared" si="8"/>
        <v>0.17333333333333334</v>
      </c>
      <c r="V76" s="44" t="s">
        <v>48</v>
      </c>
      <c r="W76" s="45">
        <v>152</v>
      </c>
      <c r="X76" s="46">
        <v>25</v>
      </c>
      <c r="Y76" s="47">
        <f t="shared" si="9"/>
        <v>0.16447368421052633</v>
      </c>
    </row>
    <row r="77" spans="1:25">
      <c r="A77" s="6"/>
      <c r="B77" s="48" t="s">
        <v>4</v>
      </c>
      <c r="C77" s="49">
        <v>111</v>
      </c>
      <c r="D77" s="50">
        <v>22</v>
      </c>
      <c r="E77" s="51">
        <f t="shared" si="5"/>
        <v>0.1981981981981982</v>
      </c>
      <c r="G77" s="48" t="s">
        <v>4</v>
      </c>
      <c r="H77" s="49">
        <v>116</v>
      </c>
      <c r="I77" s="50">
        <v>26</v>
      </c>
      <c r="J77" s="51">
        <f t="shared" si="6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7"/>
        <v>0.19327731092436976</v>
      </c>
      <c r="Q77" s="48" t="s">
        <v>4</v>
      </c>
      <c r="R77" s="49">
        <v>127</v>
      </c>
      <c r="S77" s="50">
        <v>23</v>
      </c>
      <c r="T77" s="51">
        <f t="shared" si="8"/>
        <v>0.18110236220472442</v>
      </c>
      <c r="V77" s="48" t="s">
        <v>4</v>
      </c>
      <c r="W77" s="49">
        <v>130</v>
      </c>
      <c r="X77" s="50">
        <v>22</v>
      </c>
      <c r="Y77" s="51">
        <f t="shared" si="9"/>
        <v>0.16923076923076924</v>
      </c>
    </row>
    <row r="78" spans="1:25">
      <c r="A78" s="6"/>
      <c r="B78" s="48" t="s">
        <v>5</v>
      </c>
      <c r="C78" s="49">
        <v>21</v>
      </c>
      <c r="D78" s="50">
        <v>3</v>
      </c>
      <c r="E78" s="51">
        <f t="shared" si="5"/>
        <v>0.14285714285714285</v>
      </c>
      <c r="G78" s="48" t="s">
        <v>5</v>
      </c>
      <c r="H78" s="49">
        <v>22</v>
      </c>
      <c r="I78" s="50">
        <v>4</v>
      </c>
      <c r="J78" s="51">
        <f t="shared" si="6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7"/>
        <v>0.13043478260869565</v>
      </c>
      <c r="Q78" s="48" t="s">
        <v>5</v>
      </c>
      <c r="R78" s="49">
        <v>23</v>
      </c>
      <c r="S78" s="50">
        <v>3</v>
      </c>
      <c r="T78" s="51">
        <f t="shared" si="8"/>
        <v>0.13043478260869565</v>
      </c>
      <c r="V78" s="48" t="s">
        <v>5</v>
      </c>
      <c r="W78" s="49">
        <v>22</v>
      </c>
      <c r="X78" s="50">
        <v>3</v>
      </c>
      <c r="Y78" s="51">
        <f t="shared" si="9"/>
        <v>0.13636363636363635</v>
      </c>
    </row>
    <row r="79" spans="1:2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5"/>
        <v>0.11428571428571428</v>
      </c>
      <c r="G79" s="44" t="s">
        <v>48</v>
      </c>
      <c r="H79" s="45">
        <v>35</v>
      </c>
      <c r="I79" s="46">
        <v>3</v>
      </c>
      <c r="J79" s="47">
        <f t="shared" si="6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7"/>
        <v>5.7142857142857141E-2</v>
      </c>
      <c r="Q79" s="44" t="s">
        <v>48</v>
      </c>
      <c r="R79" s="45">
        <v>35</v>
      </c>
      <c r="S79" s="46">
        <v>4</v>
      </c>
      <c r="T79" s="47">
        <f t="shared" si="8"/>
        <v>0.11428571428571428</v>
      </c>
      <c r="V79" s="44" t="s">
        <v>48</v>
      </c>
      <c r="W79" s="45">
        <v>35</v>
      </c>
      <c r="X79" s="46">
        <v>4</v>
      </c>
      <c r="Y79" s="47">
        <f t="shared" si="9"/>
        <v>0.11428571428571428</v>
      </c>
    </row>
    <row r="80" spans="1:25">
      <c r="A80" s="6"/>
      <c r="B80" s="48" t="s">
        <v>4</v>
      </c>
      <c r="C80" s="49">
        <v>34</v>
      </c>
      <c r="D80" s="50">
        <v>3</v>
      </c>
      <c r="E80" s="51">
        <f t="shared" si="5"/>
        <v>8.8235294117647065E-2</v>
      </c>
      <c r="G80" s="48" t="s">
        <v>4</v>
      </c>
      <c r="H80" s="49">
        <v>34</v>
      </c>
      <c r="I80" s="50">
        <v>3</v>
      </c>
      <c r="J80" s="51">
        <f t="shared" si="6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7"/>
        <v>5.8823529411764705E-2</v>
      </c>
      <c r="Q80" s="48" t="s">
        <v>4</v>
      </c>
      <c r="R80" s="49">
        <v>34</v>
      </c>
      <c r="S80" s="50">
        <v>3</v>
      </c>
      <c r="T80" s="51">
        <f t="shared" si="8"/>
        <v>8.8235294117647065E-2</v>
      </c>
      <c r="V80" s="48" t="s">
        <v>4</v>
      </c>
      <c r="W80" s="49">
        <v>34</v>
      </c>
      <c r="X80" s="50">
        <v>3</v>
      </c>
      <c r="Y80" s="51">
        <f t="shared" si="9"/>
        <v>8.8235294117647065E-2</v>
      </c>
    </row>
    <row r="81" spans="1:25">
      <c r="A81" s="6"/>
      <c r="B81" s="48" t="s">
        <v>5</v>
      </c>
      <c r="C81" s="49">
        <v>1</v>
      </c>
      <c r="D81" s="50">
        <v>1</v>
      </c>
      <c r="E81" s="51">
        <f t="shared" si="5"/>
        <v>1</v>
      </c>
      <c r="G81" s="48" t="s">
        <v>5</v>
      </c>
      <c r="H81" s="49">
        <v>1</v>
      </c>
      <c r="I81" s="50">
        <v>0</v>
      </c>
      <c r="J81" s="51">
        <f t="shared" si="6"/>
        <v>0</v>
      </c>
      <c r="K81" s="70"/>
      <c r="L81" s="48" t="s">
        <v>5</v>
      </c>
      <c r="M81" s="49">
        <v>1</v>
      </c>
      <c r="N81" s="50">
        <v>0</v>
      </c>
      <c r="O81" s="51">
        <f t="shared" si="7"/>
        <v>0</v>
      </c>
      <c r="Q81" s="48" t="s">
        <v>5</v>
      </c>
      <c r="R81" s="49">
        <v>1</v>
      </c>
      <c r="S81" s="50">
        <v>1</v>
      </c>
      <c r="T81" s="51">
        <f t="shared" si="8"/>
        <v>1</v>
      </c>
      <c r="V81" s="48" t="s">
        <v>5</v>
      </c>
      <c r="W81" s="49">
        <v>1</v>
      </c>
      <c r="X81" s="50">
        <v>1</v>
      </c>
      <c r="Y81" s="51">
        <f t="shared" si="9"/>
        <v>1</v>
      </c>
    </row>
    <row r="82" spans="1:25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5"/>
        <v>0.14473684210526316</v>
      </c>
      <c r="G82" s="44" t="s">
        <v>48</v>
      </c>
      <c r="H82" s="45">
        <v>76</v>
      </c>
      <c r="I82" s="46">
        <v>9</v>
      </c>
      <c r="J82" s="47">
        <f t="shared" si="6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7"/>
        <v>0.11688311688311688</v>
      </c>
      <c r="Q82" s="44" t="s">
        <v>48</v>
      </c>
      <c r="R82" s="45">
        <v>77</v>
      </c>
      <c r="S82" s="46">
        <v>8</v>
      </c>
      <c r="T82" s="47">
        <f t="shared" si="8"/>
        <v>0.1038961038961039</v>
      </c>
      <c r="V82" s="44" t="s">
        <v>48</v>
      </c>
      <c r="W82" s="45">
        <v>76</v>
      </c>
      <c r="X82" s="46">
        <v>7</v>
      </c>
      <c r="Y82" s="47">
        <f t="shared" si="9"/>
        <v>9.2105263157894732E-2</v>
      </c>
    </row>
    <row r="83" spans="1:25">
      <c r="A83" s="6"/>
      <c r="B83" s="48" t="s">
        <v>4</v>
      </c>
      <c r="C83" s="49">
        <v>66</v>
      </c>
      <c r="D83" s="50">
        <v>9</v>
      </c>
      <c r="E83" s="51">
        <f t="shared" si="5"/>
        <v>0.13636363636363635</v>
      </c>
      <c r="G83" s="48" t="s">
        <v>4</v>
      </c>
      <c r="H83" s="49">
        <v>66</v>
      </c>
      <c r="I83" s="50">
        <v>6</v>
      </c>
      <c r="J83" s="51">
        <f t="shared" si="6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7"/>
        <v>0.10606060606060606</v>
      </c>
      <c r="Q83" s="48" t="s">
        <v>4</v>
      </c>
      <c r="R83" s="49">
        <v>66</v>
      </c>
      <c r="S83" s="50">
        <v>7</v>
      </c>
      <c r="T83" s="51">
        <f t="shared" si="8"/>
        <v>0.10606060606060606</v>
      </c>
      <c r="V83" s="48" t="s">
        <v>4</v>
      </c>
      <c r="W83" s="49">
        <v>65</v>
      </c>
      <c r="X83" s="50">
        <v>6</v>
      </c>
      <c r="Y83" s="51">
        <f t="shared" si="9"/>
        <v>9.2307692307692313E-2</v>
      </c>
    </row>
    <row r="84" spans="1:25">
      <c r="A84" s="6"/>
      <c r="B84" s="48" t="s">
        <v>5</v>
      </c>
      <c r="C84" s="49">
        <v>10</v>
      </c>
      <c r="D84" s="50">
        <v>2</v>
      </c>
      <c r="E84" s="51">
        <f t="shared" si="5"/>
        <v>0.2</v>
      </c>
      <c r="G84" s="48" t="s">
        <v>5</v>
      </c>
      <c r="H84" s="49">
        <v>10</v>
      </c>
      <c r="I84" s="50">
        <v>3</v>
      </c>
      <c r="J84" s="51">
        <f t="shared" si="6"/>
        <v>0.3</v>
      </c>
      <c r="K84" s="70"/>
      <c r="L84" s="48" t="s">
        <v>5</v>
      </c>
      <c r="M84" s="49">
        <v>11</v>
      </c>
      <c r="N84" s="50">
        <v>2</v>
      </c>
      <c r="O84" s="51">
        <f t="shared" si="7"/>
        <v>0.18181818181818182</v>
      </c>
      <c r="Q84" s="48" t="s">
        <v>5</v>
      </c>
      <c r="R84" s="49">
        <v>11</v>
      </c>
      <c r="S84" s="50">
        <v>1</v>
      </c>
      <c r="T84" s="51">
        <f t="shared" si="8"/>
        <v>9.0909090909090912E-2</v>
      </c>
      <c r="V84" s="48" t="s">
        <v>5</v>
      </c>
      <c r="W84" s="49">
        <v>11</v>
      </c>
      <c r="X84" s="50">
        <v>1</v>
      </c>
      <c r="Y84" s="51">
        <f t="shared" si="9"/>
        <v>9.0909090909090912E-2</v>
      </c>
    </row>
    <row r="85" spans="1:25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5"/>
        <v>0.23050847457627119</v>
      </c>
      <c r="G85" s="44" t="s">
        <v>48</v>
      </c>
      <c r="H85" s="45">
        <v>298</v>
      </c>
      <c r="I85" s="46">
        <v>67</v>
      </c>
      <c r="J85" s="47">
        <f t="shared" si="6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7"/>
        <v>0.21666666666666667</v>
      </c>
      <c r="Q85" s="44" t="s">
        <v>48</v>
      </c>
      <c r="R85" s="45">
        <v>300</v>
      </c>
      <c r="S85" s="46">
        <v>64</v>
      </c>
      <c r="T85" s="47">
        <f t="shared" si="8"/>
        <v>0.21333333333333335</v>
      </c>
      <c r="V85" s="44" t="s">
        <v>48</v>
      </c>
      <c r="W85" s="45">
        <v>300</v>
      </c>
      <c r="X85" s="46">
        <v>55</v>
      </c>
      <c r="Y85" s="47">
        <f t="shared" si="9"/>
        <v>0.18333333333333332</v>
      </c>
    </row>
    <row r="86" spans="1:25">
      <c r="A86" s="6"/>
      <c r="B86" s="48" t="s">
        <v>4</v>
      </c>
      <c r="C86" s="49">
        <v>252</v>
      </c>
      <c r="D86" s="50">
        <v>55</v>
      </c>
      <c r="E86" s="51">
        <f t="shared" si="5"/>
        <v>0.21825396825396826</v>
      </c>
      <c r="G86" s="48" t="s">
        <v>4</v>
      </c>
      <c r="H86" s="49">
        <v>255</v>
      </c>
      <c r="I86" s="50">
        <v>54</v>
      </c>
      <c r="J86" s="51">
        <f t="shared" si="6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7"/>
        <v>0.22568093385214008</v>
      </c>
      <c r="Q86" s="48" t="s">
        <v>4</v>
      </c>
      <c r="R86" s="49">
        <v>258</v>
      </c>
      <c r="S86" s="50">
        <v>56</v>
      </c>
      <c r="T86" s="51">
        <f t="shared" si="8"/>
        <v>0.21705426356589147</v>
      </c>
      <c r="V86" s="48" t="s">
        <v>4</v>
      </c>
      <c r="W86" s="49">
        <v>258</v>
      </c>
      <c r="X86" s="50">
        <v>48</v>
      </c>
      <c r="Y86" s="51">
        <f t="shared" si="9"/>
        <v>0.18604651162790697</v>
      </c>
    </row>
    <row r="87" spans="1:25">
      <c r="A87" s="6"/>
      <c r="B87" s="48" t="s">
        <v>5</v>
      </c>
      <c r="C87" s="49">
        <v>43</v>
      </c>
      <c r="D87" s="50">
        <v>13</v>
      </c>
      <c r="E87" s="51">
        <f t="shared" si="5"/>
        <v>0.30232558139534882</v>
      </c>
      <c r="G87" s="48" t="s">
        <v>5</v>
      </c>
      <c r="H87" s="49">
        <v>43</v>
      </c>
      <c r="I87" s="50">
        <v>13</v>
      </c>
      <c r="J87" s="51">
        <f t="shared" si="6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7"/>
        <v>0.16279069767441862</v>
      </c>
      <c r="Q87" s="48" t="s">
        <v>5</v>
      </c>
      <c r="R87" s="49">
        <v>42</v>
      </c>
      <c r="S87" s="50">
        <v>8</v>
      </c>
      <c r="T87" s="51">
        <f t="shared" si="8"/>
        <v>0.19047619047619047</v>
      </c>
      <c r="V87" s="48" t="s">
        <v>5</v>
      </c>
      <c r="W87" s="49">
        <v>42</v>
      </c>
      <c r="X87" s="50">
        <v>7</v>
      </c>
      <c r="Y87" s="51">
        <f t="shared" si="9"/>
        <v>0.16666666666666666</v>
      </c>
    </row>
    <row r="88" spans="1:2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5"/>
        <v>0.1</v>
      </c>
      <c r="G88" s="44" t="s">
        <v>48</v>
      </c>
      <c r="H88" s="45">
        <v>59</v>
      </c>
      <c r="I88" s="46">
        <v>4</v>
      </c>
      <c r="J88" s="47">
        <f t="shared" si="6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7"/>
        <v>6.7796610169491525E-2</v>
      </c>
      <c r="Q88" s="44" t="s">
        <v>48</v>
      </c>
      <c r="R88" s="45">
        <v>59</v>
      </c>
      <c r="S88" s="46">
        <v>4</v>
      </c>
      <c r="T88" s="47">
        <f t="shared" si="8"/>
        <v>6.7796610169491525E-2</v>
      </c>
      <c r="V88" s="44" t="s">
        <v>48</v>
      </c>
      <c r="W88" s="45">
        <v>59</v>
      </c>
      <c r="X88" s="46">
        <v>2</v>
      </c>
      <c r="Y88" s="47">
        <f t="shared" si="9"/>
        <v>3.3898305084745763E-2</v>
      </c>
    </row>
    <row r="89" spans="1:25">
      <c r="A89" s="6"/>
      <c r="B89" s="48" t="s">
        <v>4</v>
      </c>
      <c r="C89" s="49">
        <v>55</v>
      </c>
      <c r="D89" s="50">
        <v>4</v>
      </c>
      <c r="E89" s="51">
        <f t="shared" si="5"/>
        <v>7.2727272727272724E-2</v>
      </c>
      <c r="G89" s="48" t="s">
        <v>4</v>
      </c>
      <c r="H89" s="49">
        <v>54</v>
      </c>
      <c r="I89" s="50">
        <v>3</v>
      </c>
      <c r="J89" s="51">
        <f t="shared" si="6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7"/>
        <v>7.407407407407407E-2</v>
      </c>
      <c r="Q89" s="48" t="s">
        <v>4</v>
      </c>
      <c r="R89" s="49">
        <v>54</v>
      </c>
      <c r="S89" s="50">
        <v>4</v>
      </c>
      <c r="T89" s="51">
        <f t="shared" si="8"/>
        <v>7.407407407407407E-2</v>
      </c>
      <c r="V89" s="48" t="s">
        <v>4</v>
      </c>
      <c r="W89" s="49">
        <v>54</v>
      </c>
      <c r="X89" s="50">
        <v>2</v>
      </c>
      <c r="Y89" s="51">
        <f t="shared" si="9"/>
        <v>3.7037037037037035E-2</v>
      </c>
    </row>
    <row r="90" spans="1:25">
      <c r="A90" s="6"/>
      <c r="B90" s="48" t="s">
        <v>5</v>
      </c>
      <c r="C90" s="49">
        <v>5</v>
      </c>
      <c r="D90" s="50">
        <v>2</v>
      </c>
      <c r="E90" s="51">
        <f t="shared" si="5"/>
        <v>0.4</v>
      </c>
      <c r="G90" s="48" t="s">
        <v>5</v>
      </c>
      <c r="H90" s="49">
        <v>5</v>
      </c>
      <c r="I90" s="50">
        <v>1</v>
      </c>
      <c r="J90" s="51">
        <f t="shared" si="6"/>
        <v>0.2</v>
      </c>
      <c r="K90" s="70"/>
      <c r="L90" s="48" t="s">
        <v>5</v>
      </c>
      <c r="M90" s="49">
        <v>5</v>
      </c>
      <c r="N90" s="50">
        <v>0</v>
      </c>
      <c r="O90" s="51">
        <f t="shared" si="7"/>
        <v>0</v>
      </c>
      <c r="Q90" s="48" t="s">
        <v>5</v>
      </c>
      <c r="R90" s="49">
        <v>5</v>
      </c>
      <c r="S90" s="50">
        <v>0</v>
      </c>
      <c r="T90" s="51">
        <f t="shared" si="8"/>
        <v>0</v>
      </c>
      <c r="V90" s="48" t="s">
        <v>5</v>
      </c>
      <c r="W90" s="49">
        <v>5</v>
      </c>
      <c r="X90" s="50">
        <v>0</v>
      </c>
      <c r="Y90" s="51">
        <f t="shared" si="9"/>
        <v>0</v>
      </c>
    </row>
    <row r="91" spans="1:2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5"/>
        <v>7.1428571428571425E-2</v>
      </c>
      <c r="G91" s="44" t="s">
        <v>48</v>
      </c>
      <c r="H91" s="45">
        <v>15</v>
      </c>
      <c r="I91" s="46">
        <v>3</v>
      </c>
      <c r="J91" s="47">
        <f t="shared" si="6"/>
        <v>0.2</v>
      </c>
      <c r="K91" s="70"/>
      <c r="L91" s="44" t="s">
        <v>48</v>
      </c>
      <c r="M91" s="45">
        <v>15</v>
      </c>
      <c r="N91" s="46">
        <v>0</v>
      </c>
      <c r="O91" s="47">
        <f t="shared" si="7"/>
        <v>0</v>
      </c>
      <c r="Q91" s="44" t="s">
        <v>48</v>
      </c>
      <c r="R91" s="45">
        <v>15</v>
      </c>
      <c r="S91" s="46">
        <v>1</v>
      </c>
      <c r="T91" s="47">
        <f t="shared" si="8"/>
        <v>6.6666666666666666E-2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>
        <v>0</v>
      </c>
      <c r="E92" s="51">
        <f t="shared" si="5"/>
        <v>0</v>
      </c>
      <c r="G92" s="48" t="s">
        <v>4</v>
      </c>
      <c r="H92" s="49">
        <v>13</v>
      </c>
      <c r="I92" s="50">
        <v>2</v>
      </c>
      <c r="J92" s="51">
        <f t="shared" si="6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7"/>
        <v>0</v>
      </c>
      <c r="Q92" s="48" t="s">
        <v>4</v>
      </c>
      <c r="R92" s="49">
        <v>13</v>
      </c>
      <c r="S92" s="50">
        <v>1</v>
      </c>
      <c r="T92" s="51">
        <f t="shared" si="8"/>
        <v>7.6923076923076927E-2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>
        <v>1</v>
      </c>
      <c r="E93" s="51">
        <f t="shared" si="5"/>
        <v>0.5</v>
      </c>
      <c r="G93" s="48" t="s">
        <v>5</v>
      </c>
      <c r="H93" s="49">
        <v>2</v>
      </c>
      <c r="I93" s="50">
        <v>1</v>
      </c>
      <c r="J93" s="51">
        <f t="shared" si="6"/>
        <v>0.5</v>
      </c>
      <c r="K93" s="70"/>
      <c r="L93" s="48" t="s">
        <v>5</v>
      </c>
      <c r="M93" s="49">
        <v>2</v>
      </c>
      <c r="N93" s="50">
        <v>0</v>
      </c>
      <c r="O93" s="51">
        <f t="shared" si="7"/>
        <v>0</v>
      </c>
      <c r="Q93" s="48" t="s">
        <v>5</v>
      </c>
      <c r="R93" s="49">
        <v>2</v>
      </c>
      <c r="S93" s="50">
        <v>0</v>
      </c>
      <c r="T93" s="51">
        <f t="shared" si="8"/>
        <v>0</v>
      </c>
      <c r="V93" s="48" t="s">
        <v>5</v>
      </c>
      <c r="W93" s="49">
        <v>2</v>
      </c>
      <c r="X93" s="50">
        <v>0</v>
      </c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5"/>
        <v>0.2</v>
      </c>
      <c r="G94" s="44" t="s">
        <v>48</v>
      </c>
      <c r="H94" s="45">
        <v>21</v>
      </c>
      <c r="I94" s="46">
        <v>3</v>
      </c>
      <c r="J94" s="47">
        <f t="shared" si="6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7"/>
        <v>0</v>
      </c>
      <c r="Q94" s="44" t="s">
        <v>48</v>
      </c>
      <c r="R94" s="45">
        <v>21</v>
      </c>
      <c r="S94" s="46">
        <v>0</v>
      </c>
      <c r="T94" s="47">
        <f t="shared" si="8"/>
        <v>0</v>
      </c>
      <c r="V94" s="44" t="s">
        <v>48</v>
      </c>
      <c r="W94" s="45">
        <v>21</v>
      </c>
      <c r="X94" s="46">
        <v>1</v>
      </c>
      <c r="Y94" s="47">
        <f t="shared" si="9"/>
        <v>4.7619047619047616E-2</v>
      </c>
    </row>
    <row r="95" spans="1:25">
      <c r="A95" s="6"/>
      <c r="B95" s="48" t="s">
        <v>4</v>
      </c>
      <c r="C95" s="49">
        <v>19</v>
      </c>
      <c r="D95" s="50">
        <v>4</v>
      </c>
      <c r="E95" s="51">
        <f t="shared" si="5"/>
        <v>0.21052631578947367</v>
      </c>
      <c r="G95" s="48" t="s">
        <v>4</v>
      </c>
      <c r="H95" s="49">
        <v>20</v>
      </c>
      <c r="I95" s="50">
        <v>3</v>
      </c>
      <c r="J95" s="51">
        <f t="shared" si="6"/>
        <v>0.15</v>
      </c>
      <c r="K95" s="70"/>
      <c r="L95" s="48" t="s">
        <v>4</v>
      </c>
      <c r="M95" s="49">
        <v>20</v>
      </c>
      <c r="N95" s="50">
        <v>0</v>
      </c>
      <c r="O95" s="51">
        <f t="shared" si="7"/>
        <v>0</v>
      </c>
      <c r="Q95" s="48" t="s">
        <v>4</v>
      </c>
      <c r="R95" s="49">
        <v>20</v>
      </c>
      <c r="S95" s="50">
        <v>0</v>
      </c>
      <c r="T95" s="51">
        <f t="shared" si="8"/>
        <v>0</v>
      </c>
      <c r="V95" s="48" t="s">
        <v>4</v>
      </c>
      <c r="W95" s="49">
        <v>20</v>
      </c>
      <c r="X95" s="50">
        <v>1</v>
      </c>
      <c r="Y95" s="51">
        <f t="shared" si="9"/>
        <v>0.05</v>
      </c>
    </row>
    <row r="96" spans="1:25">
      <c r="A96" s="6"/>
      <c r="B96" s="48" t="s">
        <v>5</v>
      </c>
      <c r="C96" s="49">
        <v>1</v>
      </c>
      <c r="D96" s="50">
        <v>0</v>
      </c>
      <c r="E96" s="51">
        <f t="shared" si="5"/>
        <v>0</v>
      </c>
      <c r="G96" s="48" t="s">
        <v>5</v>
      </c>
      <c r="H96" s="49">
        <v>1</v>
      </c>
      <c r="I96" s="50">
        <v>0</v>
      </c>
      <c r="J96" s="51">
        <f t="shared" si="6"/>
        <v>0</v>
      </c>
      <c r="K96" s="70"/>
      <c r="L96" s="48" t="s">
        <v>5</v>
      </c>
      <c r="M96" s="49">
        <v>1</v>
      </c>
      <c r="N96" s="50">
        <v>0</v>
      </c>
      <c r="O96" s="51">
        <f t="shared" si="7"/>
        <v>0</v>
      </c>
      <c r="Q96" s="48" t="s">
        <v>5</v>
      </c>
      <c r="R96" s="49">
        <v>1</v>
      </c>
      <c r="S96" s="50">
        <v>0</v>
      </c>
      <c r="T96" s="51">
        <f t="shared" si="8"/>
        <v>0</v>
      </c>
      <c r="V96" s="48" t="s">
        <v>5</v>
      </c>
      <c r="W96" s="49">
        <v>1</v>
      </c>
      <c r="X96" s="50">
        <v>0</v>
      </c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5"/>
        <v>0.15</v>
      </c>
      <c r="G97" s="44" t="s">
        <v>48</v>
      </c>
      <c r="H97" s="45">
        <v>20</v>
      </c>
      <c r="I97" s="46">
        <v>1</v>
      </c>
      <c r="J97" s="47">
        <f t="shared" si="6"/>
        <v>0.05</v>
      </c>
      <c r="K97" s="70"/>
      <c r="L97" s="44" t="s">
        <v>48</v>
      </c>
      <c r="M97" s="45">
        <v>20</v>
      </c>
      <c r="N97" s="46">
        <v>3</v>
      </c>
      <c r="O97" s="47">
        <f t="shared" si="7"/>
        <v>0.15</v>
      </c>
      <c r="Q97" s="44" t="s">
        <v>48</v>
      </c>
      <c r="R97" s="45">
        <v>20</v>
      </c>
      <c r="S97" s="46">
        <v>2</v>
      </c>
      <c r="T97" s="47">
        <f t="shared" si="8"/>
        <v>0.1</v>
      </c>
      <c r="V97" s="44" t="s">
        <v>48</v>
      </c>
      <c r="W97" s="45">
        <v>20</v>
      </c>
      <c r="X97" s="46">
        <v>4</v>
      </c>
      <c r="Y97" s="47">
        <f t="shared" si="9"/>
        <v>0.2</v>
      </c>
    </row>
    <row r="98" spans="1:25">
      <c r="A98" s="6"/>
      <c r="B98" s="48" t="s">
        <v>4</v>
      </c>
      <c r="C98" s="49">
        <v>20</v>
      </c>
      <c r="D98" s="50">
        <v>3</v>
      </c>
      <c r="E98" s="51">
        <f t="shared" si="5"/>
        <v>0.15</v>
      </c>
      <c r="G98" s="48" t="s">
        <v>4</v>
      </c>
      <c r="H98" s="49">
        <v>20</v>
      </c>
      <c r="I98" s="50">
        <v>1</v>
      </c>
      <c r="J98" s="51">
        <f t="shared" si="6"/>
        <v>0.05</v>
      </c>
      <c r="K98" s="70"/>
      <c r="L98" s="48" t="s">
        <v>4</v>
      </c>
      <c r="M98" s="49">
        <v>20</v>
      </c>
      <c r="N98" s="50">
        <v>3</v>
      </c>
      <c r="O98" s="51">
        <f t="shared" si="7"/>
        <v>0.15</v>
      </c>
      <c r="Q98" s="48" t="s">
        <v>4</v>
      </c>
      <c r="R98" s="49">
        <v>20</v>
      </c>
      <c r="S98" s="50">
        <v>2</v>
      </c>
      <c r="T98" s="51">
        <f t="shared" si="8"/>
        <v>0.1</v>
      </c>
      <c r="V98" s="48" t="s">
        <v>4</v>
      </c>
      <c r="W98" s="49">
        <v>20</v>
      </c>
      <c r="X98" s="50">
        <v>4</v>
      </c>
      <c r="Y98" s="51">
        <f t="shared" si="9"/>
        <v>0.2</v>
      </c>
    </row>
    <row r="99" spans="1:25">
      <c r="A99" s="6"/>
      <c r="B99" s="48" t="s">
        <v>5</v>
      </c>
      <c r="C99" s="49"/>
      <c r="D99" s="50">
        <v>0</v>
      </c>
      <c r="E99" s="51">
        <f t="shared" si="5"/>
        <v>0</v>
      </c>
      <c r="G99" s="48" t="s">
        <v>5</v>
      </c>
      <c r="H99" s="49"/>
      <c r="I99" s="50">
        <v>0</v>
      </c>
      <c r="J99" s="51">
        <f t="shared" si="6"/>
        <v>0</v>
      </c>
      <c r="K99" s="70"/>
      <c r="L99" s="48" t="s">
        <v>5</v>
      </c>
      <c r="M99" s="49"/>
      <c r="N99" s="50">
        <v>0</v>
      </c>
      <c r="O99" s="51">
        <f t="shared" si="7"/>
        <v>0</v>
      </c>
      <c r="Q99" s="48" t="s">
        <v>5</v>
      </c>
      <c r="R99" s="49"/>
      <c r="S99" s="50">
        <v>0</v>
      </c>
      <c r="T99" s="51">
        <f t="shared" si="8"/>
        <v>0</v>
      </c>
      <c r="V99" s="48" t="s">
        <v>5</v>
      </c>
      <c r="W99" s="49"/>
      <c r="X99" s="50">
        <v>0</v>
      </c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5"/>
        <v>0.34375</v>
      </c>
      <c r="G100" s="44" t="s">
        <v>48</v>
      </c>
      <c r="H100" s="45">
        <v>64</v>
      </c>
      <c r="I100" s="46">
        <v>19</v>
      </c>
      <c r="J100" s="47">
        <f t="shared" si="6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7"/>
        <v>0.30769230769230771</v>
      </c>
      <c r="Q100" s="44" t="s">
        <v>48</v>
      </c>
      <c r="R100" s="45">
        <v>65</v>
      </c>
      <c r="S100" s="46">
        <v>20</v>
      </c>
      <c r="T100" s="47">
        <f t="shared" si="8"/>
        <v>0.30769230769230771</v>
      </c>
      <c r="V100" s="44" t="s">
        <v>48</v>
      </c>
      <c r="W100" s="45">
        <v>63</v>
      </c>
      <c r="X100" s="46">
        <v>21</v>
      </c>
      <c r="Y100" s="47">
        <f t="shared" si="9"/>
        <v>0.33333333333333331</v>
      </c>
    </row>
    <row r="101" spans="1:25">
      <c r="A101" s="6"/>
      <c r="B101" s="48" t="s">
        <v>4</v>
      </c>
      <c r="C101" s="49">
        <v>56</v>
      </c>
      <c r="D101" s="50">
        <v>20</v>
      </c>
      <c r="E101" s="51">
        <f t="shared" si="5"/>
        <v>0.35714285714285715</v>
      </c>
      <c r="G101" s="48" t="s">
        <v>4</v>
      </c>
      <c r="H101" s="49">
        <v>56</v>
      </c>
      <c r="I101" s="50">
        <v>16</v>
      </c>
      <c r="J101" s="51">
        <f t="shared" si="6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7"/>
        <v>0.31578947368421051</v>
      </c>
      <c r="Q101" s="48" t="s">
        <v>4</v>
      </c>
      <c r="R101" s="49">
        <v>57</v>
      </c>
      <c r="S101" s="50">
        <v>18</v>
      </c>
      <c r="T101" s="51">
        <f t="shared" si="8"/>
        <v>0.31578947368421051</v>
      </c>
      <c r="V101" s="48" t="s">
        <v>4</v>
      </c>
      <c r="W101" s="49">
        <v>56</v>
      </c>
      <c r="X101" s="50">
        <v>19</v>
      </c>
      <c r="Y101" s="51">
        <f t="shared" si="9"/>
        <v>0.3392857142857143</v>
      </c>
    </row>
    <row r="102" spans="1:25">
      <c r="A102" s="6"/>
      <c r="B102" s="48" t="s">
        <v>5</v>
      </c>
      <c r="C102" s="49">
        <v>8</v>
      </c>
      <c r="D102" s="50">
        <v>2</v>
      </c>
      <c r="E102" s="51">
        <f t="shared" si="5"/>
        <v>0.25</v>
      </c>
      <c r="G102" s="48" t="s">
        <v>5</v>
      </c>
      <c r="H102" s="49">
        <v>8</v>
      </c>
      <c r="I102" s="50">
        <v>3</v>
      </c>
      <c r="J102" s="51">
        <f t="shared" si="6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7"/>
        <v>0.25</v>
      </c>
      <c r="Q102" s="48" t="s">
        <v>5</v>
      </c>
      <c r="R102" s="49">
        <v>8</v>
      </c>
      <c r="S102" s="50">
        <v>2</v>
      </c>
      <c r="T102" s="51">
        <f t="shared" si="8"/>
        <v>0.25</v>
      </c>
      <c r="V102" s="48" t="s">
        <v>5</v>
      </c>
      <c r="W102" s="49">
        <v>7</v>
      </c>
      <c r="X102" s="50">
        <v>2</v>
      </c>
      <c r="Y102" s="51">
        <f t="shared" si="9"/>
        <v>0.2857142857142857</v>
      </c>
    </row>
    <row r="103" spans="1:25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10">IF(C103=0,0,D103/C103)</f>
        <v>0</v>
      </c>
      <c r="G103" s="44" t="s">
        <v>48</v>
      </c>
      <c r="H103" s="45">
        <v>9</v>
      </c>
      <c r="I103" s="46">
        <v>0</v>
      </c>
      <c r="J103" s="47">
        <f t="shared" si="6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7"/>
        <v>0</v>
      </c>
      <c r="Q103" s="44" t="s">
        <v>48</v>
      </c>
      <c r="R103" s="45">
        <v>9</v>
      </c>
      <c r="S103" s="46">
        <v>0</v>
      </c>
      <c r="T103" s="47">
        <f t="shared" si="8"/>
        <v>0</v>
      </c>
      <c r="V103" s="44" t="s">
        <v>48</v>
      </c>
      <c r="W103" s="45">
        <v>9</v>
      </c>
      <c r="X103" s="46">
        <v>0</v>
      </c>
      <c r="Y103" s="47">
        <f t="shared" si="9"/>
        <v>0</v>
      </c>
    </row>
    <row r="104" spans="1:25">
      <c r="A104" s="6"/>
      <c r="B104" s="48" t="s">
        <v>4</v>
      </c>
      <c r="C104" s="49">
        <v>7</v>
      </c>
      <c r="D104" s="50">
        <v>0</v>
      </c>
      <c r="E104" s="51">
        <f t="shared" si="10"/>
        <v>0</v>
      </c>
      <c r="G104" s="48" t="s">
        <v>4</v>
      </c>
      <c r="H104" s="49">
        <v>7</v>
      </c>
      <c r="I104" s="50">
        <v>0</v>
      </c>
      <c r="J104" s="51">
        <f t="shared" si="6"/>
        <v>0</v>
      </c>
      <c r="K104" s="70"/>
      <c r="L104" s="48" t="s">
        <v>4</v>
      </c>
      <c r="M104" s="49">
        <v>7</v>
      </c>
      <c r="N104" s="50">
        <v>0</v>
      </c>
      <c r="O104" s="51">
        <f t="shared" si="7"/>
        <v>0</v>
      </c>
      <c r="Q104" s="48" t="s">
        <v>4</v>
      </c>
      <c r="R104" s="49">
        <v>7</v>
      </c>
      <c r="S104" s="50">
        <v>0</v>
      </c>
      <c r="T104" s="51">
        <f t="shared" si="8"/>
        <v>0</v>
      </c>
      <c r="V104" s="48" t="s">
        <v>4</v>
      </c>
      <c r="W104" s="49">
        <v>7</v>
      </c>
      <c r="X104" s="50">
        <v>0</v>
      </c>
      <c r="Y104" s="51">
        <f t="shared" si="9"/>
        <v>0</v>
      </c>
    </row>
    <row r="105" spans="1:25">
      <c r="A105" s="6"/>
      <c r="B105" s="48" t="s">
        <v>5</v>
      </c>
      <c r="C105" s="49">
        <v>2</v>
      </c>
      <c r="D105" s="50">
        <v>0</v>
      </c>
      <c r="E105" s="51">
        <f t="shared" si="10"/>
        <v>0</v>
      </c>
      <c r="G105" s="48" t="s">
        <v>5</v>
      </c>
      <c r="H105" s="49">
        <v>2</v>
      </c>
      <c r="I105" s="50">
        <v>0</v>
      </c>
      <c r="J105" s="51">
        <f t="shared" si="6"/>
        <v>0</v>
      </c>
      <c r="K105" s="70"/>
      <c r="L105" s="48" t="s">
        <v>5</v>
      </c>
      <c r="M105" s="49">
        <v>2</v>
      </c>
      <c r="N105" s="50">
        <v>0</v>
      </c>
      <c r="O105" s="51">
        <f t="shared" si="7"/>
        <v>0</v>
      </c>
      <c r="Q105" s="48" t="s">
        <v>5</v>
      </c>
      <c r="R105" s="49">
        <v>2</v>
      </c>
      <c r="S105" s="50">
        <v>0</v>
      </c>
      <c r="T105" s="51">
        <f t="shared" si="8"/>
        <v>0</v>
      </c>
      <c r="V105" s="48" t="s">
        <v>5</v>
      </c>
      <c r="W105" s="49">
        <v>2</v>
      </c>
      <c r="X105" s="50">
        <v>0</v>
      </c>
      <c r="Y105" s="51">
        <f t="shared" si="9"/>
        <v>0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si="10"/>
        <v>0</v>
      </c>
      <c r="G106" s="44" t="s">
        <v>48</v>
      </c>
      <c r="H106" s="45">
        <v>3</v>
      </c>
      <c r="I106" s="46">
        <v>1</v>
      </c>
      <c r="J106" s="47">
        <f t="shared" si="6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7"/>
        <v>0.42857142857142855</v>
      </c>
      <c r="Q106" s="44" t="s">
        <v>48</v>
      </c>
      <c r="R106" s="45">
        <v>7</v>
      </c>
      <c r="S106" s="46">
        <v>0</v>
      </c>
      <c r="T106" s="47">
        <f t="shared" si="8"/>
        <v>0</v>
      </c>
      <c r="V106" s="44" t="s">
        <v>48</v>
      </c>
      <c r="W106" s="45">
        <v>6</v>
      </c>
      <c r="X106" s="46">
        <v>0</v>
      </c>
      <c r="Y106" s="47">
        <f t="shared" si="9"/>
        <v>0</v>
      </c>
    </row>
    <row r="107" spans="1:25">
      <c r="A107" s="6"/>
      <c r="B107" s="48" t="s">
        <v>4</v>
      </c>
      <c r="C107" s="49"/>
      <c r="D107" s="50"/>
      <c r="E107" s="51">
        <f t="shared" si="10"/>
        <v>0</v>
      </c>
      <c r="G107" s="48" t="s">
        <v>4</v>
      </c>
      <c r="H107" s="49">
        <v>1</v>
      </c>
      <c r="I107" s="50">
        <v>1</v>
      </c>
      <c r="J107" s="51">
        <f t="shared" si="6"/>
        <v>1</v>
      </c>
      <c r="K107" s="70"/>
      <c r="L107" s="48" t="s">
        <v>4</v>
      </c>
      <c r="M107" s="49">
        <v>5</v>
      </c>
      <c r="N107" s="50">
        <v>3</v>
      </c>
      <c r="O107" s="51">
        <f t="shared" si="7"/>
        <v>0.6</v>
      </c>
      <c r="Q107" s="48" t="s">
        <v>4</v>
      </c>
      <c r="R107" s="49">
        <v>5</v>
      </c>
      <c r="S107" s="50">
        <v>0</v>
      </c>
      <c r="T107" s="51">
        <f t="shared" si="8"/>
        <v>0</v>
      </c>
      <c r="V107" s="48" t="s">
        <v>4</v>
      </c>
      <c r="W107" s="49">
        <v>4</v>
      </c>
      <c r="X107" s="50">
        <v>0</v>
      </c>
      <c r="Y107" s="51">
        <f t="shared" si="9"/>
        <v>0</v>
      </c>
    </row>
    <row r="108" spans="1:25">
      <c r="A108" s="6"/>
      <c r="B108" s="48" t="s">
        <v>5</v>
      </c>
      <c r="C108" s="49"/>
      <c r="D108" s="50"/>
      <c r="E108" s="51">
        <f t="shared" si="10"/>
        <v>0</v>
      </c>
      <c r="G108" s="48" t="s">
        <v>5</v>
      </c>
      <c r="H108" s="49">
        <v>2</v>
      </c>
      <c r="I108" s="50">
        <v>0</v>
      </c>
      <c r="J108" s="51">
        <f t="shared" si="6"/>
        <v>0</v>
      </c>
      <c r="K108" s="70"/>
      <c r="L108" s="48" t="s">
        <v>5</v>
      </c>
      <c r="M108" s="49">
        <v>2</v>
      </c>
      <c r="N108" s="50">
        <v>0</v>
      </c>
      <c r="O108" s="51">
        <f t="shared" si="7"/>
        <v>0</v>
      </c>
      <c r="Q108" s="48" t="s">
        <v>5</v>
      </c>
      <c r="R108" s="49">
        <v>2</v>
      </c>
      <c r="S108" s="50">
        <v>0</v>
      </c>
      <c r="T108" s="51">
        <f t="shared" si="8"/>
        <v>0</v>
      </c>
      <c r="V108" s="48" t="s">
        <v>5</v>
      </c>
      <c r="W108" s="49">
        <v>2</v>
      </c>
      <c r="X108" s="50">
        <v>0</v>
      </c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5"/>
        <v>0.17241379310344829</v>
      </c>
      <c r="G109" s="44" t="s">
        <v>48</v>
      </c>
      <c r="H109" s="45">
        <v>175</v>
      </c>
      <c r="I109" s="46">
        <v>36</v>
      </c>
      <c r="J109" s="47">
        <f t="shared" si="6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7"/>
        <v>0.17714285714285713</v>
      </c>
      <c r="Q109" s="44" t="s">
        <v>48</v>
      </c>
      <c r="R109" s="45">
        <v>175</v>
      </c>
      <c r="S109" s="46">
        <v>27</v>
      </c>
      <c r="T109" s="47">
        <f t="shared" si="8"/>
        <v>0.15428571428571428</v>
      </c>
      <c r="V109" s="44" t="s">
        <v>48</v>
      </c>
      <c r="W109" s="45">
        <v>176</v>
      </c>
      <c r="X109" s="46">
        <v>28</v>
      </c>
      <c r="Y109" s="47">
        <f t="shared" si="9"/>
        <v>0.15909090909090909</v>
      </c>
    </row>
    <row r="110" spans="1:25">
      <c r="A110" s="6"/>
      <c r="B110" s="48" t="s">
        <v>4</v>
      </c>
      <c r="C110" s="49">
        <v>143</v>
      </c>
      <c r="D110" s="50">
        <v>24</v>
      </c>
      <c r="E110" s="51">
        <f t="shared" si="5"/>
        <v>0.16783216783216784</v>
      </c>
      <c r="G110" s="48" t="s">
        <v>4</v>
      </c>
      <c r="H110" s="49">
        <v>144</v>
      </c>
      <c r="I110" s="50">
        <v>27</v>
      </c>
      <c r="J110" s="51">
        <f t="shared" si="6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7"/>
        <v>0.18055555555555555</v>
      </c>
      <c r="Q110" s="48" t="s">
        <v>4</v>
      </c>
      <c r="R110" s="49">
        <v>144</v>
      </c>
      <c r="S110" s="50">
        <v>24</v>
      </c>
      <c r="T110" s="51">
        <f t="shared" si="8"/>
        <v>0.16666666666666666</v>
      </c>
      <c r="V110" s="48" t="s">
        <v>4</v>
      </c>
      <c r="W110" s="49">
        <v>144</v>
      </c>
      <c r="X110" s="50">
        <v>26</v>
      </c>
      <c r="Y110" s="51">
        <f t="shared" si="9"/>
        <v>0.18055555555555555</v>
      </c>
    </row>
    <row r="111" spans="1:25">
      <c r="A111" s="6"/>
      <c r="B111" s="48" t="s">
        <v>5</v>
      </c>
      <c r="C111" s="49">
        <v>31</v>
      </c>
      <c r="D111" s="50">
        <v>6</v>
      </c>
      <c r="E111" s="51">
        <f t="shared" si="5"/>
        <v>0.19354838709677419</v>
      </c>
      <c r="G111" s="48" t="s">
        <v>5</v>
      </c>
      <c r="H111" s="49">
        <v>31</v>
      </c>
      <c r="I111" s="50">
        <v>9</v>
      </c>
      <c r="J111" s="51">
        <f t="shared" si="6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7"/>
        <v>0.16129032258064516</v>
      </c>
      <c r="Q111" s="48" t="s">
        <v>5</v>
      </c>
      <c r="R111" s="49">
        <v>31</v>
      </c>
      <c r="S111" s="50">
        <v>3</v>
      </c>
      <c r="T111" s="51">
        <f t="shared" si="8"/>
        <v>9.6774193548387094E-2</v>
      </c>
      <c r="V111" s="48" t="s">
        <v>5</v>
      </c>
      <c r="W111" s="49">
        <v>32</v>
      </c>
      <c r="X111" s="50">
        <v>2</v>
      </c>
      <c r="Y111" s="51">
        <f t="shared" si="9"/>
        <v>6.25E-2</v>
      </c>
    </row>
    <row r="112" spans="1:25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5"/>
        <v>0.11683738796414853</v>
      </c>
      <c r="G112" s="44" t="s">
        <v>48</v>
      </c>
      <c r="H112" s="45">
        <v>3159</v>
      </c>
      <c r="I112" s="46">
        <v>385</v>
      </c>
      <c r="J112" s="47">
        <f t="shared" si="6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7"/>
        <v>0.10816777041942605</v>
      </c>
      <c r="Q112" s="44" t="s">
        <v>48</v>
      </c>
      <c r="R112" s="45">
        <v>3173</v>
      </c>
      <c r="S112" s="46">
        <v>324</v>
      </c>
      <c r="T112" s="47">
        <f t="shared" si="8"/>
        <v>0.1021115663410022</v>
      </c>
      <c r="V112" s="44" t="s">
        <v>48</v>
      </c>
      <c r="W112" s="45">
        <v>3171</v>
      </c>
      <c r="X112" s="46">
        <v>331</v>
      </c>
      <c r="Y112" s="47">
        <f t="shared" si="9"/>
        <v>0.10438347524440239</v>
      </c>
    </row>
    <row r="113" spans="1:25">
      <c r="A113" s="6"/>
      <c r="B113" s="48" t="s">
        <v>4</v>
      </c>
      <c r="C113" s="49">
        <v>2735</v>
      </c>
      <c r="D113" s="50">
        <v>319</v>
      </c>
      <c r="E113" s="51">
        <f t="shared" si="5"/>
        <v>0.11663619744058501</v>
      </c>
      <c r="G113" s="48" t="s">
        <v>4</v>
      </c>
      <c r="H113" s="49">
        <v>2769</v>
      </c>
      <c r="I113" s="50">
        <v>336</v>
      </c>
      <c r="J113" s="51">
        <f t="shared" si="6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7"/>
        <v>0.10759265922993883</v>
      </c>
      <c r="Q113" s="48" t="s">
        <v>4</v>
      </c>
      <c r="R113" s="49">
        <v>2783</v>
      </c>
      <c r="S113" s="50">
        <v>288</v>
      </c>
      <c r="T113" s="51">
        <f t="shared" si="8"/>
        <v>0.10348544735896514</v>
      </c>
      <c r="V113" s="48" t="s">
        <v>4</v>
      </c>
      <c r="W113" s="49">
        <v>2780</v>
      </c>
      <c r="X113" s="50">
        <v>298</v>
      </c>
      <c r="Y113" s="51">
        <f t="shared" si="9"/>
        <v>0.10719424460431655</v>
      </c>
    </row>
    <row r="114" spans="1:25">
      <c r="A114" s="6"/>
      <c r="B114" s="48" t="s">
        <v>5</v>
      </c>
      <c r="C114" s="49">
        <v>389</v>
      </c>
      <c r="D114" s="50">
        <v>46</v>
      </c>
      <c r="E114" s="51">
        <f t="shared" si="5"/>
        <v>0.11825192802056556</v>
      </c>
      <c r="G114" s="48" t="s">
        <v>5</v>
      </c>
      <c r="H114" s="49">
        <v>390</v>
      </c>
      <c r="I114" s="50">
        <v>49</v>
      </c>
      <c r="J114" s="51">
        <f t="shared" si="6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7"/>
        <v>0.11224489795918367</v>
      </c>
      <c r="Q114" s="48" t="s">
        <v>5</v>
      </c>
      <c r="R114" s="49">
        <v>390</v>
      </c>
      <c r="S114" s="50">
        <v>36</v>
      </c>
      <c r="T114" s="51">
        <f t="shared" si="8"/>
        <v>9.2307692307692313E-2</v>
      </c>
      <c r="V114" s="48" t="s">
        <v>5</v>
      </c>
      <c r="W114" s="49">
        <v>391</v>
      </c>
      <c r="X114" s="50">
        <v>33</v>
      </c>
      <c r="Y114" s="51">
        <f t="shared" si="9"/>
        <v>8.4398976982097182E-2</v>
      </c>
    </row>
    <row r="115" spans="1:2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5"/>
        <v>0.33333333333333331</v>
      </c>
      <c r="G115" s="44" t="s">
        <v>48</v>
      </c>
      <c r="H115" s="45">
        <v>19</v>
      </c>
      <c r="I115" s="46">
        <v>11</v>
      </c>
      <c r="J115" s="47">
        <f t="shared" si="6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7"/>
        <v>0.19047619047619047</v>
      </c>
      <c r="Q115" s="44" t="s">
        <v>48</v>
      </c>
      <c r="R115" s="45">
        <v>21</v>
      </c>
      <c r="S115" s="46">
        <v>3</v>
      </c>
      <c r="T115" s="47">
        <f t="shared" si="8"/>
        <v>0.14285714285714285</v>
      </c>
      <c r="V115" s="44" t="s">
        <v>48</v>
      </c>
      <c r="W115" s="45">
        <v>21</v>
      </c>
      <c r="X115" s="46">
        <v>3</v>
      </c>
      <c r="Y115" s="47">
        <f t="shared" si="9"/>
        <v>0.14285714285714285</v>
      </c>
    </row>
    <row r="116" spans="1:25">
      <c r="A116" s="6"/>
      <c r="B116" s="48" t="s">
        <v>4</v>
      </c>
      <c r="C116" s="49">
        <v>5</v>
      </c>
      <c r="D116" s="50">
        <v>2</v>
      </c>
      <c r="E116" s="51">
        <f t="shared" si="5"/>
        <v>0.4</v>
      </c>
      <c r="G116" s="48" t="s">
        <v>4</v>
      </c>
      <c r="H116" s="49">
        <v>18</v>
      </c>
      <c r="I116" s="50">
        <v>11</v>
      </c>
      <c r="J116" s="51">
        <f t="shared" si="6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7"/>
        <v>0.16666666666666666</v>
      </c>
      <c r="Q116" s="48" t="s">
        <v>4</v>
      </c>
      <c r="R116" s="49">
        <v>18</v>
      </c>
      <c r="S116" s="50">
        <v>3</v>
      </c>
      <c r="T116" s="51">
        <f t="shared" si="8"/>
        <v>0.16666666666666666</v>
      </c>
      <c r="V116" s="48" t="s">
        <v>4</v>
      </c>
      <c r="W116" s="49">
        <v>18</v>
      </c>
      <c r="X116" s="50">
        <v>2</v>
      </c>
      <c r="Y116" s="51">
        <f t="shared" si="9"/>
        <v>0.1111111111111111</v>
      </c>
    </row>
    <row r="117" spans="1:25">
      <c r="A117" s="6"/>
      <c r="B117" s="48" t="s">
        <v>5</v>
      </c>
      <c r="C117" s="49">
        <v>1</v>
      </c>
      <c r="D117" s="50">
        <v>0</v>
      </c>
      <c r="E117" s="51">
        <f t="shared" si="5"/>
        <v>0</v>
      </c>
      <c r="G117" s="48" t="s">
        <v>5</v>
      </c>
      <c r="H117" s="49">
        <v>1</v>
      </c>
      <c r="I117" s="50">
        <v>0</v>
      </c>
      <c r="J117" s="51">
        <f t="shared" si="6"/>
        <v>0</v>
      </c>
      <c r="K117" s="70"/>
      <c r="L117" s="48" t="s">
        <v>5</v>
      </c>
      <c r="M117" s="49">
        <v>3</v>
      </c>
      <c r="N117" s="50">
        <v>1</v>
      </c>
      <c r="O117" s="51">
        <f t="shared" si="7"/>
        <v>0.33333333333333331</v>
      </c>
      <c r="Q117" s="48" t="s">
        <v>5</v>
      </c>
      <c r="R117" s="49">
        <v>3</v>
      </c>
      <c r="S117" s="50">
        <v>0</v>
      </c>
      <c r="T117" s="51">
        <f t="shared" si="8"/>
        <v>0</v>
      </c>
      <c r="V117" s="48" t="s">
        <v>5</v>
      </c>
      <c r="W117" s="49">
        <v>3</v>
      </c>
      <c r="X117" s="50">
        <v>1</v>
      </c>
      <c r="Y117" s="51">
        <f t="shared" si="9"/>
        <v>0.33333333333333331</v>
      </c>
    </row>
    <row r="118" spans="1:25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5"/>
        <v>0</v>
      </c>
      <c r="G118" s="44" t="s">
        <v>48</v>
      </c>
      <c r="H118" s="45">
        <v>391</v>
      </c>
      <c r="I118" s="46">
        <v>0</v>
      </c>
      <c r="J118" s="47">
        <f t="shared" si="6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7"/>
        <v>0</v>
      </c>
      <c r="Q118" s="44" t="s">
        <v>48</v>
      </c>
      <c r="R118" s="45">
        <v>427</v>
      </c>
      <c r="S118" s="46">
        <v>0</v>
      </c>
      <c r="T118" s="47">
        <f t="shared" si="8"/>
        <v>0</v>
      </c>
      <c r="V118" s="44" t="s">
        <v>48</v>
      </c>
      <c r="W118" s="45">
        <v>463</v>
      </c>
      <c r="X118" s="46">
        <v>0</v>
      </c>
      <c r="Y118" s="47">
        <f t="shared" si="9"/>
        <v>0</v>
      </c>
    </row>
    <row r="119" spans="1:25">
      <c r="A119" s="6"/>
      <c r="B119" s="48" t="s">
        <v>4</v>
      </c>
      <c r="C119" s="49">
        <v>405</v>
      </c>
      <c r="D119" s="50">
        <v>0</v>
      </c>
      <c r="E119" s="51">
        <f t="shared" si="5"/>
        <v>0</v>
      </c>
      <c r="G119" s="48" t="s">
        <v>4</v>
      </c>
      <c r="H119" s="49">
        <v>349</v>
      </c>
      <c r="I119" s="50">
        <v>0</v>
      </c>
      <c r="J119" s="51">
        <f t="shared" si="6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7"/>
        <v>0</v>
      </c>
      <c r="Q119" s="48" t="s">
        <v>4</v>
      </c>
      <c r="R119" s="49">
        <v>378</v>
      </c>
      <c r="S119" s="50">
        <v>0</v>
      </c>
      <c r="T119" s="51">
        <f t="shared" si="8"/>
        <v>0</v>
      </c>
      <c r="V119" s="48" t="s">
        <v>4</v>
      </c>
      <c r="W119" s="49">
        <v>406</v>
      </c>
      <c r="X119" s="50">
        <v>0</v>
      </c>
      <c r="Y119" s="51">
        <f t="shared" si="9"/>
        <v>0</v>
      </c>
    </row>
    <row r="120" spans="1:25">
      <c r="A120" s="6"/>
      <c r="B120" s="48" t="s">
        <v>5</v>
      </c>
      <c r="C120" s="49">
        <v>54</v>
      </c>
      <c r="D120" s="50">
        <v>0</v>
      </c>
      <c r="E120" s="51">
        <f t="shared" si="5"/>
        <v>0</v>
      </c>
      <c r="G120" s="48" t="s">
        <v>5</v>
      </c>
      <c r="H120" s="49">
        <v>42</v>
      </c>
      <c r="I120" s="50">
        <v>0</v>
      </c>
      <c r="J120" s="51">
        <f t="shared" si="6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7"/>
        <v>0</v>
      </c>
      <c r="Q120" s="48" t="s">
        <v>5</v>
      </c>
      <c r="R120" s="49">
        <v>49</v>
      </c>
      <c r="S120" s="50">
        <v>0</v>
      </c>
      <c r="T120" s="51">
        <f t="shared" si="8"/>
        <v>0</v>
      </c>
      <c r="V120" s="48" t="s">
        <v>5</v>
      </c>
      <c r="W120" s="49">
        <v>57</v>
      </c>
      <c r="X120" s="50">
        <v>0</v>
      </c>
      <c r="Y120" s="51">
        <f t="shared" si="9"/>
        <v>0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7"/>
        <v>0.20049089666314546</v>
      </c>
      <c r="Q121" s="52" t="s">
        <v>55</v>
      </c>
      <c r="R121" s="53">
        <v>32284</v>
      </c>
      <c r="S121" s="54">
        <v>6036</v>
      </c>
      <c r="T121" s="63">
        <f t="shared" si="8"/>
        <v>0.18696567959360674</v>
      </c>
      <c r="V121" s="52" t="s">
        <v>55</v>
      </c>
      <c r="W121" s="53">
        <v>32315</v>
      </c>
      <c r="X121" s="54">
        <v>5880</v>
      </c>
      <c r="Y121" s="63">
        <f t="shared" si="9"/>
        <v>0.18195884264273557</v>
      </c>
    </row>
    <row r="122" spans="1:2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7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8"/>
        <v>0.19152232079988735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5275</v>
      </c>
      <c r="Y122" s="63">
        <f t="shared" si="9"/>
        <v>0.18543907755044645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11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12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7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8"/>
        <v>0.15360824742268042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605</v>
      </c>
      <c r="Y123" s="64">
        <f t="shared" si="9"/>
        <v>0.15637115533729645</v>
      </c>
    </row>
  </sheetData>
  <mergeCells count="5"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56</v>
      </c>
      <c r="B1" s="67"/>
      <c r="C1" s="77"/>
      <c r="H1" s="67"/>
      <c r="M1" s="67"/>
    </row>
    <row r="2" spans="1:25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  <c r="V3" s="40" t="s">
        <v>2</v>
      </c>
      <c r="W3" s="41" t="s">
        <v>54</v>
      </c>
      <c r="X3" s="42" t="s">
        <v>50</v>
      </c>
      <c r="Y3" s="43" t="s">
        <v>59</v>
      </c>
    </row>
    <row r="4" spans="1:25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  <c r="V4" s="44" t="s">
        <v>48</v>
      </c>
      <c r="W4" s="45">
        <v>10612</v>
      </c>
      <c r="X4" s="46">
        <v>1799</v>
      </c>
      <c r="Y4" s="47">
        <f t="shared" ref="Y4:Y67" si="4">IF(W4=0,0,X4/W4)</f>
        <v>0.16952506596306069</v>
      </c>
    </row>
    <row r="5" spans="1:25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  <c r="V5" s="48" t="s">
        <v>4</v>
      </c>
      <c r="W5" s="49">
        <v>9072</v>
      </c>
      <c r="X5" s="50">
        <v>1625</v>
      </c>
      <c r="Y5" s="51">
        <f t="shared" si="4"/>
        <v>0.17912257495590828</v>
      </c>
    </row>
    <row r="6" spans="1:25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  <c r="V6" s="48" t="s">
        <v>5</v>
      </c>
      <c r="W6" s="49">
        <v>1540</v>
      </c>
      <c r="X6" s="50">
        <v>174</v>
      </c>
      <c r="Y6" s="51">
        <f t="shared" si="4"/>
        <v>0.11298701298701298</v>
      </c>
    </row>
    <row r="7" spans="1:25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  <c r="V7" s="44" t="s">
        <v>48</v>
      </c>
      <c r="W7" s="45">
        <v>578</v>
      </c>
      <c r="X7" s="46">
        <v>86</v>
      </c>
      <c r="Y7" s="47">
        <f t="shared" si="4"/>
        <v>0.14878892733564014</v>
      </c>
    </row>
    <row r="8" spans="1:25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  <c r="V8" s="48" t="s">
        <v>4</v>
      </c>
      <c r="W8" s="49">
        <v>516</v>
      </c>
      <c r="X8" s="50">
        <v>79</v>
      </c>
      <c r="Y8" s="51">
        <f t="shared" si="4"/>
        <v>0.15310077519379844</v>
      </c>
    </row>
    <row r="9" spans="1:2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  <c r="V9" s="48" t="s">
        <v>5</v>
      </c>
      <c r="W9" s="49">
        <v>62</v>
      </c>
      <c r="X9" s="50">
        <v>7</v>
      </c>
      <c r="Y9" s="51">
        <f t="shared" si="4"/>
        <v>0.11290322580645161</v>
      </c>
    </row>
    <row r="10" spans="1:25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  <c r="V10" s="44" t="s">
        <v>48</v>
      </c>
      <c r="W10" s="45">
        <v>997</v>
      </c>
      <c r="X10" s="46">
        <v>155</v>
      </c>
      <c r="Y10" s="47">
        <f t="shared" si="4"/>
        <v>0.15546639919759278</v>
      </c>
    </row>
    <row r="11" spans="1:25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  <c r="V11" s="48" t="s">
        <v>4</v>
      </c>
      <c r="W11" s="49">
        <v>902</v>
      </c>
      <c r="X11" s="50">
        <v>140</v>
      </c>
      <c r="Y11" s="51">
        <f t="shared" si="4"/>
        <v>0.15521064301552107</v>
      </c>
    </row>
    <row r="12" spans="1:25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  <c r="V12" s="48" t="s">
        <v>5</v>
      </c>
      <c r="W12" s="49">
        <v>95</v>
      </c>
      <c r="X12" s="50">
        <v>15</v>
      </c>
      <c r="Y12" s="51">
        <f t="shared" si="4"/>
        <v>0.15789473684210525</v>
      </c>
    </row>
    <row r="13" spans="1:25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  <c r="V13" s="44" t="s">
        <v>48</v>
      </c>
      <c r="W13" s="45">
        <v>1638</v>
      </c>
      <c r="X13" s="46">
        <v>453</v>
      </c>
      <c r="Y13" s="47">
        <f t="shared" si="4"/>
        <v>0.27655677655677657</v>
      </c>
    </row>
    <row r="14" spans="1:25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  <c r="V14" s="48" t="s">
        <v>4</v>
      </c>
      <c r="W14" s="49">
        <v>1476</v>
      </c>
      <c r="X14" s="50">
        <v>424</v>
      </c>
      <c r="Y14" s="51">
        <f t="shared" si="4"/>
        <v>0.2872628726287263</v>
      </c>
    </row>
    <row r="15" spans="1:25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  <c r="V15" s="48" t="s">
        <v>5</v>
      </c>
      <c r="W15" s="49">
        <v>162</v>
      </c>
      <c r="X15" s="50">
        <v>29</v>
      </c>
      <c r="Y15" s="51">
        <f t="shared" si="4"/>
        <v>0.17901234567901234</v>
      </c>
    </row>
    <row r="16" spans="1:25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  <c r="V16" s="44" t="s">
        <v>48</v>
      </c>
      <c r="W16" s="45">
        <v>245</v>
      </c>
      <c r="X16" s="46">
        <v>27</v>
      </c>
      <c r="Y16" s="47">
        <f t="shared" si="4"/>
        <v>0.11020408163265306</v>
      </c>
    </row>
    <row r="17" spans="1:25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  <c r="V17" s="48" t="s">
        <v>4</v>
      </c>
      <c r="W17" s="49">
        <v>211</v>
      </c>
      <c r="X17" s="50">
        <v>22</v>
      </c>
      <c r="Y17" s="51">
        <f t="shared" si="4"/>
        <v>0.10426540284360189</v>
      </c>
    </row>
    <row r="18" spans="1:2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  <c r="V18" s="48" t="s">
        <v>5</v>
      </c>
      <c r="W18" s="49">
        <v>34</v>
      </c>
      <c r="X18" s="50">
        <v>5</v>
      </c>
      <c r="Y18" s="51">
        <f t="shared" si="4"/>
        <v>0.14705882352941177</v>
      </c>
    </row>
    <row r="19" spans="1:25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  <c r="V19" s="44" t="s">
        <v>48</v>
      </c>
      <c r="W19" s="45">
        <v>85</v>
      </c>
      <c r="X19" s="46">
        <v>14</v>
      </c>
      <c r="Y19" s="47">
        <f t="shared" si="4"/>
        <v>0.16470588235294117</v>
      </c>
    </row>
    <row r="20" spans="1:25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  <c r="V20" s="48" t="s">
        <v>4</v>
      </c>
      <c r="W20" s="49">
        <v>78</v>
      </c>
      <c r="X20" s="50">
        <v>14</v>
      </c>
      <c r="Y20" s="51">
        <f t="shared" si="4"/>
        <v>0.17948717948717949</v>
      </c>
    </row>
    <row r="21" spans="1:2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</row>
    <row r="22" spans="1:25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  <c r="V22" s="44" t="s">
        <v>48</v>
      </c>
      <c r="W22" s="45">
        <v>368</v>
      </c>
      <c r="X22" s="46">
        <v>70</v>
      </c>
      <c r="Y22" s="47">
        <f t="shared" si="4"/>
        <v>0.19021739130434784</v>
      </c>
    </row>
    <row r="23" spans="1:25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  <c r="V23" s="48" t="s">
        <v>4</v>
      </c>
      <c r="W23" s="49">
        <v>329</v>
      </c>
      <c r="X23" s="50">
        <v>66</v>
      </c>
      <c r="Y23" s="51">
        <f t="shared" si="4"/>
        <v>0.20060790273556231</v>
      </c>
    </row>
    <row r="24" spans="1:2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</row>
    <row r="25" spans="1:25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  <c r="V25" s="44" t="s">
        <v>48</v>
      </c>
      <c r="W25" s="45">
        <v>210</v>
      </c>
      <c r="X25" s="46">
        <v>26</v>
      </c>
      <c r="Y25" s="47">
        <f t="shared" si="4"/>
        <v>0.12380952380952381</v>
      </c>
    </row>
    <row r="26" spans="1:25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  <c r="V26" s="48" t="s">
        <v>4</v>
      </c>
      <c r="W26" s="49">
        <v>187</v>
      </c>
      <c r="X26" s="50">
        <v>23</v>
      </c>
      <c r="Y26" s="51">
        <f t="shared" si="4"/>
        <v>0.12299465240641712</v>
      </c>
    </row>
    <row r="27" spans="1:2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  <c r="V27" s="48" t="s">
        <v>5</v>
      </c>
      <c r="W27" s="49">
        <v>23</v>
      </c>
      <c r="X27" s="50">
        <v>3</v>
      </c>
      <c r="Y27" s="51">
        <f t="shared" si="4"/>
        <v>0.13043478260869565</v>
      </c>
    </row>
    <row r="28" spans="1:25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  <c r="V28" s="44" t="s">
        <v>48</v>
      </c>
      <c r="W28" s="45">
        <v>34</v>
      </c>
      <c r="X28" s="46">
        <v>6</v>
      </c>
      <c r="Y28" s="47">
        <f t="shared" si="4"/>
        <v>0.17647058823529413</v>
      </c>
    </row>
    <row r="29" spans="1:25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  <c r="V29" s="48" t="s">
        <v>4</v>
      </c>
      <c r="W29" s="49">
        <v>33</v>
      </c>
      <c r="X29" s="50">
        <v>6</v>
      </c>
      <c r="Y29" s="51">
        <f t="shared" si="4"/>
        <v>0.18181818181818182</v>
      </c>
    </row>
    <row r="30" spans="1:2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  <c r="V31" s="44" t="s">
        <v>48</v>
      </c>
      <c r="W31" s="45">
        <v>1601</v>
      </c>
      <c r="X31" s="46">
        <v>168</v>
      </c>
      <c r="Y31" s="47">
        <f t="shared" si="4"/>
        <v>0.10493441599000625</v>
      </c>
    </row>
    <row r="32" spans="1:25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  <c r="V32" s="48" t="s">
        <v>4</v>
      </c>
      <c r="W32" s="49">
        <v>1381</v>
      </c>
      <c r="X32" s="50">
        <v>146</v>
      </c>
      <c r="Y32" s="51">
        <f t="shared" si="4"/>
        <v>0.1057204923968139</v>
      </c>
    </row>
    <row r="33" spans="1:25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  <c r="V33" s="48" t="s">
        <v>5</v>
      </c>
      <c r="W33" s="49">
        <v>220</v>
      </c>
      <c r="X33" s="50">
        <v>22</v>
      </c>
      <c r="Y33" s="51">
        <f t="shared" si="4"/>
        <v>0.1</v>
      </c>
    </row>
    <row r="34" spans="1:25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  <c r="V34" s="44" t="s">
        <v>48</v>
      </c>
      <c r="W34" s="45">
        <v>1860</v>
      </c>
      <c r="X34" s="46">
        <v>273</v>
      </c>
      <c r="Y34" s="47">
        <f t="shared" si="4"/>
        <v>0.14677419354838708</v>
      </c>
    </row>
    <row r="35" spans="1:25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  <c r="V35" s="48" t="s">
        <v>4</v>
      </c>
      <c r="W35" s="49">
        <v>1636</v>
      </c>
      <c r="X35" s="50">
        <v>246</v>
      </c>
      <c r="Y35" s="51">
        <f t="shared" si="4"/>
        <v>0.15036674816625917</v>
      </c>
    </row>
    <row r="36" spans="1:25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  <c r="V36" s="48" t="s">
        <v>5</v>
      </c>
      <c r="W36" s="49">
        <v>224</v>
      </c>
      <c r="X36" s="50">
        <v>27</v>
      </c>
      <c r="Y36" s="51">
        <f t="shared" si="4"/>
        <v>0.12053571428571429</v>
      </c>
    </row>
    <row r="37" spans="1:25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  <c r="V37" s="44" t="s">
        <v>48</v>
      </c>
      <c r="W37" s="45">
        <v>180</v>
      </c>
      <c r="X37" s="46">
        <v>27</v>
      </c>
      <c r="Y37" s="47">
        <f t="shared" si="4"/>
        <v>0.15</v>
      </c>
    </row>
    <row r="38" spans="1:2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  <c r="V38" s="48" t="s">
        <v>4</v>
      </c>
      <c r="W38" s="49">
        <v>167</v>
      </c>
      <c r="X38" s="50">
        <v>22</v>
      </c>
      <c r="Y38" s="51">
        <f t="shared" si="4"/>
        <v>0.1317365269461078</v>
      </c>
    </row>
    <row r="39" spans="1:2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5</v>
      </c>
      <c r="Y39" s="51">
        <f t="shared" si="4"/>
        <v>0.38461538461538464</v>
      </c>
    </row>
    <row r="40" spans="1:25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  <c r="V40" s="44" t="s">
        <v>48</v>
      </c>
      <c r="W40" s="45">
        <v>825</v>
      </c>
      <c r="X40" s="46">
        <v>68</v>
      </c>
      <c r="Y40" s="47">
        <f t="shared" si="4"/>
        <v>8.2424242424242428E-2</v>
      </c>
    </row>
    <row r="41" spans="1:25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  <c r="V41" s="48" t="s">
        <v>4</v>
      </c>
      <c r="W41" s="49">
        <v>720</v>
      </c>
      <c r="X41" s="50">
        <v>58</v>
      </c>
      <c r="Y41" s="51">
        <f t="shared" si="4"/>
        <v>8.0555555555555561E-2</v>
      </c>
    </row>
    <row r="42" spans="1:25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10</v>
      </c>
      <c r="Y42" s="51">
        <f t="shared" si="4"/>
        <v>9.5238095238095233E-2</v>
      </c>
    </row>
    <row r="43" spans="1:25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  <c r="V43" s="44" t="s">
        <v>48</v>
      </c>
      <c r="W43" s="45">
        <v>7123</v>
      </c>
      <c r="X43" s="46">
        <v>1142</v>
      </c>
      <c r="Y43" s="47">
        <f t="shared" si="4"/>
        <v>0.16032570546118208</v>
      </c>
    </row>
    <row r="44" spans="1:25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  <c r="V44" s="48" t="s">
        <v>4</v>
      </c>
      <c r="W44" s="49">
        <v>6497</v>
      </c>
      <c r="X44" s="50">
        <v>1067</v>
      </c>
      <c r="Y44" s="51">
        <f t="shared" si="4"/>
        <v>0.16422964445128521</v>
      </c>
    </row>
    <row r="45" spans="1:25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  <c r="V45" s="48" t="s">
        <v>5</v>
      </c>
      <c r="W45" s="49">
        <v>626</v>
      </c>
      <c r="X45" s="50">
        <v>75</v>
      </c>
      <c r="Y45" s="51">
        <f t="shared" si="4"/>
        <v>0.11980830670926518</v>
      </c>
    </row>
    <row r="46" spans="1:2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</row>
    <row r="47" spans="1:2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</row>
    <row r="48" spans="1:2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</row>
    <row r="50" spans="1:2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</row>
    <row r="51" spans="1:2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  <c r="V52" s="44" t="s">
        <v>48</v>
      </c>
      <c r="W52" s="45">
        <v>205</v>
      </c>
      <c r="X52" s="46">
        <v>33</v>
      </c>
      <c r="Y52" s="47">
        <f t="shared" si="4"/>
        <v>0.16097560975609757</v>
      </c>
    </row>
    <row r="53" spans="1:25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32</v>
      </c>
      <c r="Y53" s="51">
        <f t="shared" si="4"/>
        <v>0.16080402010050251</v>
      </c>
    </row>
    <row r="54" spans="1:2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</row>
    <row r="55" spans="1:25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  <c r="V55" s="44" t="s">
        <v>48</v>
      </c>
      <c r="W55" s="45">
        <v>152</v>
      </c>
      <c r="X55" s="46">
        <v>15</v>
      </c>
      <c r="Y55" s="47">
        <f t="shared" si="4"/>
        <v>9.8684210526315791E-2</v>
      </c>
    </row>
    <row r="56" spans="1:25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  <c r="V56" s="48" t="s">
        <v>4</v>
      </c>
      <c r="W56" s="49">
        <v>142</v>
      </c>
      <c r="X56" s="50">
        <v>14</v>
      </c>
      <c r="Y56" s="51">
        <f t="shared" si="4"/>
        <v>9.8591549295774641E-2</v>
      </c>
    </row>
    <row r="57" spans="1:2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1</v>
      </c>
      <c r="Y57" s="51">
        <f t="shared" si="4"/>
        <v>0.1</v>
      </c>
    </row>
    <row r="58" spans="1:25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  <c r="V58" s="44" t="s">
        <v>48</v>
      </c>
      <c r="W58" s="45">
        <v>460</v>
      </c>
      <c r="X58" s="46">
        <v>75</v>
      </c>
      <c r="Y58" s="47">
        <f t="shared" si="4"/>
        <v>0.16304347826086957</v>
      </c>
    </row>
    <row r="59" spans="1:25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66</v>
      </c>
      <c r="Y59" s="51">
        <f t="shared" si="4"/>
        <v>0.16500000000000001</v>
      </c>
    </row>
    <row r="60" spans="1:2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  <c r="V60" s="48" t="s">
        <v>5</v>
      </c>
      <c r="W60" s="49">
        <v>60</v>
      </c>
      <c r="X60" s="50">
        <v>9</v>
      </c>
      <c r="Y60" s="51">
        <f t="shared" si="4"/>
        <v>0.15</v>
      </c>
    </row>
    <row r="61" spans="1:2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</row>
    <row r="62" spans="1:2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</row>
    <row r="63" spans="1:2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</row>
    <row r="65" spans="1:25">
      <c r="A65" s="6"/>
      <c r="B65" s="48" t="s">
        <v>4</v>
      </c>
      <c r="C65" s="49">
        <v>15</v>
      </c>
      <c r="D65" s="50">
        <v>4</v>
      </c>
      <c r="E65" s="51">
        <f t="shared" ref="E65:E123" si="5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</row>
    <row r="66" spans="1:25">
      <c r="A66" s="6"/>
      <c r="B66" s="48" t="s">
        <v>5</v>
      </c>
      <c r="C66" s="49">
        <v>3</v>
      </c>
      <c r="D66" s="50">
        <v>1</v>
      </c>
      <c r="E66" s="51">
        <f t="shared" si="5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</row>
    <row r="67" spans="1:25">
      <c r="A67" s="3" t="s">
        <v>25</v>
      </c>
      <c r="B67" s="44" t="s">
        <v>48</v>
      </c>
      <c r="C67" s="45">
        <v>4</v>
      </c>
      <c r="D67" s="46"/>
      <c r="E67" s="47">
        <f t="shared" si="5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/>
      <c r="E68" s="51">
        <f t="shared" si="5"/>
        <v>0</v>
      </c>
      <c r="G68" s="48" t="s">
        <v>4</v>
      </c>
      <c r="H68" s="49">
        <v>4</v>
      </c>
      <c r="I68" s="50"/>
      <c r="J68" s="51">
        <f t="shared" ref="J68:J123" si="6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7">IF(M68=0,0,N68/M68)</f>
        <v>0</v>
      </c>
      <c r="Q68" s="48" t="s">
        <v>4</v>
      </c>
      <c r="R68" s="49">
        <v>4</v>
      </c>
      <c r="S68" s="50"/>
      <c r="T68" s="51">
        <f t="shared" ref="T68:T123" si="8">IF(R68=0,0,S68/R68)</f>
        <v>0</v>
      </c>
      <c r="V68" s="48" t="s">
        <v>4</v>
      </c>
      <c r="W68" s="49">
        <v>4</v>
      </c>
      <c r="X68" s="50"/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5"/>
        <v>0.16112531969309463</v>
      </c>
      <c r="G70" s="44" t="s">
        <v>48</v>
      </c>
      <c r="H70" s="45">
        <v>395</v>
      </c>
      <c r="I70" s="46">
        <v>63</v>
      </c>
      <c r="J70" s="47">
        <f t="shared" si="6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7"/>
        <v>0.15189873417721519</v>
      </c>
      <c r="Q70" s="44" t="s">
        <v>48</v>
      </c>
      <c r="R70" s="45">
        <v>395</v>
      </c>
      <c r="S70" s="46">
        <v>59</v>
      </c>
      <c r="T70" s="47">
        <f t="shared" si="8"/>
        <v>0.14936708860759493</v>
      </c>
      <c r="V70" s="44" t="s">
        <v>48</v>
      </c>
      <c r="W70" s="45">
        <v>395</v>
      </c>
      <c r="X70" s="46">
        <v>62</v>
      </c>
      <c r="Y70" s="47">
        <f t="shared" si="9"/>
        <v>0.1569620253164557</v>
      </c>
    </row>
    <row r="71" spans="1:25">
      <c r="A71" s="6"/>
      <c r="B71" s="48" t="s">
        <v>4</v>
      </c>
      <c r="C71" s="49">
        <v>344</v>
      </c>
      <c r="D71" s="50">
        <v>56</v>
      </c>
      <c r="E71" s="51">
        <f t="shared" si="5"/>
        <v>0.16279069767441862</v>
      </c>
      <c r="G71" s="48" t="s">
        <v>4</v>
      </c>
      <c r="H71" s="49">
        <v>347</v>
      </c>
      <c r="I71" s="50">
        <v>60</v>
      </c>
      <c r="J71" s="51">
        <f t="shared" si="6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7"/>
        <v>0.16138328530259366</v>
      </c>
      <c r="Q71" s="48" t="s">
        <v>4</v>
      </c>
      <c r="R71" s="49">
        <v>346</v>
      </c>
      <c r="S71" s="50">
        <v>56</v>
      </c>
      <c r="T71" s="51">
        <f t="shared" si="8"/>
        <v>0.16184971098265896</v>
      </c>
      <c r="V71" s="48" t="s">
        <v>4</v>
      </c>
      <c r="W71" s="49">
        <v>345</v>
      </c>
      <c r="X71" s="50">
        <v>58</v>
      </c>
      <c r="Y71" s="51">
        <f t="shared" si="9"/>
        <v>0.1681159420289855</v>
      </c>
    </row>
    <row r="72" spans="1:25">
      <c r="A72" s="6"/>
      <c r="B72" s="48" t="s">
        <v>5</v>
      </c>
      <c r="C72" s="49">
        <v>47</v>
      </c>
      <c r="D72" s="50">
        <v>7</v>
      </c>
      <c r="E72" s="51">
        <f t="shared" si="5"/>
        <v>0.14893617021276595</v>
      </c>
      <c r="G72" s="48" t="s">
        <v>5</v>
      </c>
      <c r="H72" s="49">
        <v>48</v>
      </c>
      <c r="I72" s="50">
        <v>3</v>
      </c>
      <c r="J72" s="51">
        <f t="shared" si="6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7"/>
        <v>8.3333333333333329E-2</v>
      </c>
      <c r="Q72" s="48" t="s">
        <v>5</v>
      </c>
      <c r="R72" s="49">
        <v>49</v>
      </c>
      <c r="S72" s="50">
        <v>3</v>
      </c>
      <c r="T72" s="51">
        <f t="shared" si="8"/>
        <v>6.1224489795918366E-2</v>
      </c>
      <c r="V72" s="48" t="s">
        <v>5</v>
      </c>
      <c r="W72" s="49">
        <v>50</v>
      </c>
      <c r="X72" s="50">
        <v>4</v>
      </c>
      <c r="Y72" s="51">
        <f t="shared" si="9"/>
        <v>0.08</v>
      </c>
    </row>
    <row r="73" spans="1:25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5"/>
        <v>0.21782178217821782</v>
      </c>
      <c r="G73" s="44" t="s">
        <v>48</v>
      </c>
      <c r="H73" s="45">
        <v>102</v>
      </c>
      <c r="I73" s="46">
        <v>20</v>
      </c>
      <c r="J73" s="47">
        <f t="shared" si="6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7"/>
        <v>0.20792079207920791</v>
      </c>
      <c r="Q73" s="44" t="s">
        <v>48</v>
      </c>
      <c r="R73" s="45">
        <v>100</v>
      </c>
      <c r="S73" s="46">
        <v>22</v>
      </c>
      <c r="T73" s="47">
        <f t="shared" si="8"/>
        <v>0.22</v>
      </c>
      <c r="V73" s="44" t="s">
        <v>48</v>
      </c>
      <c r="W73" s="45">
        <v>100</v>
      </c>
      <c r="X73" s="46">
        <v>21</v>
      </c>
      <c r="Y73" s="47">
        <f t="shared" si="9"/>
        <v>0.21</v>
      </c>
    </row>
    <row r="74" spans="1:25">
      <c r="A74" s="6"/>
      <c r="B74" s="48" t="s">
        <v>4</v>
      </c>
      <c r="C74" s="49">
        <v>94</v>
      </c>
      <c r="D74" s="50">
        <v>22</v>
      </c>
      <c r="E74" s="51">
        <f t="shared" si="5"/>
        <v>0.23404255319148937</v>
      </c>
      <c r="G74" s="48" t="s">
        <v>4</v>
      </c>
      <c r="H74" s="49">
        <v>95</v>
      </c>
      <c r="I74" s="50">
        <v>20</v>
      </c>
      <c r="J74" s="51">
        <f t="shared" si="6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7"/>
        <v>0.22340425531914893</v>
      </c>
      <c r="Q74" s="48" t="s">
        <v>4</v>
      </c>
      <c r="R74" s="49">
        <v>93</v>
      </c>
      <c r="S74" s="50">
        <v>22</v>
      </c>
      <c r="T74" s="51">
        <f t="shared" si="8"/>
        <v>0.23655913978494625</v>
      </c>
      <c r="V74" s="48" t="s">
        <v>4</v>
      </c>
      <c r="W74" s="49">
        <v>93</v>
      </c>
      <c r="X74" s="50">
        <v>21</v>
      </c>
      <c r="Y74" s="51">
        <f t="shared" si="9"/>
        <v>0.22580645161290322</v>
      </c>
    </row>
    <row r="75" spans="1:25">
      <c r="A75" s="6"/>
      <c r="B75" s="48" t="s">
        <v>5</v>
      </c>
      <c r="C75" s="49">
        <v>7</v>
      </c>
      <c r="D75" s="50"/>
      <c r="E75" s="51">
        <f t="shared" si="5"/>
        <v>0</v>
      </c>
      <c r="G75" s="48" t="s">
        <v>5</v>
      </c>
      <c r="H75" s="49">
        <v>7</v>
      </c>
      <c r="I75" s="50"/>
      <c r="J75" s="51">
        <f t="shared" si="6"/>
        <v>0</v>
      </c>
      <c r="K75" s="70"/>
      <c r="L75" s="48" t="s">
        <v>5</v>
      </c>
      <c r="M75" s="49">
        <v>7</v>
      </c>
      <c r="N75" s="50"/>
      <c r="O75" s="51">
        <f t="shared" si="7"/>
        <v>0</v>
      </c>
      <c r="Q75" s="48" t="s">
        <v>5</v>
      </c>
      <c r="R75" s="49">
        <v>7</v>
      </c>
      <c r="S75" s="50"/>
      <c r="T75" s="51">
        <f t="shared" si="8"/>
        <v>0</v>
      </c>
      <c r="V75" s="48" t="s">
        <v>5</v>
      </c>
      <c r="W75" s="49">
        <v>7</v>
      </c>
      <c r="X75" s="50"/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5"/>
        <v>0.17424242424242425</v>
      </c>
      <c r="G76" s="44" t="s">
        <v>48</v>
      </c>
      <c r="H76" s="45">
        <v>138</v>
      </c>
      <c r="I76" s="46">
        <v>25</v>
      </c>
      <c r="J76" s="47">
        <f t="shared" si="6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7"/>
        <v>0.1619718309859155</v>
      </c>
      <c r="Q76" s="44" t="s">
        <v>48</v>
      </c>
      <c r="R76" s="45">
        <v>150</v>
      </c>
      <c r="S76" s="46">
        <v>23</v>
      </c>
      <c r="T76" s="47">
        <f t="shared" si="8"/>
        <v>0.15333333333333332</v>
      </c>
      <c r="V76" s="44" t="s">
        <v>48</v>
      </c>
      <c r="W76" s="45">
        <v>152</v>
      </c>
      <c r="X76" s="46">
        <v>25</v>
      </c>
      <c r="Y76" s="47">
        <f t="shared" si="9"/>
        <v>0.16447368421052633</v>
      </c>
    </row>
    <row r="77" spans="1:25">
      <c r="A77" s="6"/>
      <c r="B77" s="48" t="s">
        <v>4</v>
      </c>
      <c r="C77" s="49">
        <v>111</v>
      </c>
      <c r="D77" s="50">
        <v>20</v>
      </c>
      <c r="E77" s="51">
        <f t="shared" si="5"/>
        <v>0.18018018018018017</v>
      </c>
      <c r="G77" s="48" t="s">
        <v>4</v>
      </c>
      <c r="H77" s="49">
        <v>116</v>
      </c>
      <c r="I77" s="50">
        <v>22</v>
      </c>
      <c r="J77" s="51">
        <f t="shared" si="6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7"/>
        <v>0.16806722689075632</v>
      </c>
      <c r="Q77" s="48" t="s">
        <v>4</v>
      </c>
      <c r="R77" s="49">
        <v>127</v>
      </c>
      <c r="S77" s="50">
        <v>20</v>
      </c>
      <c r="T77" s="51">
        <f t="shared" si="8"/>
        <v>0.15748031496062992</v>
      </c>
      <c r="V77" s="48" t="s">
        <v>4</v>
      </c>
      <c r="W77" s="49">
        <v>130</v>
      </c>
      <c r="X77" s="50">
        <v>22</v>
      </c>
      <c r="Y77" s="51">
        <f t="shared" si="9"/>
        <v>0.16923076923076924</v>
      </c>
    </row>
    <row r="78" spans="1:25">
      <c r="A78" s="6"/>
      <c r="B78" s="48" t="s">
        <v>5</v>
      </c>
      <c r="C78" s="49">
        <v>21</v>
      </c>
      <c r="D78" s="50">
        <v>3</v>
      </c>
      <c r="E78" s="51">
        <f t="shared" si="5"/>
        <v>0.14285714285714285</v>
      </c>
      <c r="G78" s="48" t="s">
        <v>5</v>
      </c>
      <c r="H78" s="49">
        <v>22</v>
      </c>
      <c r="I78" s="50">
        <v>3</v>
      </c>
      <c r="J78" s="51">
        <f t="shared" si="6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7"/>
        <v>0.13043478260869565</v>
      </c>
      <c r="Q78" s="48" t="s">
        <v>5</v>
      </c>
      <c r="R78" s="49">
        <v>23</v>
      </c>
      <c r="S78" s="50">
        <v>3</v>
      </c>
      <c r="T78" s="51">
        <f t="shared" si="8"/>
        <v>0.13043478260869565</v>
      </c>
      <c r="V78" s="48" t="s">
        <v>5</v>
      </c>
      <c r="W78" s="49">
        <v>22</v>
      </c>
      <c r="X78" s="50">
        <v>3</v>
      </c>
      <c r="Y78" s="51">
        <f t="shared" si="9"/>
        <v>0.13636363636363635</v>
      </c>
    </row>
    <row r="79" spans="1:2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5"/>
        <v>8.5714285714285715E-2</v>
      </c>
      <c r="G79" s="44" t="s">
        <v>48</v>
      </c>
      <c r="H79" s="45">
        <v>35</v>
      </c>
      <c r="I79" s="46">
        <v>3</v>
      </c>
      <c r="J79" s="47">
        <f t="shared" si="6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7"/>
        <v>2.8571428571428571E-2</v>
      </c>
      <c r="Q79" s="44" t="s">
        <v>48</v>
      </c>
      <c r="R79" s="45">
        <v>35</v>
      </c>
      <c r="S79" s="46">
        <v>2</v>
      </c>
      <c r="T79" s="47">
        <f t="shared" si="8"/>
        <v>5.7142857142857141E-2</v>
      </c>
      <c r="V79" s="44" t="s">
        <v>48</v>
      </c>
      <c r="W79" s="45">
        <v>35</v>
      </c>
      <c r="X79" s="46">
        <v>1</v>
      </c>
      <c r="Y79" s="47">
        <f t="shared" si="9"/>
        <v>2.8571428571428571E-2</v>
      </c>
    </row>
    <row r="80" spans="1:25">
      <c r="A80" s="6"/>
      <c r="B80" s="48" t="s">
        <v>4</v>
      </c>
      <c r="C80" s="49">
        <v>34</v>
      </c>
      <c r="D80" s="50">
        <v>2</v>
      </c>
      <c r="E80" s="51">
        <f t="shared" si="5"/>
        <v>5.8823529411764705E-2</v>
      </c>
      <c r="G80" s="48" t="s">
        <v>4</v>
      </c>
      <c r="H80" s="49">
        <v>34</v>
      </c>
      <c r="I80" s="50">
        <v>3</v>
      </c>
      <c r="J80" s="51">
        <f t="shared" si="6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7"/>
        <v>2.9411764705882353E-2</v>
      </c>
      <c r="Q80" s="48" t="s">
        <v>4</v>
      </c>
      <c r="R80" s="49">
        <v>34</v>
      </c>
      <c r="S80" s="50">
        <v>2</v>
      </c>
      <c r="T80" s="51">
        <f t="shared" si="8"/>
        <v>5.8823529411764705E-2</v>
      </c>
      <c r="V80" s="48" t="s">
        <v>4</v>
      </c>
      <c r="W80" s="49">
        <v>34</v>
      </c>
      <c r="X80" s="50">
        <v>1</v>
      </c>
      <c r="Y80" s="51">
        <f t="shared" si="9"/>
        <v>2.9411764705882353E-2</v>
      </c>
    </row>
    <row r="81" spans="1:25">
      <c r="A81" s="6"/>
      <c r="B81" s="48" t="s">
        <v>5</v>
      </c>
      <c r="C81" s="49">
        <v>1</v>
      </c>
      <c r="D81" s="50">
        <v>1</v>
      </c>
      <c r="E81" s="51">
        <f t="shared" si="5"/>
        <v>1</v>
      </c>
      <c r="G81" s="48" t="s">
        <v>5</v>
      </c>
      <c r="H81" s="49">
        <v>1</v>
      </c>
      <c r="I81" s="50"/>
      <c r="J81" s="51">
        <f t="shared" si="6"/>
        <v>0</v>
      </c>
      <c r="K81" s="70"/>
      <c r="L81" s="48" t="s">
        <v>5</v>
      </c>
      <c r="M81" s="49">
        <v>1</v>
      </c>
      <c r="N81" s="50"/>
      <c r="O81" s="51">
        <f t="shared" si="7"/>
        <v>0</v>
      </c>
      <c r="Q81" s="48" t="s">
        <v>5</v>
      </c>
      <c r="R81" s="49">
        <v>1</v>
      </c>
      <c r="S81" s="50"/>
      <c r="T81" s="51">
        <f t="shared" si="8"/>
        <v>0</v>
      </c>
      <c r="V81" s="48" t="s">
        <v>5</v>
      </c>
      <c r="W81" s="49">
        <v>1</v>
      </c>
      <c r="X81" s="50"/>
      <c r="Y81" s="51">
        <f t="shared" si="9"/>
        <v>0</v>
      </c>
    </row>
    <row r="82" spans="1:25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5"/>
        <v>0.10526315789473684</v>
      </c>
      <c r="G82" s="44" t="s">
        <v>48</v>
      </c>
      <c r="H82" s="45">
        <v>76</v>
      </c>
      <c r="I82" s="46">
        <v>7</v>
      </c>
      <c r="J82" s="47">
        <f t="shared" si="6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7"/>
        <v>0.1038961038961039</v>
      </c>
      <c r="Q82" s="44" t="s">
        <v>48</v>
      </c>
      <c r="R82" s="45">
        <v>77</v>
      </c>
      <c r="S82" s="46">
        <v>7</v>
      </c>
      <c r="T82" s="47">
        <f t="shared" si="8"/>
        <v>9.0909090909090912E-2</v>
      </c>
      <c r="V82" s="44" t="s">
        <v>48</v>
      </c>
      <c r="W82" s="45">
        <v>76</v>
      </c>
      <c r="X82" s="46">
        <v>6</v>
      </c>
      <c r="Y82" s="47">
        <f t="shared" si="9"/>
        <v>7.8947368421052627E-2</v>
      </c>
    </row>
    <row r="83" spans="1:25">
      <c r="A83" s="6"/>
      <c r="B83" s="48" t="s">
        <v>4</v>
      </c>
      <c r="C83" s="49">
        <v>66</v>
      </c>
      <c r="D83" s="50">
        <v>8</v>
      </c>
      <c r="E83" s="51">
        <f t="shared" si="5"/>
        <v>0.12121212121212122</v>
      </c>
      <c r="G83" s="48" t="s">
        <v>4</v>
      </c>
      <c r="H83" s="49">
        <v>66</v>
      </c>
      <c r="I83" s="50">
        <v>6</v>
      </c>
      <c r="J83" s="51">
        <f t="shared" si="6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7"/>
        <v>9.0909090909090912E-2</v>
      </c>
      <c r="Q83" s="48" t="s">
        <v>4</v>
      </c>
      <c r="R83" s="49">
        <v>66</v>
      </c>
      <c r="S83" s="50">
        <v>6</v>
      </c>
      <c r="T83" s="51">
        <f t="shared" si="8"/>
        <v>9.0909090909090912E-2</v>
      </c>
      <c r="V83" s="48" t="s">
        <v>4</v>
      </c>
      <c r="W83" s="49">
        <v>65</v>
      </c>
      <c r="X83" s="50">
        <v>5</v>
      </c>
      <c r="Y83" s="51">
        <f t="shared" si="9"/>
        <v>7.6923076923076927E-2</v>
      </c>
    </row>
    <row r="84" spans="1:25">
      <c r="A84" s="6"/>
      <c r="B84" s="48" t="s">
        <v>5</v>
      </c>
      <c r="C84" s="49">
        <v>10</v>
      </c>
      <c r="D84" s="50"/>
      <c r="E84" s="51">
        <f t="shared" si="5"/>
        <v>0</v>
      </c>
      <c r="G84" s="48" t="s">
        <v>5</v>
      </c>
      <c r="H84" s="49">
        <v>10</v>
      </c>
      <c r="I84" s="50">
        <v>1</v>
      </c>
      <c r="J84" s="51">
        <f t="shared" si="6"/>
        <v>0.1</v>
      </c>
      <c r="K84" s="70"/>
      <c r="L84" s="48" t="s">
        <v>5</v>
      </c>
      <c r="M84" s="49">
        <v>11</v>
      </c>
      <c r="N84" s="50">
        <v>2</v>
      </c>
      <c r="O84" s="51">
        <f t="shared" si="7"/>
        <v>0.18181818181818182</v>
      </c>
      <c r="Q84" s="48" t="s">
        <v>5</v>
      </c>
      <c r="R84" s="49">
        <v>11</v>
      </c>
      <c r="S84" s="50">
        <v>1</v>
      </c>
      <c r="T84" s="51">
        <f t="shared" si="8"/>
        <v>9.0909090909090912E-2</v>
      </c>
      <c r="V84" s="48" t="s">
        <v>5</v>
      </c>
      <c r="W84" s="49">
        <v>11</v>
      </c>
      <c r="X84" s="50">
        <v>1</v>
      </c>
      <c r="Y84" s="51">
        <f t="shared" si="9"/>
        <v>9.0909090909090912E-2</v>
      </c>
    </row>
    <row r="85" spans="1:25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5"/>
        <v>0.17627118644067796</v>
      </c>
      <c r="G85" s="44" t="s">
        <v>48</v>
      </c>
      <c r="H85" s="45">
        <v>298</v>
      </c>
      <c r="I85" s="46">
        <v>51</v>
      </c>
      <c r="J85" s="47">
        <f t="shared" si="6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7"/>
        <v>0.15666666666666668</v>
      </c>
      <c r="Q85" s="44" t="s">
        <v>48</v>
      </c>
      <c r="R85" s="45">
        <v>300</v>
      </c>
      <c r="S85" s="46">
        <v>46</v>
      </c>
      <c r="T85" s="47">
        <f t="shared" si="8"/>
        <v>0.15333333333333332</v>
      </c>
      <c r="V85" s="44" t="s">
        <v>48</v>
      </c>
      <c r="W85" s="45">
        <v>300</v>
      </c>
      <c r="X85" s="46">
        <v>46</v>
      </c>
      <c r="Y85" s="47">
        <f t="shared" si="9"/>
        <v>0.15333333333333332</v>
      </c>
    </row>
    <row r="86" spans="1:25">
      <c r="A86" s="6"/>
      <c r="B86" s="48" t="s">
        <v>4</v>
      </c>
      <c r="C86" s="49">
        <v>252</v>
      </c>
      <c r="D86" s="50">
        <v>43</v>
      </c>
      <c r="E86" s="51">
        <f t="shared" si="5"/>
        <v>0.17063492063492064</v>
      </c>
      <c r="G86" s="48" t="s">
        <v>4</v>
      </c>
      <c r="H86" s="49">
        <v>255</v>
      </c>
      <c r="I86" s="50">
        <v>42</v>
      </c>
      <c r="J86" s="51">
        <f t="shared" si="6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7"/>
        <v>0.15953307392996108</v>
      </c>
      <c r="Q86" s="48" t="s">
        <v>4</v>
      </c>
      <c r="R86" s="49">
        <v>258</v>
      </c>
      <c r="S86" s="50">
        <v>40</v>
      </c>
      <c r="T86" s="51">
        <f t="shared" si="8"/>
        <v>0.15503875968992248</v>
      </c>
      <c r="V86" s="48" t="s">
        <v>4</v>
      </c>
      <c r="W86" s="49">
        <v>258</v>
      </c>
      <c r="X86" s="50">
        <v>40</v>
      </c>
      <c r="Y86" s="51">
        <f t="shared" si="9"/>
        <v>0.15503875968992248</v>
      </c>
    </row>
    <row r="87" spans="1:25">
      <c r="A87" s="6"/>
      <c r="B87" s="48" t="s">
        <v>5</v>
      </c>
      <c r="C87" s="49">
        <v>43</v>
      </c>
      <c r="D87" s="50">
        <v>9</v>
      </c>
      <c r="E87" s="51">
        <f t="shared" si="5"/>
        <v>0.20930232558139536</v>
      </c>
      <c r="G87" s="48" t="s">
        <v>5</v>
      </c>
      <c r="H87" s="49">
        <v>43</v>
      </c>
      <c r="I87" s="50">
        <v>9</v>
      </c>
      <c r="J87" s="51">
        <f t="shared" si="6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7"/>
        <v>0.13953488372093023</v>
      </c>
      <c r="Q87" s="48" t="s">
        <v>5</v>
      </c>
      <c r="R87" s="49">
        <v>42</v>
      </c>
      <c r="S87" s="50">
        <v>6</v>
      </c>
      <c r="T87" s="51">
        <f t="shared" si="8"/>
        <v>0.14285714285714285</v>
      </c>
      <c r="V87" s="48" t="s">
        <v>5</v>
      </c>
      <c r="W87" s="49">
        <v>42</v>
      </c>
      <c r="X87" s="50">
        <v>6</v>
      </c>
      <c r="Y87" s="51">
        <f t="shared" si="9"/>
        <v>0.14285714285714285</v>
      </c>
    </row>
    <row r="88" spans="1:25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5"/>
        <v>6.6666666666666666E-2</v>
      </c>
      <c r="G88" s="44" t="s">
        <v>48</v>
      </c>
      <c r="H88" s="45">
        <v>59</v>
      </c>
      <c r="I88" s="46">
        <v>2</v>
      </c>
      <c r="J88" s="47">
        <f t="shared" si="6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7"/>
        <v>3.3898305084745763E-2</v>
      </c>
      <c r="Q88" s="44" t="s">
        <v>48</v>
      </c>
      <c r="R88" s="45">
        <v>59</v>
      </c>
      <c r="S88" s="46">
        <v>2</v>
      </c>
      <c r="T88" s="47">
        <f t="shared" si="8"/>
        <v>3.3898305084745763E-2</v>
      </c>
      <c r="V88" s="44" t="s">
        <v>48</v>
      </c>
      <c r="W88" s="45">
        <v>59</v>
      </c>
      <c r="X88" s="46">
        <v>2</v>
      </c>
      <c r="Y88" s="47">
        <f t="shared" si="9"/>
        <v>3.3898305084745763E-2</v>
      </c>
    </row>
    <row r="89" spans="1:25">
      <c r="A89" s="6"/>
      <c r="B89" s="48" t="s">
        <v>4</v>
      </c>
      <c r="C89" s="49">
        <v>55</v>
      </c>
      <c r="D89" s="50">
        <v>3</v>
      </c>
      <c r="E89" s="51">
        <f t="shared" si="5"/>
        <v>5.4545454545454543E-2</v>
      </c>
      <c r="G89" s="48" t="s">
        <v>4</v>
      </c>
      <c r="H89" s="49">
        <v>54</v>
      </c>
      <c r="I89" s="50">
        <v>2</v>
      </c>
      <c r="J89" s="51">
        <f t="shared" si="6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7"/>
        <v>3.7037037037037035E-2</v>
      </c>
      <c r="Q89" s="48" t="s">
        <v>4</v>
      </c>
      <c r="R89" s="49">
        <v>54</v>
      </c>
      <c r="S89" s="50">
        <v>2</v>
      </c>
      <c r="T89" s="51">
        <f t="shared" si="8"/>
        <v>3.7037037037037035E-2</v>
      </c>
      <c r="V89" s="48" t="s">
        <v>4</v>
      </c>
      <c r="W89" s="49">
        <v>54</v>
      </c>
      <c r="X89" s="50">
        <v>2</v>
      </c>
      <c r="Y89" s="51">
        <f t="shared" si="9"/>
        <v>3.7037037037037035E-2</v>
      </c>
    </row>
    <row r="90" spans="1:25">
      <c r="A90" s="6"/>
      <c r="B90" s="48" t="s">
        <v>5</v>
      </c>
      <c r="C90" s="49">
        <v>5</v>
      </c>
      <c r="D90" s="50">
        <v>1</v>
      </c>
      <c r="E90" s="51">
        <f t="shared" si="5"/>
        <v>0.2</v>
      </c>
      <c r="G90" s="48" t="s">
        <v>5</v>
      </c>
      <c r="H90" s="49">
        <v>5</v>
      </c>
      <c r="I90" s="50"/>
      <c r="J90" s="51">
        <f t="shared" si="6"/>
        <v>0</v>
      </c>
      <c r="K90" s="70"/>
      <c r="L90" s="48" t="s">
        <v>5</v>
      </c>
      <c r="M90" s="49">
        <v>5</v>
      </c>
      <c r="N90" s="50"/>
      <c r="O90" s="51">
        <f t="shared" si="7"/>
        <v>0</v>
      </c>
      <c r="Q90" s="48" t="s">
        <v>5</v>
      </c>
      <c r="R90" s="49">
        <v>5</v>
      </c>
      <c r="S90" s="50"/>
      <c r="T90" s="51">
        <f t="shared" si="8"/>
        <v>0</v>
      </c>
      <c r="V90" s="48" t="s">
        <v>5</v>
      </c>
      <c r="W90" s="49">
        <v>5</v>
      </c>
      <c r="X90" s="50"/>
      <c r="Y90" s="51">
        <f t="shared" si="9"/>
        <v>0</v>
      </c>
    </row>
    <row r="91" spans="1:25">
      <c r="A91" s="3" t="s">
        <v>33</v>
      </c>
      <c r="B91" s="44" t="s">
        <v>48</v>
      </c>
      <c r="C91" s="45">
        <v>14</v>
      </c>
      <c r="D91" s="46"/>
      <c r="E91" s="47">
        <f t="shared" si="5"/>
        <v>0</v>
      </c>
      <c r="G91" s="44" t="s">
        <v>48</v>
      </c>
      <c r="H91" s="45">
        <v>15</v>
      </c>
      <c r="I91" s="46">
        <v>1</v>
      </c>
      <c r="J91" s="47">
        <f t="shared" si="6"/>
        <v>6.6666666666666666E-2</v>
      </c>
      <c r="K91" s="70"/>
      <c r="L91" s="44" t="s">
        <v>48</v>
      </c>
      <c r="M91" s="45">
        <v>15</v>
      </c>
      <c r="N91" s="46"/>
      <c r="O91" s="47">
        <f t="shared" si="7"/>
        <v>0</v>
      </c>
      <c r="Q91" s="44" t="s">
        <v>48</v>
      </c>
      <c r="R91" s="45">
        <v>15</v>
      </c>
      <c r="S91" s="46"/>
      <c r="T91" s="47">
        <f t="shared" si="8"/>
        <v>0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/>
      <c r="E92" s="51">
        <f t="shared" si="5"/>
        <v>0</v>
      </c>
      <c r="G92" s="48" t="s">
        <v>4</v>
      </c>
      <c r="H92" s="49">
        <v>13</v>
      </c>
      <c r="I92" s="50">
        <v>1</v>
      </c>
      <c r="J92" s="51">
        <f t="shared" si="6"/>
        <v>7.6923076923076927E-2</v>
      </c>
      <c r="K92" s="70"/>
      <c r="L92" s="48" t="s">
        <v>4</v>
      </c>
      <c r="M92" s="49">
        <v>13</v>
      </c>
      <c r="N92" s="50"/>
      <c r="O92" s="51">
        <f t="shared" si="7"/>
        <v>0</v>
      </c>
      <c r="Q92" s="48" t="s">
        <v>4</v>
      </c>
      <c r="R92" s="49">
        <v>13</v>
      </c>
      <c r="S92" s="50"/>
      <c r="T92" s="51">
        <f t="shared" si="8"/>
        <v>0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/>
      <c r="E93" s="51">
        <f t="shared" si="5"/>
        <v>0</v>
      </c>
      <c r="G93" s="48" t="s">
        <v>5</v>
      </c>
      <c r="H93" s="49">
        <v>2</v>
      </c>
      <c r="I93" s="50"/>
      <c r="J93" s="51">
        <f t="shared" si="6"/>
        <v>0</v>
      </c>
      <c r="K93" s="70"/>
      <c r="L93" s="48" t="s">
        <v>5</v>
      </c>
      <c r="M93" s="49">
        <v>2</v>
      </c>
      <c r="N93" s="50"/>
      <c r="O93" s="51">
        <f t="shared" si="7"/>
        <v>0</v>
      </c>
      <c r="Q93" s="48" t="s">
        <v>5</v>
      </c>
      <c r="R93" s="49">
        <v>2</v>
      </c>
      <c r="S93" s="50"/>
      <c r="T93" s="51">
        <f t="shared" si="8"/>
        <v>0</v>
      </c>
      <c r="V93" s="48" t="s">
        <v>5</v>
      </c>
      <c r="W93" s="49">
        <v>2</v>
      </c>
      <c r="X93" s="50"/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5"/>
        <v>0.1</v>
      </c>
      <c r="G94" s="44" t="s">
        <v>48</v>
      </c>
      <c r="H94" s="45">
        <v>21</v>
      </c>
      <c r="I94" s="46">
        <v>2</v>
      </c>
      <c r="J94" s="47">
        <f t="shared" si="6"/>
        <v>9.5238095238095233E-2</v>
      </c>
      <c r="K94" s="70"/>
      <c r="L94" s="44" t="s">
        <v>48</v>
      </c>
      <c r="M94" s="45">
        <v>21</v>
      </c>
      <c r="N94" s="46"/>
      <c r="O94" s="47">
        <f t="shared" si="7"/>
        <v>0</v>
      </c>
      <c r="Q94" s="44" t="s">
        <v>48</v>
      </c>
      <c r="R94" s="45">
        <v>21</v>
      </c>
      <c r="S94" s="46"/>
      <c r="T94" s="47">
        <f t="shared" si="8"/>
        <v>0</v>
      </c>
      <c r="V94" s="44" t="s">
        <v>48</v>
      </c>
      <c r="W94" s="45">
        <v>21</v>
      </c>
      <c r="X94" s="46">
        <v>1</v>
      </c>
      <c r="Y94" s="47">
        <f t="shared" si="9"/>
        <v>4.7619047619047616E-2</v>
      </c>
    </row>
    <row r="95" spans="1:25">
      <c r="A95" s="6"/>
      <c r="B95" s="48" t="s">
        <v>4</v>
      </c>
      <c r="C95" s="49">
        <v>19</v>
      </c>
      <c r="D95" s="50">
        <v>2</v>
      </c>
      <c r="E95" s="51">
        <f t="shared" si="5"/>
        <v>0.10526315789473684</v>
      </c>
      <c r="G95" s="48" t="s">
        <v>4</v>
      </c>
      <c r="H95" s="49">
        <v>20</v>
      </c>
      <c r="I95" s="50">
        <v>2</v>
      </c>
      <c r="J95" s="51">
        <f t="shared" si="6"/>
        <v>0.1</v>
      </c>
      <c r="K95" s="70"/>
      <c r="L95" s="48" t="s">
        <v>4</v>
      </c>
      <c r="M95" s="49">
        <v>20</v>
      </c>
      <c r="N95" s="50"/>
      <c r="O95" s="51">
        <f t="shared" si="7"/>
        <v>0</v>
      </c>
      <c r="Q95" s="48" t="s">
        <v>4</v>
      </c>
      <c r="R95" s="49">
        <v>20</v>
      </c>
      <c r="S95" s="50"/>
      <c r="T95" s="51">
        <f t="shared" si="8"/>
        <v>0</v>
      </c>
      <c r="V95" s="48" t="s">
        <v>4</v>
      </c>
      <c r="W95" s="49">
        <v>20</v>
      </c>
      <c r="X95" s="50">
        <v>1</v>
      </c>
      <c r="Y95" s="51">
        <f t="shared" si="9"/>
        <v>0.05</v>
      </c>
    </row>
    <row r="96" spans="1:25">
      <c r="A96" s="6"/>
      <c r="B96" s="48" t="s">
        <v>5</v>
      </c>
      <c r="C96" s="49">
        <v>1</v>
      </c>
      <c r="D96" s="50"/>
      <c r="E96" s="51">
        <f t="shared" si="5"/>
        <v>0</v>
      </c>
      <c r="G96" s="48" t="s">
        <v>5</v>
      </c>
      <c r="H96" s="49">
        <v>1</v>
      </c>
      <c r="I96" s="50"/>
      <c r="J96" s="51">
        <f t="shared" si="6"/>
        <v>0</v>
      </c>
      <c r="K96" s="70"/>
      <c r="L96" s="48" t="s">
        <v>5</v>
      </c>
      <c r="M96" s="49">
        <v>1</v>
      </c>
      <c r="N96" s="50"/>
      <c r="O96" s="51">
        <f t="shared" si="7"/>
        <v>0</v>
      </c>
      <c r="Q96" s="48" t="s">
        <v>5</v>
      </c>
      <c r="R96" s="49">
        <v>1</v>
      </c>
      <c r="S96" s="50"/>
      <c r="T96" s="51">
        <f t="shared" si="8"/>
        <v>0</v>
      </c>
      <c r="V96" s="48" t="s">
        <v>5</v>
      </c>
      <c r="W96" s="49">
        <v>1</v>
      </c>
      <c r="X96" s="50"/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5"/>
        <v>0.1</v>
      </c>
      <c r="G97" s="44" t="s">
        <v>48</v>
      </c>
      <c r="H97" s="45">
        <v>20</v>
      </c>
      <c r="I97" s="46">
        <v>1</v>
      </c>
      <c r="J97" s="47">
        <f t="shared" si="6"/>
        <v>0.05</v>
      </c>
      <c r="K97" s="70"/>
      <c r="L97" s="44" t="s">
        <v>48</v>
      </c>
      <c r="M97" s="45">
        <v>20</v>
      </c>
      <c r="N97" s="46">
        <v>1</v>
      </c>
      <c r="O97" s="47">
        <f t="shared" si="7"/>
        <v>0.05</v>
      </c>
      <c r="Q97" s="44" t="s">
        <v>48</v>
      </c>
      <c r="R97" s="45">
        <v>20</v>
      </c>
      <c r="S97" s="46">
        <v>2</v>
      </c>
      <c r="T97" s="47">
        <f t="shared" si="8"/>
        <v>0.1</v>
      </c>
      <c r="V97" s="44" t="s">
        <v>48</v>
      </c>
      <c r="W97" s="45">
        <v>20</v>
      </c>
      <c r="X97" s="46">
        <v>1</v>
      </c>
      <c r="Y97" s="47">
        <f t="shared" si="9"/>
        <v>0.05</v>
      </c>
    </row>
    <row r="98" spans="1:25">
      <c r="A98" s="6"/>
      <c r="B98" s="48" t="s">
        <v>4</v>
      </c>
      <c r="C98" s="49">
        <v>20</v>
      </c>
      <c r="D98" s="50">
        <v>2</v>
      </c>
      <c r="E98" s="51">
        <f t="shared" si="5"/>
        <v>0.1</v>
      </c>
      <c r="G98" s="48" t="s">
        <v>4</v>
      </c>
      <c r="H98" s="49">
        <v>20</v>
      </c>
      <c r="I98" s="50">
        <v>1</v>
      </c>
      <c r="J98" s="51">
        <f t="shared" si="6"/>
        <v>0.05</v>
      </c>
      <c r="K98" s="70"/>
      <c r="L98" s="48" t="s">
        <v>4</v>
      </c>
      <c r="M98" s="49">
        <v>20</v>
      </c>
      <c r="N98" s="50">
        <v>1</v>
      </c>
      <c r="O98" s="51">
        <f t="shared" si="7"/>
        <v>0.05</v>
      </c>
      <c r="Q98" s="48" t="s">
        <v>4</v>
      </c>
      <c r="R98" s="49">
        <v>20</v>
      </c>
      <c r="S98" s="50">
        <v>2</v>
      </c>
      <c r="T98" s="51">
        <f t="shared" si="8"/>
        <v>0.1</v>
      </c>
      <c r="V98" s="48" t="s">
        <v>4</v>
      </c>
      <c r="W98" s="49">
        <v>20</v>
      </c>
      <c r="X98" s="50">
        <v>1</v>
      </c>
      <c r="Y98" s="51">
        <f t="shared" si="9"/>
        <v>0.05</v>
      </c>
    </row>
    <row r="99" spans="1:25">
      <c r="A99" s="6"/>
      <c r="B99" s="48" t="s">
        <v>5</v>
      </c>
      <c r="C99" s="49"/>
      <c r="D99" s="50"/>
      <c r="E99" s="51">
        <f t="shared" si="5"/>
        <v>0</v>
      </c>
      <c r="G99" s="48" t="s">
        <v>5</v>
      </c>
      <c r="H99" s="49"/>
      <c r="I99" s="50"/>
      <c r="J99" s="51">
        <f t="shared" si="6"/>
        <v>0</v>
      </c>
      <c r="K99" s="70"/>
      <c r="L99" s="48" t="s">
        <v>5</v>
      </c>
      <c r="M99" s="49"/>
      <c r="N99" s="50"/>
      <c r="O99" s="51">
        <f t="shared" si="7"/>
        <v>0</v>
      </c>
      <c r="Q99" s="48" t="s">
        <v>5</v>
      </c>
      <c r="R99" s="49"/>
      <c r="S99" s="50"/>
      <c r="T99" s="51">
        <f t="shared" si="8"/>
        <v>0</v>
      </c>
      <c r="V99" s="48" t="s">
        <v>5</v>
      </c>
      <c r="W99" s="49"/>
      <c r="X99" s="50"/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5"/>
        <v>0.3125</v>
      </c>
      <c r="G100" s="44" t="s">
        <v>48</v>
      </c>
      <c r="H100" s="45">
        <v>64</v>
      </c>
      <c r="I100" s="46">
        <v>15</v>
      </c>
      <c r="J100" s="47">
        <f t="shared" si="6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7"/>
        <v>0.29230769230769232</v>
      </c>
      <c r="Q100" s="44" t="s">
        <v>48</v>
      </c>
      <c r="R100" s="45">
        <v>65</v>
      </c>
      <c r="S100" s="46">
        <v>18</v>
      </c>
      <c r="T100" s="47">
        <f t="shared" si="8"/>
        <v>0.27692307692307694</v>
      </c>
      <c r="V100" s="44" t="s">
        <v>48</v>
      </c>
      <c r="W100" s="45">
        <v>63</v>
      </c>
      <c r="X100" s="46">
        <v>19</v>
      </c>
      <c r="Y100" s="47">
        <f t="shared" si="9"/>
        <v>0.30158730158730157</v>
      </c>
    </row>
    <row r="101" spans="1:25">
      <c r="A101" s="6"/>
      <c r="B101" s="48" t="s">
        <v>4</v>
      </c>
      <c r="C101" s="49">
        <v>56</v>
      </c>
      <c r="D101" s="50">
        <v>18</v>
      </c>
      <c r="E101" s="51">
        <f t="shared" si="5"/>
        <v>0.32142857142857145</v>
      </c>
      <c r="G101" s="48" t="s">
        <v>4</v>
      </c>
      <c r="H101" s="49">
        <v>56</v>
      </c>
      <c r="I101" s="50">
        <v>13</v>
      </c>
      <c r="J101" s="51">
        <f t="shared" si="6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7"/>
        <v>0.2982456140350877</v>
      </c>
      <c r="Q101" s="48" t="s">
        <v>4</v>
      </c>
      <c r="R101" s="49">
        <v>57</v>
      </c>
      <c r="S101" s="50">
        <v>16</v>
      </c>
      <c r="T101" s="51">
        <f t="shared" si="8"/>
        <v>0.2807017543859649</v>
      </c>
      <c r="V101" s="48" t="s">
        <v>4</v>
      </c>
      <c r="W101" s="49">
        <v>56</v>
      </c>
      <c r="X101" s="50">
        <v>17</v>
      </c>
      <c r="Y101" s="51">
        <f t="shared" si="9"/>
        <v>0.30357142857142855</v>
      </c>
    </row>
    <row r="102" spans="1:25">
      <c r="A102" s="6"/>
      <c r="B102" s="48" t="s">
        <v>5</v>
      </c>
      <c r="C102" s="49">
        <v>8</v>
      </c>
      <c r="D102" s="50">
        <v>2</v>
      </c>
      <c r="E102" s="51">
        <f t="shared" si="5"/>
        <v>0.25</v>
      </c>
      <c r="G102" s="48" t="s">
        <v>5</v>
      </c>
      <c r="H102" s="49">
        <v>8</v>
      </c>
      <c r="I102" s="50">
        <v>2</v>
      </c>
      <c r="J102" s="51">
        <f t="shared" si="6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7"/>
        <v>0.25</v>
      </c>
      <c r="Q102" s="48" t="s">
        <v>5</v>
      </c>
      <c r="R102" s="49">
        <v>8</v>
      </c>
      <c r="S102" s="50">
        <v>2</v>
      </c>
      <c r="T102" s="51">
        <f t="shared" si="8"/>
        <v>0.25</v>
      </c>
      <c r="V102" s="48" t="s">
        <v>5</v>
      </c>
      <c r="W102" s="49">
        <v>7</v>
      </c>
      <c r="X102" s="50">
        <v>2</v>
      </c>
      <c r="Y102" s="51">
        <f t="shared" si="9"/>
        <v>0.2857142857142857</v>
      </c>
    </row>
    <row r="103" spans="1:25">
      <c r="A103" s="3" t="s">
        <v>95</v>
      </c>
      <c r="B103" s="44" t="s">
        <v>48</v>
      </c>
      <c r="C103" s="45">
        <v>9</v>
      </c>
      <c r="D103" s="46"/>
      <c r="E103" s="47">
        <f t="shared" ref="E103:E108" si="10">IF(C103=0,0,D103/C103)</f>
        <v>0</v>
      </c>
      <c r="G103" s="44" t="s">
        <v>48</v>
      </c>
      <c r="H103" s="45">
        <v>9</v>
      </c>
      <c r="I103" s="46"/>
      <c r="J103" s="47">
        <f t="shared" si="6"/>
        <v>0</v>
      </c>
      <c r="K103" s="70"/>
      <c r="L103" s="44" t="s">
        <v>48</v>
      </c>
      <c r="M103" s="45">
        <v>9</v>
      </c>
      <c r="N103" s="46"/>
      <c r="O103" s="47">
        <f t="shared" si="7"/>
        <v>0</v>
      </c>
      <c r="Q103" s="44" t="s">
        <v>48</v>
      </c>
      <c r="R103" s="45">
        <v>9</v>
      </c>
      <c r="S103" s="46"/>
      <c r="T103" s="47">
        <f t="shared" si="8"/>
        <v>0</v>
      </c>
      <c r="V103" s="44" t="s">
        <v>48</v>
      </c>
      <c r="W103" s="45">
        <v>9</v>
      </c>
      <c r="X103" s="46"/>
      <c r="Y103" s="47">
        <f t="shared" si="9"/>
        <v>0</v>
      </c>
    </row>
    <row r="104" spans="1:25">
      <c r="A104" s="6"/>
      <c r="B104" s="48" t="s">
        <v>4</v>
      </c>
      <c r="C104" s="49">
        <v>7</v>
      </c>
      <c r="D104" s="50"/>
      <c r="E104" s="51">
        <f t="shared" si="10"/>
        <v>0</v>
      </c>
      <c r="G104" s="48" t="s">
        <v>4</v>
      </c>
      <c r="H104" s="49">
        <v>7</v>
      </c>
      <c r="I104" s="50"/>
      <c r="J104" s="51">
        <f t="shared" si="6"/>
        <v>0</v>
      </c>
      <c r="K104" s="70"/>
      <c r="L104" s="48" t="s">
        <v>4</v>
      </c>
      <c r="M104" s="49">
        <v>7</v>
      </c>
      <c r="N104" s="50"/>
      <c r="O104" s="51">
        <f t="shared" si="7"/>
        <v>0</v>
      </c>
      <c r="Q104" s="48" t="s">
        <v>4</v>
      </c>
      <c r="R104" s="49">
        <v>7</v>
      </c>
      <c r="S104" s="50"/>
      <c r="T104" s="51">
        <f t="shared" si="8"/>
        <v>0</v>
      </c>
      <c r="V104" s="48" t="s">
        <v>4</v>
      </c>
      <c r="W104" s="49">
        <v>7</v>
      </c>
      <c r="X104" s="50"/>
      <c r="Y104" s="51">
        <f t="shared" si="9"/>
        <v>0</v>
      </c>
    </row>
    <row r="105" spans="1:25">
      <c r="A105" s="6"/>
      <c r="B105" s="48" t="s">
        <v>5</v>
      </c>
      <c r="C105" s="49">
        <v>2</v>
      </c>
      <c r="D105" s="50"/>
      <c r="E105" s="51">
        <f t="shared" si="10"/>
        <v>0</v>
      </c>
      <c r="G105" s="48" t="s">
        <v>5</v>
      </c>
      <c r="H105" s="49">
        <v>2</v>
      </c>
      <c r="I105" s="50"/>
      <c r="J105" s="51">
        <f t="shared" si="6"/>
        <v>0</v>
      </c>
      <c r="K105" s="70"/>
      <c r="L105" s="48" t="s">
        <v>5</v>
      </c>
      <c r="M105" s="49">
        <v>2</v>
      </c>
      <c r="N105" s="50"/>
      <c r="O105" s="51">
        <f t="shared" si="7"/>
        <v>0</v>
      </c>
      <c r="Q105" s="48" t="s">
        <v>5</v>
      </c>
      <c r="R105" s="49">
        <v>2</v>
      </c>
      <c r="S105" s="50"/>
      <c r="T105" s="51">
        <f t="shared" si="8"/>
        <v>0</v>
      </c>
      <c r="V105" s="48" t="s">
        <v>5</v>
      </c>
      <c r="W105" s="49">
        <v>2</v>
      </c>
      <c r="X105" s="50"/>
      <c r="Y105" s="51">
        <f t="shared" si="9"/>
        <v>0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si="10"/>
        <v>0</v>
      </c>
      <c r="G106" s="44" t="s">
        <v>48</v>
      </c>
      <c r="H106" s="45">
        <v>3</v>
      </c>
      <c r="I106" s="46"/>
      <c r="J106" s="47">
        <f t="shared" si="6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7"/>
        <v>0.14285714285714285</v>
      </c>
      <c r="Q106" s="44" t="s">
        <v>48</v>
      </c>
      <c r="R106" s="45">
        <v>7</v>
      </c>
      <c r="S106" s="46"/>
      <c r="T106" s="47">
        <f t="shared" si="8"/>
        <v>0</v>
      </c>
      <c r="V106" s="44" t="s">
        <v>48</v>
      </c>
      <c r="W106" s="45">
        <v>6</v>
      </c>
      <c r="X106" s="46"/>
      <c r="Y106" s="47">
        <f t="shared" si="9"/>
        <v>0</v>
      </c>
    </row>
    <row r="107" spans="1:25">
      <c r="A107" s="6"/>
      <c r="B107" s="48" t="s">
        <v>4</v>
      </c>
      <c r="C107" s="49"/>
      <c r="D107" s="50"/>
      <c r="E107" s="51">
        <f t="shared" si="10"/>
        <v>0</v>
      </c>
      <c r="G107" s="48" t="s">
        <v>4</v>
      </c>
      <c r="H107" s="49">
        <v>1</v>
      </c>
      <c r="I107" s="50"/>
      <c r="J107" s="51">
        <f t="shared" si="6"/>
        <v>0</v>
      </c>
      <c r="K107" s="70"/>
      <c r="L107" s="48" t="s">
        <v>4</v>
      </c>
      <c r="M107" s="49">
        <v>5</v>
      </c>
      <c r="N107" s="50">
        <v>1</v>
      </c>
      <c r="O107" s="51">
        <f t="shared" si="7"/>
        <v>0.2</v>
      </c>
      <c r="Q107" s="48" t="s">
        <v>4</v>
      </c>
      <c r="R107" s="49">
        <v>5</v>
      </c>
      <c r="S107" s="50"/>
      <c r="T107" s="51">
        <f t="shared" si="8"/>
        <v>0</v>
      </c>
      <c r="V107" s="48" t="s">
        <v>4</v>
      </c>
      <c r="W107" s="49">
        <v>4</v>
      </c>
      <c r="X107" s="50"/>
      <c r="Y107" s="51">
        <f t="shared" si="9"/>
        <v>0</v>
      </c>
    </row>
    <row r="108" spans="1:25">
      <c r="A108" s="6"/>
      <c r="B108" s="48" t="s">
        <v>5</v>
      </c>
      <c r="C108" s="49"/>
      <c r="D108" s="50"/>
      <c r="E108" s="51">
        <f t="shared" si="10"/>
        <v>0</v>
      </c>
      <c r="G108" s="48" t="s">
        <v>5</v>
      </c>
      <c r="H108" s="49">
        <v>2</v>
      </c>
      <c r="I108" s="50"/>
      <c r="J108" s="51">
        <f t="shared" si="6"/>
        <v>0</v>
      </c>
      <c r="K108" s="70"/>
      <c r="L108" s="48" t="s">
        <v>5</v>
      </c>
      <c r="M108" s="49">
        <v>2</v>
      </c>
      <c r="N108" s="50"/>
      <c r="O108" s="51">
        <f t="shared" si="7"/>
        <v>0</v>
      </c>
      <c r="Q108" s="48" t="s">
        <v>5</v>
      </c>
      <c r="R108" s="49">
        <v>2</v>
      </c>
      <c r="S108" s="50"/>
      <c r="T108" s="51">
        <f t="shared" si="8"/>
        <v>0</v>
      </c>
      <c r="V108" s="48" t="s">
        <v>5</v>
      </c>
      <c r="W108" s="49">
        <v>2</v>
      </c>
      <c r="X108" s="50"/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5"/>
        <v>0.16091954022988506</v>
      </c>
      <c r="G109" s="44" t="s">
        <v>48</v>
      </c>
      <c r="H109" s="45">
        <v>175</v>
      </c>
      <c r="I109" s="46">
        <v>30</v>
      </c>
      <c r="J109" s="47">
        <f t="shared" si="6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7"/>
        <v>0.16</v>
      </c>
      <c r="Q109" s="44" t="s">
        <v>48</v>
      </c>
      <c r="R109" s="45">
        <v>175</v>
      </c>
      <c r="S109" s="46">
        <v>25</v>
      </c>
      <c r="T109" s="47">
        <f t="shared" si="8"/>
        <v>0.14285714285714285</v>
      </c>
      <c r="V109" s="44" t="s">
        <v>48</v>
      </c>
      <c r="W109" s="45">
        <v>176</v>
      </c>
      <c r="X109" s="46">
        <v>23</v>
      </c>
      <c r="Y109" s="47">
        <f t="shared" si="9"/>
        <v>0.13068181818181818</v>
      </c>
    </row>
    <row r="110" spans="1:25">
      <c r="A110" s="6"/>
      <c r="B110" s="48" t="s">
        <v>4</v>
      </c>
      <c r="C110" s="49">
        <v>143</v>
      </c>
      <c r="D110" s="50">
        <v>23</v>
      </c>
      <c r="E110" s="51">
        <f t="shared" si="5"/>
        <v>0.16083916083916083</v>
      </c>
      <c r="G110" s="48" t="s">
        <v>4</v>
      </c>
      <c r="H110" s="49">
        <v>144</v>
      </c>
      <c r="I110" s="50">
        <v>24</v>
      </c>
      <c r="J110" s="51">
        <f t="shared" si="6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7"/>
        <v>0.16666666666666666</v>
      </c>
      <c r="Q110" s="48" t="s">
        <v>4</v>
      </c>
      <c r="R110" s="49">
        <v>144</v>
      </c>
      <c r="S110" s="50">
        <v>22</v>
      </c>
      <c r="T110" s="51">
        <f t="shared" si="8"/>
        <v>0.15277777777777779</v>
      </c>
      <c r="V110" s="48" t="s">
        <v>4</v>
      </c>
      <c r="W110" s="49">
        <v>144</v>
      </c>
      <c r="X110" s="50">
        <v>22</v>
      </c>
      <c r="Y110" s="51">
        <f t="shared" si="9"/>
        <v>0.15277777777777779</v>
      </c>
    </row>
    <row r="111" spans="1:25">
      <c r="A111" s="6"/>
      <c r="B111" s="48" t="s">
        <v>5</v>
      </c>
      <c r="C111" s="49">
        <v>31</v>
      </c>
      <c r="D111" s="50">
        <v>5</v>
      </c>
      <c r="E111" s="51">
        <f t="shared" si="5"/>
        <v>0.16129032258064516</v>
      </c>
      <c r="G111" s="48" t="s">
        <v>5</v>
      </c>
      <c r="H111" s="49">
        <v>31</v>
      </c>
      <c r="I111" s="50">
        <v>6</v>
      </c>
      <c r="J111" s="51">
        <f t="shared" si="6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7"/>
        <v>0.12903225806451613</v>
      </c>
      <c r="Q111" s="48" t="s">
        <v>5</v>
      </c>
      <c r="R111" s="49">
        <v>31</v>
      </c>
      <c r="S111" s="50">
        <v>3</v>
      </c>
      <c r="T111" s="51">
        <f t="shared" si="8"/>
        <v>9.6774193548387094E-2</v>
      </c>
      <c r="V111" s="48" t="s">
        <v>5</v>
      </c>
      <c r="W111" s="49">
        <v>32</v>
      </c>
      <c r="X111" s="50">
        <v>1</v>
      </c>
      <c r="Y111" s="51">
        <f t="shared" si="9"/>
        <v>3.125E-2</v>
      </c>
    </row>
    <row r="112" spans="1:25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5"/>
        <v>9.4430217669654287E-2</v>
      </c>
      <c r="G112" s="44" t="s">
        <v>48</v>
      </c>
      <c r="H112" s="45">
        <v>3159</v>
      </c>
      <c r="I112" s="46">
        <v>295</v>
      </c>
      <c r="J112" s="47">
        <f t="shared" si="6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7"/>
        <v>8.4831283506780195E-2</v>
      </c>
      <c r="Q112" s="44" t="s">
        <v>48</v>
      </c>
      <c r="R112" s="45">
        <v>3173</v>
      </c>
      <c r="S112" s="46">
        <v>274</v>
      </c>
      <c r="T112" s="47">
        <f t="shared" si="8"/>
        <v>8.635360857232903E-2</v>
      </c>
      <c r="V112" s="44" t="s">
        <v>48</v>
      </c>
      <c r="W112" s="45">
        <v>3171</v>
      </c>
      <c r="X112" s="46">
        <v>274</v>
      </c>
      <c r="Y112" s="47">
        <f t="shared" si="9"/>
        <v>8.6408073163040056E-2</v>
      </c>
    </row>
    <row r="113" spans="1:25">
      <c r="A113" s="6"/>
      <c r="B113" s="48" t="s">
        <v>4</v>
      </c>
      <c r="C113" s="49">
        <v>2735</v>
      </c>
      <c r="D113" s="50">
        <v>265</v>
      </c>
      <c r="E113" s="51">
        <f t="shared" si="5"/>
        <v>9.6892138939670927E-2</v>
      </c>
      <c r="G113" s="48" t="s">
        <v>4</v>
      </c>
      <c r="H113" s="49">
        <v>2769</v>
      </c>
      <c r="I113" s="50">
        <v>263</v>
      </c>
      <c r="J113" s="51">
        <f t="shared" si="6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7"/>
        <v>8.6721842389348686E-2</v>
      </c>
      <c r="Q113" s="48" t="s">
        <v>4</v>
      </c>
      <c r="R113" s="49">
        <v>2783</v>
      </c>
      <c r="S113" s="50">
        <v>248</v>
      </c>
      <c r="T113" s="51">
        <f t="shared" si="8"/>
        <v>8.9112468559108871E-2</v>
      </c>
      <c r="V113" s="48" t="s">
        <v>4</v>
      </c>
      <c r="W113" s="49">
        <v>2780</v>
      </c>
      <c r="X113" s="50">
        <v>249</v>
      </c>
      <c r="Y113" s="51">
        <f t="shared" si="9"/>
        <v>8.9568345323741014E-2</v>
      </c>
    </row>
    <row r="114" spans="1:25">
      <c r="A114" s="6"/>
      <c r="B114" s="48" t="s">
        <v>5</v>
      </c>
      <c r="C114" s="49">
        <v>389</v>
      </c>
      <c r="D114" s="50">
        <v>30</v>
      </c>
      <c r="E114" s="51">
        <f t="shared" si="5"/>
        <v>7.7120822622107968E-2</v>
      </c>
      <c r="G114" s="48" t="s">
        <v>5</v>
      </c>
      <c r="H114" s="49">
        <v>390</v>
      </c>
      <c r="I114" s="50">
        <v>32</v>
      </c>
      <c r="J114" s="51">
        <f t="shared" si="6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7"/>
        <v>7.1428571428571425E-2</v>
      </c>
      <c r="Q114" s="48" t="s">
        <v>5</v>
      </c>
      <c r="R114" s="49">
        <v>390</v>
      </c>
      <c r="S114" s="50">
        <v>26</v>
      </c>
      <c r="T114" s="51">
        <f t="shared" si="8"/>
        <v>6.6666666666666666E-2</v>
      </c>
      <c r="V114" s="48" t="s">
        <v>5</v>
      </c>
      <c r="W114" s="49">
        <v>391</v>
      </c>
      <c r="X114" s="50">
        <v>25</v>
      </c>
      <c r="Y114" s="51">
        <f t="shared" si="9"/>
        <v>6.3938618925831206E-2</v>
      </c>
    </row>
    <row r="115" spans="1:2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5"/>
        <v>0.16666666666666666</v>
      </c>
      <c r="G115" s="44" t="s">
        <v>48</v>
      </c>
      <c r="H115" s="45">
        <v>19</v>
      </c>
      <c r="I115" s="46">
        <v>5</v>
      </c>
      <c r="J115" s="47">
        <f t="shared" si="6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7"/>
        <v>0.14285714285714285</v>
      </c>
      <c r="Q115" s="44" t="s">
        <v>48</v>
      </c>
      <c r="R115" s="45">
        <v>21</v>
      </c>
      <c r="S115" s="46">
        <v>2</v>
      </c>
      <c r="T115" s="47">
        <f t="shared" si="8"/>
        <v>9.5238095238095233E-2</v>
      </c>
      <c r="V115" s="44" t="s">
        <v>48</v>
      </c>
      <c r="W115" s="45">
        <v>21</v>
      </c>
      <c r="X115" s="46">
        <v>2</v>
      </c>
      <c r="Y115" s="47">
        <f t="shared" si="9"/>
        <v>9.5238095238095233E-2</v>
      </c>
    </row>
    <row r="116" spans="1:25">
      <c r="A116" s="6"/>
      <c r="B116" s="48" t="s">
        <v>4</v>
      </c>
      <c r="C116" s="49">
        <v>5</v>
      </c>
      <c r="D116" s="50">
        <v>1</v>
      </c>
      <c r="E116" s="51">
        <f t="shared" si="5"/>
        <v>0.2</v>
      </c>
      <c r="G116" s="48" t="s">
        <v>4</v>
      </c>
      <c r="H116" s="49">
        <v>18</v>
      </c>
      <c r="I116" s="50">
        <v>5</v>
      </c>
      <c r="J116" s="51">
        <f t="shared" si="6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7"/>
        <v>0.16666666666666666</v>
      </c>
      <c r="Q116" s="48" t="s">
        <v>4</v>
      </c>
      <c r="R116" s="49">
        <v>18</v>
      </c>
      <c r="S116" s="50">
        <v>2</v>
      </c>
      <c r="T116" s="51">
        <f t="shared" si="8"/>
        <v>0.1111111111111111</v>
      </c>
      <c r="V116" s="48" t="s">
        <v>4</v>
      </c>
      <c r="W116" s="49">
        <v>18</v>
      </c>
      <c r="X116" s="50">
        <v>2</v>
      </c>
      <c r="Y116" s="51">
        <f t="shared" si="9"/>
        <v>0.1111111111111111</v>
      </c>
    </row>
    <row r="117" spans="1:25">
      <c r="A117" s="6"/>
      <c r="B117" s="48" t="s">
        <v>5</v>
      </c>
      <c r="C117" s="49">
        <v>1</v>
      </c>
      <c r="D117" s="50"/>
      <c r="E117" s="51">
        <f t="shared" si="5"/>
        <v>0</v>
      </c>
      <c r="G117" s="48" t="s">
        <v>5</v>
      </c>
      <c r="H117" s="49">
        <v>1</v>
      </c>
      <c r="I117" s="50"/>
      <c r="J117" s="51">
        <f t="shared" si="6"/>
        <v>0</v>
      </c>
      <c r="K117" s="70"/>
      <c r="L117" s="48" t="s">
        <v>5</v>
      </c>
      <c r="M117" s="49">
        <v>3</v>
      </c>
      <c r="N117" s="50"/>
      <c r="O117" s="51">
        <f t="shared" si="7"/>
        <v>0</v>
      </c>
      <c r="Q117" s="48" t="s">
        <v>5</v>
      </c>
      <c r="R117" s="49">
        <v>3</v>
      </c>
      <c r="S117" s="50"/>
      <c r="T117" s="51">
        <f t="shared" si="8"/>
        <v>0</v>
      </c>
      <c r="V117" s="48" t="s">
        <v>5</v>
      </c>
      <c r="W117" s="49">
        <v>3</v>
      </c>
      <c r="X117" s="50"/>
      <c r="Y117" s="51">
        <f t="shared" si="9"/>
        <v>0</v>
      </c>
    </row>
    <row r="118" spans="1:25">
      <c r="A118" s="3" t="s">
        <v>39</v>
      </c>
      <c r="B118" s="44" t="s">
        <v>48</v>
      </c>
      <c r="C118" s="45">
        <v>459</v>
      </c>
      <c r="D118" s="46"/>
      <c r="E118" s="47">
        <f t="shared" si="5"/>
        <v>0</v>
      </c>
      <c r="G118" s="44" t="s">
        <v>48</v>
      </c>
      <c r="H118" s="45">
        <v>391</v>
      </c>
      <c r="I118" s="46"/>
      <c r="J118" s="47">
        <f t="shared" si="6"/>
        <v>0</v>
      </c>
      <c r="K118" s="70"/>
      <c r="L118" s="44" t="s">
        <v>48</v>
      </c>
      <c r="M118" s="45">
        <v>414</v>
      </c>
      <c r="N118" s="46"/>
      <c r="O118" s="47">
        <f t="shared" si="7"/>
        <v>0</v>
      </c>
      <c r="Q118" s="44" t="s">
        <v>48</v>
      </c>
      <c r="R118" s="45">
        <v>427</v>
      </c>
      <c r="S118" s="46"/>
      <c r="T118" s="47">
        <f t="shared" si="8"/>
        <v>0</v>
      </c>
      <c r="V118" s="44" t="s">
        <v>48</v>
      </c>
      <c r="W118" s="45">
        <v>463</v>
      </c>
      <c r="X118" s="46"/>
      <c r="Y118" s="47">
        <f t="shared" si="9"/>
        <v>0</v>
      </c>
    </row>
    <row r="119" spans="1:25">
      <c r="A119" s="6"/>
      <c r="B119" s="48" t="s">
        <v>4</v>
      </c>
      <c r="C119" s="49">
        <v>405</v>
      </c>
      <c r="D119" s="50"/>
      <c r="E119" s="51">
        <f t="shared" si="5"/>
        <v>0</v>
      </c>
      <c r="G119" s="48" t="s">
        <v>4</v>
      </c>
      <c r="H119" s="49">
        <v>349</v>
      </c>
      <c r="I119" s="50"/>
      <c r="J119" s="51">
        <f t="shared" si="6"/>
        <v>0</v>
      </c>
      <c r="K119" s="70"/>
      <c r="L119" s="48" t="s">
        <v>4</v>
      </c>
      <c r="M119" s="49">
        <v>367</v>
      </c>
      <c r="N119" s="50"/>
      <c r="O119" s="51">
        <f t="shared" si="7"/>
        <v>0</v>
      </c>
      <c r="Q119" s="48" t="s">
        <v>4</v>
      </c>
      <c r="R119" s="49">
        <v>378</v>
      </c>
      <c r="S119" s="50"/>
      <c r="T119" s="51">
        <f t="shared" si="8"/>
        <v>0</v>
      </c>
      <c r="V119" s="48" t="s">
        <v>4</v>
      </c>
      <c r="W119" s="49">
        <v>406</v>
      </c>
      <c r="X119" s="50"/>
      <c r="Y119" s="51">
        <f t="shared" si="9"/>
        <v>0</v>
      </c>
    </row>
    <row r="120" spans="1:25">
      <c r="A120" s="6"/>
      <c r="B120" s="48" t="s">
        <v>5</v>
      </c>
      <c r="C120" s="49">
        <v>54</v>
      </c>
      <c r="D120" s="50"/>
      <c r="E120" s="51">
        <f t="shared" si="5"/>
        <v>0</v>
      </c>
      <c r="G120" s="48" t="s">
        <v>5</v>
      </c>
      <c r="H120" s="49">
        <v>42</v>
      </c>
      <c r="I120" s="50"/>
      <c r="J120" s="51">
        <f t="shared" si="6"/>
        <v>0</v>
      </c>
      <c r="K120" s="70"/>
      <c r="L120" s="48" t="s">
        <v>5</v>
      </c>
      <c r="M120" s="49">
        <v>47</v>
      </c>
      <c r="N120" s="50"/>
      <c r="O120" s="51">
        <f t="shared" si="7"/>
        <v>0</v>
      </c>
      <c r="Q120" s="48" t="s">
        <v>5</v>
      </c>
      <c r="R120" s="49">
        <v>49</v>
      </c>
      <c r="S120" s="50"/>
      <c r="T120" s="51">
        <f t="shared" si="8"/>
        <v>0</v>
      </c>
      <c r="V120" s="48" t="s">
        <v>5</v>
      </c>
      <c r="W120" s="49">
        <v>57</v>
      </c>
      <c r="X120" s="50"/>
      <c r="Y120" s="51">
        <f t="shared" si="9"/>
        <v>0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5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6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7"/>
        <v>0.15671409929783137</v>
      </c>
      <c r="Q121" s="52" t="s">
        <v>55</v>
      </c>
      <c r="R121" s="53">
        <v>32284</v>
      </c>
      <c r="S121" s="54">
        <v>5068</v>
      </c>
      <c r="T121" s="63">
        <f t="shared" si="8"/>
        <v>0.1569817866435386</v>
      </c>
      <c r="V121" s="52" t="s">
        <v>55</v>
      </c>
      <c r="W121" s="53">
        <v>32315</v>
      </c>
      <c r="X121" s="54">
        <v>4924</v>
      </c>
      <c r="Y121" s="63">
        <f t="shared" si="9"/>
        <v>0.15237505802259013</v>
      </c>
    </row>
    <row r="122" spans="1:2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5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6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7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8"/>
        <v>0.16321644838755106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4494</v>
      </c>
      <c r="Y122" s="63">
        <f t="shared" si="9"/>
        <v>0.15798354777473106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5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6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7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8"/>
        <v>0.11134020618556702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430</v>
      </c>
      <c r="Y123" s="64">
        <f t="shared" si="9"/>
        <v>0.11113982941328508</v>
      </c>
    </row>
  </sheetData>
  <mergeCells count="5"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G4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60</v>
      </c>
      <c r="C1" s="67"/>
      <c r="H1" s="67"/>
      <c r="M1" s="67"/>
    </row>
    <row r="2" spans="1:2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  <c r="V3" s="40" t="s">
        <v>2</v>
      </c>
      <c r="W3" s="41" t="s">
        <v>54</v>
      </c>
      <c r="X3" s="42" t="s">
        <v>50</v>
      </c>
      <c r="Y3" s="43" t="s">
        <v>61</v>
      </c>
    </row>
    <row r="4" spans="1:25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  <c r="V4" s="44" t="s">
        <v>48</v>
      </c>
      <c r="W4" s="45">
        <v>10612</v>
      </c>
      <c r="X4" s="46">
        <v>1110</v>
      </c>
      <c r="Y4" s="47">
        <f t="shared" ref="Y4:Y67" si="4">IF(W4=0,0,X4/W4)</f>
        <v>0.10459856765925367</v>
      </c>
    </row>
    <row r="5" spans="1:25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  <c r="V5" s="48" t="s">
        <v>4</v>
      </c>
      <c r="W5" s="49">
        <v>9072</v>
      </c>
      <c r="X5" s="50">
        <v>989</v>
      </c>
      <c r="Y5" s="51">
        <f t="shared" si="4"/>
        <v>0.10901675485008819</v>
      </c>
    </row>
    <row r="6" spans="1:25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121</v>
      </c>
      <c r="Y6" s="51">
        <f t="shared" si="4"/>
        <v>7.857142857142857E-2</v>
      </c>
    </row>
    <row r="7" spans="1:25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  <c r="V7" s="44" t="s">
        <v>48</v>
      </c>
      <c r="W7" s="45">
        <v>578</v>
      </c>
      <c r="X7" s="46">
        <v>55</v>
      </c>
      <c r="Y7" s="47">
        <f t="shared" si="4"/>
        <v>9.5155709342560554E-2</v>
      </c>
    </row>
    <row r="8" spans="1:25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  <c r="V8" s="48" t="s">
        <v>4</v>
      </c>
      <c r="W8" s="49">
        <v>516</v>
      </c>
      <c r="X8" s="50">
        <v>50</v>
      </c>
      <c r="Y8" s="51">
        <f t="shared" si="4"/>
        <v>9.6899224806201556E-2</v>
      </c>
    </row>
    <row r="9" spans="1:25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5</v>
      </c>
      <c r="Y9" s="51">
        <f t="shared" si="4"/>
        <v>8.0645161290322578E-2</v>
      </c>
    </row>
    <row r="10" spans="1:25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101</v>
      </c>
      <c r="Y10" s="47">
        <f t="shared" si="4"/>
        <v>0.10130391173520562</v>
      </c>
    </row>
    <row r="11" spans="1:25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  <c r="V11" s="48" t="s">
        <v>4</v>
      </c>
      <c r="W11" s="49">
        <v>902</v>
      </c>
      <c r="X11" s="50">
        <v>87</v>
      </c>
      <c r="Y11" s="51">
        <f t="shared" si="4"/>
        <v>9.6452328159645231E-2</v>
      </c>
    </row>
    <row r="12" spans="1:25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  <c r="V12" s="48" t="s">
        <v>5</v>
      </c>
      <c r="W12" s="49">
        <v>95</v>
      </c>
      <c r="X12" s="50">
        <v>14</v>
      </c>
      <c r="Y12" s="51">
        <f t="shared" si="4"/>
        <v>0.14736842105263157</v>
      </c>
    </row>
    <row r="13" spans="1:25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  <c r="V13" s="44" t="s">
        <v>48</v>
      </c>
      <c r="W13" s="45">
        <v>1638</v>
      </c>
      <c r="X13" s="46">
        <v>246</v>
      </c>
      <c r="Y13" s="47">
        <f t="shared" si="4"/>
        <v>0.15018315018315018</v>
      </c>
    </row>
    <row r="14" spans="1:25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  <c r="V14" s="48" t="s">
        <v>4</v>
      </c>
      <c r="W14" s="49">
        <v>1476</v>
      </c>
      <c r="X14" s="50">
        <v>221</v>
      </c>
      <c r="Y14" s="51">
        <f t="shared" si="4"/>
        <v>0.14972899728997291</v>
      </c>
    </row>
    <row r="15" spans="1:25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  <c r="V15" s="48" t="s">
        <v>5</v>
      </c>
      <c r="W15" s="49">
        <v>162</v>
      </c>
      <c r="X15" s="50">
        <v>25</v>
      </c>
      <c r="Y15" s="51">
        <f t="shared" si="4"/>
        <v>0.15432098765432098</v>
      </c>
    </row>
    <row r="16" spans="1:25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  <c r="V16" s="44" t="s">
        <v>48</v>
      </c>
      <c r="W16" s="45">
        <v>245</v>
      </c>
      <c r="X16" s="46">
        <v>18</v>
      </c>
      <c r="Y16" s="47">
        <f t="shared" si="4"/>
        <v>7.3469387755102047E-2</v>
      </c>
    </row>
    <row r="17" spans="1:25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  <c r="V17" s="48" t="s">
        <v>4</v>
      </c>
      <c r="W17" s="49">
        <v>211</v>
      </c>
      <c r="X17" s="50">
        <v>14</v>
      </c>
      <c r="Y17" s="51">
        <f t="shared" si="4"/>
        <v>6.6350710900473939E-2</v>
      </c>
    </row>
    <row r="18" spans="1:2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</row>
    <row r="19" spans="1:25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  <c r="V19" s="44" t="s">
        <v>48</v>
      </c>
      <c r="W19" s="45">
        <v>85</v>
      </c>
      <c r="X19" s="46">
        <v>7</v>
      </c>
      <c r="Y19" s="47">
        <f t="shared" si="4"/>
        <v>8.2352941176470587E-2</v>
      </c>
    </row>
    <row r="20" spans="1:25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  <c r="V20" s="48" t="s">
        <v>4</v>
      </c>
      <c r="W20" s="49">
        <v>78</v>
      </c>
      <c r="X20" s="50">
        <v>7</v>
      </c>
      <c r="Y20" s="51">
        <f t="shared" si="4"/>
        <v>8.9743589743589744E-2</v>
      </c>
    </row>
    <row r="21" spans="1:2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</row>
    <row r="22" spans="1:25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</row>
    <row r="23" spans="1:25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  <c r="V23" s="48" t="s">
        <v>4</v>
      </c>
      <c r="W23" s="49">
        <v>329</v>
      </c>
      <c r="X23" s="50">
        <v>40</v>
      </c>
      <c r="Y23" s="51">
        <f t="shared" si="4"/>
        <v>0.12158054711246201</v>
      </c>
    </row>
    <row r="24" spans="1:25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</row>
    <row r="25" spans="1:25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  <c r="V25" s="44" t="s">
        <v>48</v>
      </c>
      <c r="W25" s="45">
        <v>210</v>
      </c>
      <c r="X25" s="46">
        <v>13</v>
      </c>
      <c r="Y25" s="47">
        <f t="shared" si="4"/>
        <v>6.1904761904761907E-2</v>
      </c>
    </row>
    <row r="26" spans="1:25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  <c r="V26" s="48" t="s">
        <v>4</v>
      </c>
      <c r="W26" s="49">
        <v>187</v>
      </c>
      <c r="X26" s="50">
        <v>13</v>
      </c>
      <c r="Y26" s="51">
        <f t="shared" si="4"/>
        <v>6.9518716577540107E-2</v>
      </c>
    </row>
    <row r="27" spans="1:25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  <c r="V27" s="48" t="s">
        <v>5</v>
      </c>
      <c r="W27" s="49">
        <v>23</v>
      </c>
      <c r="X27" s="50"/>
      <c r="Y27" s="51">
        <f t="shared" si="4"/>
        <v>0</v>
      </c>
    </row>
    <row r="28" spans="1:25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  <c r="V28" s="44" t="s">
        <v>48</v>
      </c>
      <c r="W28" s="45">
        <v>34</v>
      </c>
      <c r="X28" s="46">
        <v>1</v>
      </c>
      <c r="Y28" s="47">
        <f t="shared" si="4"/>
        <v>2.9411764705882353E-2</v>
      </c>
    </row>
    <row r="29" spans="1:25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  <c r="V29" s="48" t="s">
        <v>4</v>
      </c>
      <c r="W29" s="49">
        <v>33</v>
      </c>
      <c r="X29" s="50">
        <v>1</v>
      </c>
      <c r="Y29" s="51">
        <f t="shared" si="4"/>
        <v>3.0303030303030304E-2</v>
      </c>
    </row>
    <row r="30" spans="1:2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  <c r="V31" s="44" t="s">
        <v>48</v>
      </c>
      <c r="W31" s="45">
        <v>1601</v>
      </c>
      <c r="X31" s="46">
        <v>101</v>
      </c>
      <c r="Y31" s="47">
        <f t="shared" si="4"/>
        <v>6.3085571517801378E-2</v>
      </c>
    </row>
    <row r="32" spans="1:25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  <c r="V32" s="48" t="s">
        <v>4</v>
      </c>
      <c r="W32" s="49">
        <v>1381</v>
      </c>
      <c r="X32" s="50">
        <v>81</v>
      </c>
      <c r="Y32" s="51">
        <f t="shared" si="4"/>
        <v>5.8653149891383052E-2</v>
      </c>
    </row>
    <row r="33" spans="1:25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  <c r="V33" s="48" t="s">
        <v>5</v>
      </c>
      <c r="W33" s="49">
        <v>220</v>
      </c>
      <c r="X33" s="50">
        <v>20</v>
      </c>
      <c r="Y33" s="51">
        <f t="shared" si="4"/>
        <v>9.0909090909090912E-2</v>
      </c>
    </row>
    <row r="34" spans="1:25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  <c r="V34" s="44" t="s">
        <v>48</v>
      </c>
      <c r="W34" s="45">
        <v>1860</v>
      </c>
      <c r="X34" s="46">
        <v>146</v>
      </c>
      <c r="Y34" s="47">
        <f t="shared" si="4"/>
        <v>7.8494623655913975E-2</v>
      </c>
    </row>
    <row r="35" spans="1:25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  <c r="V35" s="48" t="s">
        <v>4</v>
      </c>
      <c r="W35" s="49">
        <v>1636</v>
      </c>
      <c r="X35" s="50">
        <v>130</v>
      </c>
      <c r="Y35" s="51">
        <f t="shared" si="4"/>
        <v>7.9462102689486558E-2</v>
      </c>
    </row>
    <row r="36" spans="1:2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  <c r="V36" s="48" t="s">
        <v>5</v>
      </c>
      <c r="W36" s="49">
        <v>224</v>
      </c>
      <c r="X36" s="50">
        <v>16</v>
      </c>
      <c r="Y36" s="51">
        <f t="shared" si="4"/>
        <v>7.1428571428571425E-2</v>
      </c>
    </row>
    <row r="37" spans="1:25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</row>
    <row r="38" spans="1:25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</row>
    <row r="39" spans="1:2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</row>
    <row r="40" spans="1:25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  <c r="V40" s="44" t="s">
        <v>48</v>
      </c>
      <c r="W40" s="45">
        <v>825</v>
      </c>
      <c r="X40" s="46">
        <v>41</v>
      </c>
      <c r="Y40" s="47">
        <f t="shared" si="4"/>
        <v>4.9696969696969698E-2</v>
      </c>
    </row>
    <row r="41" spans="1:25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  <c r="V41" s="48" t="s">
        <v>4</v>
      </c>
      <c r="W41" s="49">
        <v>720</v>
      </c>
      <c r="X41" s="50">
        <v>34</v>
      </c>
      <c r="Y41" s="51">
        <f t="shared" si="4"/>
        <v>4.7222222222222221E-2</v>
      </c>
    </row>
    <row r="42" spans="1:2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  <c r="V42" s="48" t="s">
        <v>5</v>
      </c>
      <c r="W42" s="49">
        <v>105</v>
      </c>
      <c r="X42" s="50">
        <v>7</v>
      </c>
      <c r="Y42" s="51">
        <f t="shared" si="4"/>
        <v>6.6666666666666666E-2</v>
      </c>
    </row>
    <row r="43" spans="1:25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  <c r="V43" s="44" t="s">
        <v>48</v>
      </c>
      <c r="W43" s="45">
        <v>7123</v>
      </c>
      <c r="X43" s="46">
        <v>686</v>
      </c>
      <c r="Y43" s="47">
        <f t="shared" si="4"/>
        <v>9.6307735504703076E-2</v>
      </c>
    </row>
    <row r="44" spans="1:25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  <c r="V44" s="48" t="s">
        <v>4</v>
      </c>
      <c r="W44" s="49">
        <v>6497</v>
      </c>
      <c r="X44" s="50">
        <v>627</v>
      </c>
      <c r="Y44" s="51">
        <f t="shared" si="4"/>
        <v>9.6506079729105743E-2</v>
      </c>
    </row>
    <row r="45" spans="1:25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  <c r="V45" s="48" t="s">
        <v>5</v>
      </c>
      <c r="W45" s="49">
        <v>626</v>
      </c>
      <c r="X45" s="50">
        <v>59</v>
      </c>
      <c r="Y45" s="51">
        <f t="shared" si="4"/>
        <v>9.4249201277955275E-2</v>
      </c>
    </row>
    <row r="46" spans="1:2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</row>
    <row r="47" spans="1:2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</row>
    <row r="48" spans="1:2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</row>
    <row r="50" spans="1:2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</row>
    <row r="51" spans="1:2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  <c r="V52" s="44" t="s">
        <v>48</v>
      </c>
      <c r="W52" s="45">
        <v>205</v>
      </c>
      <c r="X52" s="46">
        <v>21</v>
      </c>
      <c r="Y52" s="47">
        <f t="shared" si="4"/>
        <v>0.1024390243902439</v>
      </c>
    </row>
    <row r="53" spans="1:25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  <c r="V53" s="48" t="s">
        <v>4</v>
      </c>
      <c r="W53" s="49">
        <v>199</v>
      </c>
      <c r="X53" s="50">
        <v>20</v>
      </c>
      <c r="Y53" s="51">
        <f t="shared" si="4"/>
        <v>0.10050251256281408</v>
      </c>
    </row>
    <row r="54" spans="1:2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</row>
    <row r="55" spans="1:25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  <c r="V55" s="44" t="s">
        <v>48</v>
      </c>
      <c r="W55" s="45">
        <v>152</v>
      </c>
      <c r="X55" s="46">
        <v>5</v>
      </c>
      <c r="Y55" s="47">
        <f t="shared" si="4"/>
        <v>3.2894736842105261E-2</v>
      </c>
    </row>
    <row r="56" spans="1:25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  <c r="V56" s="48" t="s">
        <v>4</v>
      </c>
      <c r="W56" s="49">
        <v>142</v>
      </c>
      <c r="X56" s="50">
        <v>5</v>
      </c>
      <c r="Y56" s="51">
        <f t="shared" si="4"/>
        <v>3.5211267605633804E-2</v>
      </c>
    </row>
    <row r="57" spans="1:2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</row>
    <row r="58" spans="1:25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  <c r="V58" s="44" t="s">
        <v>48</v>
      </c>
      <c r="W58" s="45">
        <v>460</v>
      </c>
      <c r="X58" s="46">
        <v>47</v>
      </c>
      <c r="Y58" s="47">
        <f t="shared" si="4"/>
        <v>0.10217391304347827</v>
      </c>
    </row>
    <row r="59" spans="1:25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  <c r="V59" s="48" t="s">
        <v>4</v>
      </c>
      <c r="W59" s="49">
        <v>400</v>
      </c>
      <c r="X59" s="50">
        <v>42</v>
      </c>
      <c r="Y59" s="51">
        <f t="shared" si="4"/>
        <v>0.105</v>
      </c>
    </row>
    <row r="60" spans="1:2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</row>
    <row r="61" spans="1:2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</row>
    <row r="62" spans="1:2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</row>
    <row r="63" spans="1:2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</row>
    <row r="65" spans="1:25">
      <c r="A65" s="6"/>
      <c r="B65" s="48" t="s">
        <v>4</v>
      </c>
      <c r="C65" s="49">
        <v>15</v>
      </c>
      <c r="D65" s="50">
        <v>4</v>
      </c>
      <c r="E65" s="51">
        <f t="shared" ref="E65:E123" si="5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</row>
    <row r="66" spans="1:25">
      <c r="A66" s="6"/>
      <c r="B66" s="48" t="s">
        <v>5</v>
      </c>
      <c r="C66" s="49">
        <v>3</v>
      </c>
      <c r="D66" s="50">
        <v>1</v>
      </c>
      <c r="E66" s="51">
        <f t="shared" si="5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</row>
    <row r="67" spans="1:25">
      <c r="A67" s="3" t="s">
        <v>25</v>
      </c>
      <c r="B67" s="44" t="s">
        <v>48</v>
      </c>
      <c r="C67" s="45">
        <v>4</v>
      </c>
      <c r="D67" s="46"/>
      <c r="E67" s="47">
        <f t="shared" si="5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/>
      <c r="E68" s="51">
        <f t="shared" si="5"/>
        <v>0</v>
      </c>
      <c r="G68" s="48" t="s">
        <v>4</v>
      </c>
      <c r="H68" s="49">
        <v>4</v>
      </c>
      <c r="I68" s="50"/>
      <c r="J68" s="51">
        <f t="shared" ref="J68:J123" si="6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7">IF(M68=0,0,N68/M68)</f>
        <v>0</v>
      </c>
      <c r="Q68" s="48" t="s">
        <v>4</v>
      </c>
      <c r="R68" s="49">
        <v>4</v>
      </c>
      <c r="S68" s="50"/>
      <c r="T68" s="51">
        <f t="shared" ref="T68:T123" si="8">IF(R68=0,0,S68/R68)</f>
        <v>0</v>
      </c>
      <c r="V68" s="48" t="s">
        <v>4</v>
      </c>
      <c r="W68" s="49">
        <v>4</v>
      </c>
      <c r="X68" s="50"/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5"/>
        <v>8.1841432225063945E-2</v>
      </c>
      <c r="G70" s="44" t="s">
        <v>48</v>
      </c>
      <c r="H70" s="45">
        <v>395</v>
      </c>
      <c r="I70" s="46">
        <v>36</v>
      </c>
      <c r="J70" s="47">
        <f t="shared" si="6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7"/>
        <v>8.6075949367088608E-2</v>
      </c>
      <c r="Q70" s="44" t="s">
        <v>48</v>
      </c>
      <c r="R70" s="45">
        <v>395</v>
      </c>
      <c r="S70" s="46">
        <v>36</v>
      </c>
      <c r="T70" s="47">
        <f t="shared" si="8"/>
        <v>9.1139240506329114E-2</v>
      </c>
      <c r="V70" s="44" t="s">
        <v>48</v>
      </c>
      <c r="W70" s="45">
        <v>395</v>
      </c>
      <c r="X70" s="46">
        <v>32</v>
      </c>
      <c r="Y70" s="47">
        <f t="shared" si="9"/>
        <v>8.1012658227848103E-2</v>
      </c>
    </row>
    <row r="71" spans="1:25">
      <c r="A71" s="6"/>
      <c r="B71" s="48" t="s">
        <v>4</v>
      </c>
      <c r="C71" s="49">
        <v>344</v>
      </c>
      <c r="D71" s="50">
        <v>27</v>
      </c>
      <c r="E71" s="51">
        <f t="shared" si="5"/>
        <v>7.8488372093023256E-2</v>
      </c>
      <c r="G71" s="48" t="s">
        <v>4</v>
      </c>
      <c r="H71" s="49">
        <v>347</v>
      </c>
      <c r="I71" s="50">
        <v>33</v>
      </c>
      <c r="J71" s="51">
        <f t="shared" si="6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7"/>
        <v>8.9337175792507204E-2</v>
      </c>
      <c r="Q71" s="48" t="s">
        <v>4</v>
      </c>
      <c r="R71" s="49">
        <v>346</v>
      </c>
      <c r="S71" s="50">
        <v>33</v>
      </c>
      <c r="T71" s="51">
        <f t="shared" si="8"/>
        <v>9.5375722543352595E-2</v>
      </c>
      <c r="V71" s="48" t="s">
        <v>4</v>
      </c>
      <c r="W71" s="49">
        <v>345</v>
      </c>
      <c r="X71" s="50">
        <v>29</v>
      </c>
      <c r="Y71" s="51">
        <f t="shared" si="9"/>
        <v>8.4057971014492749E-2</v>
      </c>
    </row>
    <row r="72" spans="1:25">
      <c r="A72" s="6"/>
      <c r="B72" s="48" t="s">
        <v>5</v>
      </c>
      <c r="C72" s="49">
        <v>47</v>
      </c>
      <c r="D72" s="50">
        <v>5</v>
      </c>
      <c r="E72" s="51">
        <f t="shared" si="5"/>
        <v>0.10638297872340426</v>
      </c>
      <c r="G72" s="48" t="s">
        <v>5</v>
      </c>
      <c r="H72" s="49">
        <v>48</v>
      </c>
      <c r="I72" s="50">
        <v>3</v>
      </c>
      <c r="J72" s="51">
        <f t="shared" si="6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7"/>
        <v>6.25E-2</v>
      </c>
      <c r="Q72" s="48" t="s">
        <v>5</v>
      </c>
      <c r="R72" s="49">
        <v>49</v>
      </c>
      <c r="S72" s="50">
        <v>3</v>
      </c>
      <c r="T72" s="51">
        <f t="shared" si="8"/>
        <v>6.1224489795918366E-2</v>
      </c>
      <c r="V72" s="48" t="s">
        <v>5</v>
      </c>
      <c r="W72" s="49">
        <v>50</v>
      </c>
      <c r="X72" s="50">
        <v>3</v>
      </c>
      <c r="Y72" s="51">
        <f t="shared" si="9"/>
        <v>0.06</v>
      </c>
    </row>
    <row r="73" spans="1:25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5"/>
        <v>5.9405940594059403E-2</v>
      </c>
      <c r="G73" s="44" t="s">
        <v>48</v>
      </c>
      <c r="H73" s="45">
        <v>102</v>
      </c>
      <c r="I73" s="46">
        <v>6</v>
      </c>
      <c r="J73" s="47">
        <f t="shared" si="6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7"/>
        <v>5.9405940594059403E-2</v>
      </c>
      <c r="Q73" s="44" t="s">
        <v>48</v>
      </c>
      <c r="R73" s="45">
        <v>100</v>
      </c>
      <c r="S73" s="46">
        <v>5</v>
      </c>
      <c r="T73" s="47">
        <f t="shared" si="8"/>
        <v>0.05</v>
      </c>
      <c r="V73" s="44" t="s">
        <v>48</v>
      </c>
      <c r="W73" s="45">
        <v>100</v>
      </c>
      <c r="X73" s="46">
        <v>6</v>
      </c>
      <c r="Y73" s="47">
        <f t="shared" si="9"/>
        <v>0.06</v>
      </c>
    </row>
    <row r="74" spans="1:25">
      <c r="A74" s="6"/>
      <c r="B74" s="48" t="s">
        <v>4</v>
      </c>
      <c r="C74" s="49">
        <v>94</v>
      </c>
      <c r="D74" s="50">
        <v>6</v>
      </c>
      <c r="E74" s="51">
        <f t="shared" si="5"/>
        <v>6.3829787234042548E-2</v>
      </c>
      <c r="G74" s="48" t="s">
        <v>4</v>
      </c>
      <c r="H74" s="49">
        <v>95</v>
      </c>
      <c r="I74" s="50">
        <v>6</v>
      </c>
      <c r="J74" s="51">
        <f t="shared" si="6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7"/>
        <v>6.3829787234042548E-2</v>
      </c>
      <c r="Q74" s="48" t="s">
        <v>4</v>
      </c>
      <c r="R74" s="49">
        <v>93</v>
      </c>
      <c r="S74" s="50">
        <v>5</v>
      </c>
      <c r="T74" s="51">
        <f t="shared" si="8"/>
        <v>5.3763440860215055E-2</v>
      </c>
      <c r="V74" s="48" t="s">
        <v>4</v>
      </c>
      <c r="W74" s="49">
        <v>93</v>
      </c>
      <c r="X74" s="50">
        <v>6</v>
      </c>
      <c r="Y74" s="51">
        <f t="shared" si="9"/>
        <v>6.4516129032258063E-2</v>
      </c>
    </row>
    <row r="75" spans="1:25">
      <c r="A75" s="6"/>
      <c r="B75" s="48" t="s">
        <v>5</v>
      </c>
      <c r="C75" s="49">
        <v>7</v>
      </c>
      <c r="D75" s="50"/>
      <c r="E75" s="51">
        <f t="shared" si="5"/>
        <v>0</v>
      </c>
      <c r="G75" s="48" t="s">
        <v>5</v>
      </c>
      <c r="H75" s="49">
        <v>7</v>
      </c>
      <c r="I75" s="50"/>
      <c r="J75" s="51">
        <f t="shared" si="6"/>
        <v>0</v>
      </c>
      <c r="K75" s="70"/>
      <c r="L75" s="48" t="s">
        <v>5</v>
      </c>
      <c r="M75" s="49">
        <v>7</v>
      </c>
      <c r="N75" s="50"/>
      <c r="O75" s="51">
        <f t="shared" si="7"/>
        <v>0</v>
      </c>
      <c r="Q75" s="48" t="s">
        <v>5</v>
      </c>
      <c r="R75" s="49">
        <v>7</v>
      </c>
      <c r="S75" s="50"/>
      <c r="T75" s="51">
        <f t="shared" si="8"/>
        <v>0</v>
      </c>
      <c r="V75" s="48" t="s">
        <v>5</v>
      </c>
      <c r="W75" s="49">
        <v>7</v>
      </c>
      <c r="X75" s="50"/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5"/>
        <v>9.8484848484848481E-2</v>
      </c>
      <c r="G76" s="44" t="s">
        <v>48</v>
      </c>
      <c r="H76" s="45">
        <v>138</v>
      </c>
      <c r="I76" s="46">
        <v>12</v>
      </c>
      <c r="J76" s="47">
        <f t="shared" si="6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7"/>
        <v>9.154929577464789E-2</v>
      </c>
      <c r="Q76" s="44" t="s">
        <v>48</v>
      </c>
      <c r="R76" s="45">
        <v>150</v>
      </c>
      <c r="S76" s="46">
        <v>12</v>
      </c>
      <c r="T76" s="47">
        <f t="shared" si="8"/>
        <v>0.08</v>
      </c>
      <c r="V76" s="44" t="s">
        <v>48</v>
      </c>
      <c r="W76" s="45">
        <v>152</v>
      </c>
      <c r="X76" s="46">
        <v>13</v>
      </c>
      <c r="Y76" s="47">
        <f t="shared" si="9"/>
        <v>8.5526315789473686E-2</v>
      </c>
    </row>
    <row r="77" spans="1:25">
      <c r="A77" s="6"/>
      <c r="B77" s="48" t="s">
        <v>4</v>
      </c>
      <c r="C77" s="49">
        <v>111</v>
      </c>
      <c r="D77" s="50">
        <v>12</v>
      </c>
      <c r="E77" s="51">
        <f t="shared" si="5"/>
        <v>0.10810810810810811</v>
      </c>
      <c r="G77" s="48" t="s">
        <v>4</v>
      </c>
      <c r="H77" s="49">
        <v>116</v>
      </c>
      <c r="I77" s="50">
        <v>11</v>
      </c>
      <c r="J77" s="51">
        <f t="shared" si="6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7"/>
        <v>0.10084033613445378</v>
      </c>
      <c r="Q77" s="48" t="s">
        <v>4</v>
      </c>
      <c r="R77" s="49">
        <v>127</v>
      </c>
      <c r="S77" s="50">
        <v>11</v>
      </c>
      <c r="T77" s="51">
        <f t="shared" si="8"/>
        <v>8.6614173228346455E-2</v>
      </c>
      <c r="V77" s="48" t="s">
        <v>4</v>
      </c>
      <c r="W77" s="49">
        <v>130</v>
      </c>
      <c r="X77" s="50">
        <v>12</v>
      </c>
      <c r="Y77" s="51">
        <f t="shared" si="9"/>
        <v>9.2307692307692313E-2</v>
      </c>
    </row>
    <row r="78" spans="1:25">
      <c r="A78" s="6"/>
      <c r="B78" s="48" t="s">
        <v>5</v>
      </c>
      <c r="C78" s="49">
        <v>21</v>
      </c>
      <c r="D78" s="50">
        <v>1</v>
      </c>
      <c r="E78" s="51">
        <f t="shared" si="5"/>
        <v>4.7619047619047616E-2</v>
      </c>
      <c r="G78" s="48" t="s">
        <v>5</v>
      </c>
      <c r="H78" s="49">
        <v>22</v>
      </c>
      <c r="I78" s="50">
        <v>1</v>
      </c>
      <c r="J78" s="51">
        <f t="shared" si="6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7"/>
        <v>4.3478260869565216E-2</v>
      </c>
      <c r="Q78" s="48" t="s">
        <v>5</v>
      </c>
      <c r="R78" s="49">
        <v>23</v>
      </c>
      <c r="S78" s="50">
        <v>1</v>
      </c>
      <c r="T78" s="51">
        <f t="shared" si="8"/>
        <v>4.3478260869565216E-2</v>
      </c>
      <c r="V78" s="48" t="s">
        <v>5</v>
      </c>
      <c r="W78" s="49">
        <v>22</v>
      </c>
      <c r="X78" s="50">
        <v>1</v>
      </c>
      <c r="Y78" s="51">
        <f t="shared" si="9"/>
        <v>4.5454545454545456E-2</v>
      </c>
    </row>
    <row r="79" spans="1:2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5"/>
        <v>0.11428571428571428</v>
      </c>
      <c r="G79" s="44" t="s">
        <v>48</v>
      </c>
      <c r="H79" s="45">
        <v>35</v>
      </c>
      <c r="I79" s="46">
        <v>2</v>
      </c>
      <c r="J79" s="47">
        <f t="shared" si="6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7"/>
        <v>2.8571428571428571E-2</v>
      </c>
      <c r="Q79" s="44" t="s">
        <v>48</v>
      </c>
      <c r="R79" s="45">
        <v>35</v>
      </c>
      <c r="S79" s="46">
        <v>1</v>
      </c>
      <c r="T79" s="47">
        <f t="shared" si="8"/>
        <v>2.8571428571428571E-2</v>
      </c>
      <c r="V79" s="44" t="s">
        <v>48</v>
      </c>
      <c r="W79" s="45">
        <v>35</v>
      </c>
      <c r="X79" s="46">
        <v>1</v>
      </c>
      <c r="Y79" s="47">
        <f t="shared" si="9"/>
        <v>2.8571428571428571E-2</v>
      </c>
    </row>
    <row r="80" spans="1:25">
      <c r="A80" s="6"/>
      <c r="B80" s="48" t="s">
        <v>4</v>
      </c>
      <c r="C80" s="49">
        <v>34</v>
      </c>
      <c r="D80" s="50">
        <v>3</v>
      </c>
      <c r="E80" s="51">
        <f t="shared" si="5"/>
        <v>8.8235294117647065E-2</v>
      </c>
      <c r="G80" s="48" t="s">
        <v>4</v>
      </c>
      <c r="H80" s="49">
        <v>34</v>
      </c>
      <c r="I80" s="50">
        <v>2</v>
      </c>
      <c r="J80" s="51">
        <f t="shared" si="6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7"/>
        <v>2.9411764705882353E-2</v>
      </c>
      <c r="Q80" s="48" t="s">
        <v>4</v>
      </c>
      <c r="R80" s="49">
        <v>34</v>
      </c>
      <c r="S80" s="50">
        <v>1</v>
      </c>
      <c r="T80" s="51">
        <f t="shared" si="8"/>
        <v>2.9411764705882353E-2</v>
      </c>
      <c r="V80" s="48" t="s">
        <v>4</v>
      </c>
      <c r="W80" s="49">
        <v>34</v>
      </c>
      <c r="X80" s="50">
        <v>1</v>
      </c>
      <c r="Y80" s="51">
        <f t="shared" si="9"/>
        <v>2.9411764705882353E-2</v>
      </c>
    </row>
    <row r="81" spans="1:25">
      <c r="A81" s="6"/>
      <c r="B81" s="48" t="s">
        <v>5</v>
      </c>
      <c r="C81" s="49">
        <v>1</v>
      </c>
      <c r="D81" s="50">
        <v>1</v>
      </c>
      <c r="E81" s="51">
        <f t="shared" si="5"/>
        <v>1</v>
      </c>
      <c r="G81" s="48" t="s">
        <v>5</v>
      </c>
      <c r="H81" s="49">
        <v>1</v>
      </c>
      <c r="I81" s="50"/>
      <c r="J81" s="51">
        <f t="shared" si="6"/>
        <v>0</v>
      </c>
      <c r="K81" s="70"/>
      <c r="L81" s="48" t="s">
        <v>5</v>
      </c>
      <c r="M81" s="49">
        <v>1</v>
      </c>
      <c r="N81" s="50"/>
      <c r="O81" s="51">
        <f t="shared" si="7"/>
        <v>0</v>
      </c>
      <c r="Q81" s="48" t="s">
        <v>5</v>
      </c>
      <c r="R81" s="49">
        <v>1</v>
      </c>
      <c r="S81" s="50"/>
      <c r="T81" s="51">
        <f t="shared" si="8"/>
        <v>0</v>
      </c>
      <c r="V81" s="48" t="s">
        <v>5</v>
      </c>
      <c r="W81" s="49">
        <v>1</v>
      </c>
      <c r="X81" s="50"/>
      <c r="Y81" s="51">
        <f t="shared" si="9"/>
        <v>0</v>
      </c>
    </row>
    <row r="82" spans="1:25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5"/>
        <v>7.8947368421052627E-2</v>
      </c>
      <c r="G82" s="44" t="s">
        <v>48</v>
      </c>
      <c r="H82" s="45">
        <v>76</v>
      </c>
      <c r="I82" s="46">
        <v>7</v>
      </c>
      <c r="J82" s="47">
        <f t="shared" si="6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7"/>
        <v>7.792207792207792E-2</v>
      </c>
      <c r="Q82" s="44" t="s">
        <v>48</v>
      </c>
      <c r="R82" s="45">
        <v>77</v>
      </c>
      <c r="S82" s="46">
        <v>6</v>
      </c>
      <c r="T82" s="47">
        <f t="shared" si="8"/>
        <v>7.792207792207792E-2</v>
      </c>
      <c r="V82" s="44" t="s">
        <v>48</v>
      </c>
      <c r="W82" s="45">
        <v>76</v>
      </c>
      <c r="X82" s="46">
        <v>5</v>
      </c>
      <c r="Y82" s="47">
        <f t="shared" si="9"/>
        <v>6.5789473684210523E-2</v>
      </c>
    </row>
    <row r="83" spans="1:25">
      <c r="A83" s="6"/>
      <c r="B83" s="48" t="s">
        <v>4</v>
      </c>
      <c r="C83" s="49">
        <v>66</v>
      </c>
      <c r="D83" s="50">
        <v>5</v>
      </c>
      <c r="E83" s="51">
        <f t="shared" si="5"/>
        <v>7.575757575757576E-2</v>
      </c>
      <c r="G83" s="48" t="s">
        <v>4</v>
      </c>
      <c r="H83" s="49">
        <v>66</v>
      </c>
      <c r="I83" s="50">
        <v>5</v>
      </c>
      <c r="J83" s="51">
        <f t="shared" si="6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7"/>
        <v>7.575757575757576E-2</v>
      </c>
      <c r="Q83" s="48" t="s">
        <v>4</v>
      </c>
      <c r="R83" s="49">
        <v>66</v>
      </c>
      <c r="S83" s="50">
        <v>5</v>
      </c>
      <c r="T83" s="51">
        <f t="shared" si="8"/>
        <v>7.575757575757576E-2</v>
      </c>
      <c r="V83" s="48" t="s">
        <v>4</v>
      </c>
      <c r="W83" s="49">
        <v>65</v>
      </c>
      <c r="X83" s="50">
        <v>4</v>
      </c>
      <c r="Y83" s="51">
        <f t="shared" si="9"/>
        <v>6.1538461538461542E-2</v>
      </c>
    </row>
    <row r="84" spans="1:25">
      <c r="A84" s="6"/>
      <c r="B84" s="48" t="s">
        <v>5</v>
      </c>
      <c r="C84" s="49">
        <v>10</v>
      </c>
      <c r="D84" s="50">
        <v>1</v>
      </c>
      <c r="E84" s="51">
        <f t="shared" si="5"/>
        <v>0.1</v>
      </c>
      <c r="G84" s="48" t="s">
        <v>5</v>
      </c>
      <c r="H84" s="49">
        <v>10</v>
      </c>
      <c r="I84" s="50">
        <v>2</v>
      </c>
      <c r="J84" s="51">
        <f t="shared" si="6"/>
        <v>0.2</v>
      </c>
      <c r="K84" s="70"/>
      <c r="L84" s="48" t="s">
        <v>5</v>
      </c>
      <c r="M84" s="49">
        <v>11</v>
      </c>
      <c r="N84" s="50">
        <v>1</v>
      </c>
      <c r="O84" s="51">
        <f t="shared" si="7"/>
        <v>9.0909090909090912E-2</v>
      </c>
      <c r="Q84" s="48" t="s">
        <v>5</v>
      </c>
      <c r="R84" s="49">
        <v>11</v>
      </c>
      <c r="S84" s="50">
        <v>1</v>
      </c>
      <c r="T84" s="51">
        <f t="shared" si="8"/>
        <v>9.0909090909090912E-2</v>
      </c>
      <c r="V84" s="48" t="s">
        <v>5</v>
      </c>
      <c r="W84" s="49">
        <v>11</v>
      </c>
      <c r="X84" s="50">
        <v>1</v>
      </c>
      <c r="Y84" s="51">
        <f t="shared" si="9"/>
        <v>9.0909090909090912E-2</v>
      </c>
    </row>
    <row r="85" spans="1:25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5"/>
        <v>9.4915254237288138E-2</v>
      </c>
      <c r="G85" s="44" t="s">
        <v>48</v>
      </c>
      <c r="H85" s="45">
        <v>298</v>
      </c>
      <c r="I85" s="46">
        <v>30</v>
      </c>
      <c r="J85" s="47">
        <f t="shared" si="6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7"/>
        <v>0.11</v>
      </c>
      <c r="Q85" s="44" t="s">
        <v>48</v>
      </c>
      <c r="R85" s="45">
        <v>300</v>
      </c>
      <c r="S85" s="46">
        <v>28</v>
      </c>
      <c r="T85" s="47">
        <f t="shared" si="8"/>
        <v>9.3333333333333338E-2</v>
      </c>
      <c r="V85" s="44" t="s">
        <v>48</v>
      </c>
      <c r="W85" s="45">
        <v>300</v>
      </c>
      <c r="X85" s="46">
        <v>30</v>
      </c>
      <c r="Y85" s="47">
        <f t="shared" si="9"/>
        <v>0.1</v>
      </c>
    </row>
    <row r="86" spans="1:25">
      <c r="A86" s="6"/>
      <c r="B86" s="48" t="s">
        <v>4</v>
      </c>
      <c r="C86" s="49">
        <v>252</v>
      </c>
      <c r="D86" s="50">
        <v>22</v>
      </c>
      <c r="E86" s="51">
        <f t="shared" si="5"/>
        <v>8.7301587301587297E-2</v>
      </c>
      <c r="G86" s="48" t="s">
        <v>4</v>
      </c>
      <c r="H86" s="49">
        <v>255</v>
      </c>
      <c r="I86" s="50">
        <v>24</v>
      </c>
      <c r="J86" s="51">
        <f t="shared" si="6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7"/>
        <v>0.11284046692607004</v>
      </c>
      <c r="Q86" s="48" t="s">
        <v>4</v>
      </c>
      <c r="R86" s="49">
        <v>258</v>
      </c>
      <c r="S86" s="50">
        <v>24</v>
      </c>
      <c r="T86" s="51">
        <f t="shared" si="8"/>
        <v>9.3023255813953487E-2</v>
      </c>
      <c r="V86" s="48" t="s">
        <v>4</v>
      </c>
      <c r="W86" s="49">
        <v>258</v>
      </c>
      <c r="X86" s="50">
        <v>26</v>
      </c>
      <c r="Y86" s="51">
        <f t="shared" si="9"/>
        <v>0.10077519379844961</v>
      </c>
    </row>
    <row r="87" spans="1:25">
      <c r="A87" s="6"/>
      <c r="B87" s="48" t="s">
        <v>5</v>
      </c>
      <c r="C87" s="49">
        <v>43</v>
      </c>
      <c r="D87" s="50">
        <v>6</v>
      </c>
      <c r="E87" s="51">
        <f t="shared" si="5"/>
        <v>0.13953488372093023</v>
      </c>
      <c r="G87" s="48" t="s">
        <v>5</v>
      </c>
      <c r="H87" s="49">
        <v>43</v>
      </c>
      <c r="I87" s="50">
        <v>6</v>
      </c>
      <c r="J87" s="51">
        <f t="shared" si="6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7"/>
        <v>9.3023255813953487E-2</v>
      </c>
      <c r="Q87" s="48" t="s">
        <v>5</v>
      </c>
      <c r="R87" s="49">
        <v>42</v>
      </c>
      <c r="S87" s="50">
        <v>4</v>
      </c>
      <c r="T87" s="51">
        <f t="shared" si="8"/>
        <v>9.5238095238095233E-2</v>
      </c>
      <c r="V87" s="48" t="s">
        <v>5</v>
      </c>
      <c r="W87" s="49">
        <v>42</v>
      </c>
      <c r="X87" s="50">
        <v>4</v>
      </c>
      <c r="Y87" s="51">
        <f t="shared" si="9"/>
        <v>9.5238095238095233E-2</v>
      </c>
    </row>
    <row r="88" spans="1:25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5"/>
        <v>3.3333333333333333E-2</v>
      </c>
      <c r="G88" s="44" t="s">
        <v>48</v>
      </c>
      <c r="H88" s="45">
        <v>59</v>
      </c>
      <c r="I88" s="46">
        <v>2</v>
      </c>
      <c r="J88" s="47">
        <f t="shared" si="6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7"/>
        <v>3.3898305084745763E-2</v>
      </c>
      <c r="Q88" s="44" t="s">
        <v>48</v>
      </c>
      <c r="R88" s="45">
        <v>59</v>
      </c>
      <c r="S88" s="46">
        <v>2</v>
      </c>
      <c r="T88" s="47">
        <f t="shared" si="8"/>
        <v>3.3898305084745763E-2</v>
      </c>
      <c r="V88" s="44" t="s">
        <v>48</v>
      </c>
      <c r="W88" s="45">
        <v>59</v>
      </c>
      <c r="X88" s="46">
        <v>2</v>
      </c>
      <c r="Y88" s="47">
        <f t="shared" si="9"/>
        <v>3.3898305084745763E-2</v>
      </c>
    </row>
    <row r="89" spans="1:25">
      <c r="A89" s="6"/>
      <c r="B89" s="48" t="s">
        <v>4</v>
      </c>
      <c r="C89" s="49">
        <v>55</v>
      </c>
      <c r="D89" s="50">
        <v>2</v>
      </c>
      <c r="E89" s="51">
        <f t="shared" si="5"/>
        <v>3.6363636363636362E-2</v>
      </c>
      <c r="G89" s="48" t="s">
        <v>4</v>
      </c>
      <c r="H89" s="49">
        <v>54</v>
      </c>
      <c r="I89" s="50">
        <v>2</v>
      </c>
      <c r="J89" s="51">
        <f t="shared" si="6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7"/>
        <v>3.7037037037037035E-2</v>
      </c>
      <c r="Q89" s="48" t="s">
        <v>4</v>
      </c>
      <c r="R89" s="49">
        <v>54</v>
      </c>
      <c r="S89" s="50">
        <v>2</v>
      </c>
      <c r="T89" s="51">
        <f t="shared" si="8"/>
        <v>3.7037037037037035E-2</v>
      </c>
      <c r="V89" s="48" t="s">
        <v>4</v>
      </c>
      <c r="W89" s="49">
        <v>54</v>
      </c>
      <c r="X89" s="50">
        <v>2</v>
      </c>
      <c r="Y89" s="51">
        <f t="shared" si="9"/>
        <v>3.7037037037037035E-2</v>
      </c>
    </row>
    <row r="90" spans="1:25">
      <c r="A90" s="6"/>
      <c r="B90" s="48" t="s">
        <v>5</v>
      </c>
      <c r="C90" s="49">
        <v>5</v>
      </c>
      <c r="D90" s="50"/>
      <c r="E90" s="51">
        <f t="shared" si="5"/>
        <v>0</v>
      </c>
      <c r="G90" s="48" t="s">
        <v>5</v>
      </c>
      <c r="H90" s="49">
        <v>5</v>
      </c>
      <c r="I90" s="50"/>
      <c r="J90" s="51">
        <f t="shared" si="6"/>
        <v>0</v>
      </c>
      <c r="K90" s="70"/>
      <c r="L90" s="48" t="s">
        <v>5</v>
      </c>
      <c r="M90" s="49">
        <v>5</v>
      </c>
      <c r="N90" s="50"/>
      <c r="O90" s="51">
        <f t="shared" si="7"/>
        <v>0</v>
      </c>
      <c r="Q90" s="48" t="s">
        <v>5</v>
      </c>
      <c r="R90" s="49">
        <v>5</v>
      </c>
      <c r="S90" s="50"/>
      <c r="T90" s="51">
        <f t="shared" si="8"/>
        <v>0</v>
      </c>
      <c r="V90" s="48" t="s">
        <v>5</v>
      </c>
      <c r="W90" s="49">
        <v>5</v>
      </c>
      <c r="X90" s="50"/>
      <c r="Y90" s="51">
        <f t="shared" si="9"/>
        <v>0</v>
      </c>
    </row>
    <row r="91" spans="1:25">
      <c r="A91" s="3" t="s">
        <v>33</v>
      </c>
      <c r="B91" s="44" t="s">
        <v>48</v>
      </c>
      <c r="C91" s="45">
        <v>14</v>
      </c>
      <c r="D91" s="46"/>
      <c r="E91" s="47">
        <f t="shared" si="5"/>
        <v>0</v>
      </c>
      <c r="G91" s="44" t="s">
        <v>48</v>
      </c>
      <c r="H91" s="45">
        <v>15</v>
      </c>
      <c r="I91" s="46"/>
      <c r="J91" s="47">
        <f t="shared" si="6"/>
        <v>0</v>
      </c>
      <c r="K91" s="70"/>
      <c r="L91" s="44" t="s">
        <v>48</v>
      </c>
      <c r="M91" s="45">
        <v>15</v>
      </c>
      <c r="N91" s="46"/>
      <c r="O91" s="47">
        <f t="shared" si="7"/>
        <v>0</v>
      </c>
      <c r="Q91" s="44" t="s">
        <v>48</v>
      </c>
      <c r="R91" s="45">
        <v>15</v>
      </c>
      <c r="S91" s="46"/>
      <c r="T91" s="47">
        <f t="shared" si="8"/>
        <v>0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/>
      <c r="E92" s="51">
        <f t="shared" si="5"/>
        <v>0</v>
      </c>
      <c r="G92" s="48" t="s">
        <v>4</v>
      </c>
      <c r="H92" s="49">
        <v>13</v>
      </c>
      <c r="I92" s="50"/>
      <c r="J92" s="51">
        <f t="shared" si="6"/>
        <v>0</v>
      </c>
      <c r="K92" s="70"/>
      <c r="L92" s="48" t="s">
        <v>4</v>
      </c>
      <c r="M92" s="49">
        <v>13</v>
      </c>
      <c r="N92" s="50"/>
      <c r="O92" s="51">
        <f t="shared" si="7"/>
        <v>0</v>
      </c>
      <c r="Q92" s="48" t="s">
        <v>4</v>
      </c>
      <c r="R92" s="49">
        <v>13</v>
      </c>
      <c r="S92" s="50"/>
      <c r="T92" s="51">
        <f t="shared" si="8"/>
        <v>0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/>
      <c r="E93" s="51">
        <f t="shared" si="5"/>
        <v>0</v>
      </c>
      <c r="G93" s="48" t="s">
        <v>5</v>
      </c>
      <c r="H93" s="49">
        <v>2</v>
      </c>
      <c r="I93" s="50"/>
      <c r="J93" s="51">
        <f t="shared" si="6"/>
        <v>0</v>
      </c>
      <c r="K93" s="70"/>
      <c r="L93" s="48" t="s">
        <v>5</v>
      </c>
      <c r="M93" s="49">
        <v>2</v>
      </c>
      <c r="N93" s="50"/>
      <c r="O93" s="51">
        <f t="shared" si="7"/>
        <v>0</v>
      </c>
      <c r="Q93" s="48" t="s">
        <v>5</v>
      </c>
      <c r="R93" s="49">
        <v>2</v>
      </c>
      <c r="S93" s="50"/>
      <c r="T93" s="51">
        <f t="shared" si="8"/>
        <v>0</v>
      </c>
      <c r="V93" s="48" t="s">
        <v>5</v>
      </c>
      <c r="W93" s="49">
        <v>2</v>
      </c>
      <c r="X93" s="50"/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/>
      <c r="E94" s="47">
        <f t="shared" si="5"/>
        <v>0</v>
      </c>
      <c r="G94" s="44" t="s">
        <v>48</v>
      </c>
      <c r="H94" s="45">
        <v>21</v>
      </c>
      <c r="I94" s="46"/>
      <c r="J94" s="47">
        <f t="shared" si="6"/>
        <v>0</v>
      </c>
      <c r="K94" s="70"/>
      <c r="L94" s="44" t="s">
        <v>48</v>
      </c>
      <c r="M94" s="45">
        <v>21</v>
      </c>
      <c r="N94" s="46"/>
      <c r="O94" s="47">
        <f t="shared" si="7"/>
        <v>0</v>
      </c>
      <c r="Q94" s="44" t="s">
        <v>48</v>
      </c>
      <c r="R94" s="45">
        <v>21</v>
      </c>
      <c r="S94" s="46"/>
      <c r="T94" s="47">
        <f t="shared" si="8"/>
        <v>0</v>
      </c>
      <c r="V94" s="44" t="s">
        <v>48</v>
      </c>
      <c r="W94" s="45">
        <v>21</v>
      </c>
      <c r="X94" s="46"/>
      <c r="Y94" s="47">
        <f t="shared" si="9"/>
        <v>0</v>
      </c>
    </row>
    <row r="95" spans="1:25">
      <c r="A95" s="6"/>
      <c r="B95" s="48" t="s">
        <v>4</v>
      </c>
      <c r="C95" s="49">
        <v>19</v>
      </c>
      <c r="D95" s="50"/>
      <c r="E95" s="51">
        <f t="shared" si="5"/>
        <v>0</v>
      </c>
      <c r="G95" s="48" t="s">
        <v>4</v>
      </c>
      <c r="H95" s="49">
        <v>20</v>
      </c>
      <c r="I95" s="50"/>
      <c r="J95" s="51">
        <f t="shared" si="6"/>
        <v>0</v>
      </c>
      <c r="K95" s="70"/>
      <c r="L95" s="48" t="s">
        <v>4</v>
      </c>
      <c r="M95" s="49">
        <v>20</v>
      </c>
      <c r="N95" s="50"/>
      <c r="O95" s="51">
        <f t="shared" si="7"/>
        <v>0</v>
      </c>
      <c r="Q95" s="48" t="s">
        <v>4</v>
      </c>
      <c r="R95" s="49">
        <v>20</v>
      </c>
      <c r="S95" s="50"/>
      <c r="T95" s="51">
        <f t="shared" si="8"/>
        <v>0</v>
      </c>
      <c r="V95" s="48" t="s">
        <v>4</v>
      </c>
      <c r="W95" s="49">
        <v>20</v>
      </c>
      <c r="X95" s="50"/>
      <c r="Y95" s="51">
        <f t="shared" si="9"/>
        <v>0</v>
      </c>
    </row>
    <row r="96" spans="1:25">
      <c r="A96" s="6"/>
      <c r="B96" s="48" t="s">
        <v>5</v>
      </c>
      <c r="C96" s="49">
        <v>1</v>
      </c>
      <c r="D96" s="50"/>
      <c r="E96" s="51">
        <f t="shared" si="5"/>
        <v>0</v>
      </c>
      <c r="G96" s="48" t="s">
        <v>5</v>
      </c>
      <c r="H96" s="49">
        <v>1</v>
      </c>
      <c r="I96" s="50"/>
      <c r="J96" s="51">
        <f t="shared" si="6"/>
        <v>0</v>
      </c>
      <c r="K96" s="70"/>
      <c r="L96" s="48" t="s">
        <v>5</v>
      </c>
      <c r="M96" s="49">
        <v>1</v>
      </c>
      <c r="N96" s="50"/>
      <c r="O96" s="51">
        <f t="shared" si="7"/>
        <v>0</v>
      </c>
      <c r="Q96" s="48" t="s">
        <v>5</v>
      </c>
      <c r="R96" s="49">
        <v>1</v>
      </c>
      <c r="S96" s="50"/>
      <c r="T96" s="51">
        <f t="shared" si="8"/>
        <v>0</v>
      </c>
      <c r="V96" s="48" t="s">
        <v>5</v>
      </c>
      <c r="W96" s="49">
        <v>1</v>
      </c>
      <c r="X96" s="50"/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/>
      <c r="E97" s="47">
        <f t="shared" si="5"/>
        <v>0</v>
      </c>
      <c r="G97" s="44" t="s">
        <v>48</v>
      </c>
      <c r="H97" s="45">
        <v>20</v>
      </c>
      <c r="I97" s="46"/>
      <c r="J97" s="47">
        <f t="shared" si="6"/>
        <v>0</v>
      </c>
      <c r="K97" s="70"/>
      <c r="L97" s="44" t="s">
        <v>48</v>
      </c>
      <c r="M97" s="45">
        <v>20</v>
      </c>
      <c r="N97" s="46"/>
      <c r="O97" s="47">
        <f t="shared" si="7"/>
        <v>0</v>
      </c>
      <c r="Q97" s="44" t="s">
        <v>48</v>
      </c>
      <c r="R97" s="45">
        <v>20</v>
      </c>
      <c r="S97" s="46">
        <v>1</v>
      </c>
      <c r="T97" s="47">
        <f t="shared" si="8"/>
        <v>0.05</v>
      </c>
      <c r="V97" s="44" t="s">
        <v>48</v>
      </c>
      <c r="W97" s="45">
        <v>20</v>
      </c>
      <c r="X97" s="46"/>
      <c r="Y97" s="47">
        <f t="shared" si="9"/>
        <v>0</v>
      </c>
    </row>
    <row r="98" spans="1:25">
      <c r="A98" s="6"/>
      <c r="B98" s="48" t="s">
        <v>4</v>
      </c>
      <c r="C98" s="49">
        <v>20</v>
      </c>
      <c r="D98" s="50"/>
      <c r="E98" s="51">
        <f t="shared" si="5"/>
        <v>0</v>
      </c>
      <c r="G98" s="48" t="s">
        <v>4</v>
      </c>
      <c r="H98" s="49">
        <v>20</v>
      </c>
      <c r="I98" s="50"/>
      <c r="J98" s="51">
        <f t="shared" si="6"/>
        <v>0</v>
      </c>
      <c r="K98" s="70"/>
      <c r="L98" s="48" t="s">
        <v>4</v>
      </c>
      <c r="M98" s="49">
        <v>20</v>
      </c>
      <c r="N98" s="50"/>
      <c r="O98" s="51">
        <f t="shared" si="7"/>
        <v>0</v>
      </c>
      <c r="Q98" s="48" t="s">
        <v>4</v>
      </c>
      <c r="R98" s="49">
        <v>20</v>
      </c>
      <c r="S98" s="50">
        <v>1</v>
      </c>
      <c r="T98" s="51">
        <f t="shared" si="8"/>
        <v>0.05</v>
      </c>
      <c r="V98" s="48" t="s">
        <v>4</v>
      </c>
      <c r="W98" s="49">
        <v>20</v>
      </c>
      <c r="X98" s="50"/>
      <c r="Y98" s="51">
        <f t="shared" si="9"/>
        <v>0</v>
      </c>
    </row>
    <row r="99" spans="1:25">
      <c r="A99" s="6"/>
      <c r="B99" s="48" t="s">
        <v>5</v>
      </c>
      <c r="C99" s="49"/>
      <c r="D99" s="50"/>
      <c r="E99" s="51">
        <f t="shared" si="5"/>
        <v>0</v>
      </c>
      <c r="G99" s="48" t="s">
        <v>5</v>
      </c>
      <c r="H99" s="49"/>
      <c r="I99" s="50"/>
      <c r="J99" s="51">
        <f t="shared" si="6"/>
        <v>0</v>
      </c>
      <c r="K99" s="70"/>
      <c r="L99" s="48" t="s">
        <v>5</v>
      </c>
      <c r="M99" s="49"/>
      <c r="N99" s="50"/>
      <c r="O99" s="51">
        <f t="shared" si="7"/>
        <v>0</v>
      </c>
      <c r="Q99" s="48" t="s">
        <v>5</v>
      </c>
      <c r="R99" s="49"/>
      <c r="S99" s="50"/>
      <c r="T99" s="51">
        <f t="shared" si="8"/>
        <v>0</v>
      </c>
      <c r="V99" s="48" t="s">
        <v>5</v>
      </c>
      <c r="W99" s="49"/>
      <c r="X99" s="50"/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5"/>
        <v>0.171875</v>
      </c>
      <c r="G100" s="44" t="s">
        <v>48</v>
      </c>
      <c r="H100" s="45">
        <v>64</v>
      </c>
      <c r="I100" s="46">
        <v>10</v>
      </c>
      <c r="J100" s="47">
        <f t="shared" si="6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7"/>
        <v>0.16923076923076924</v>
      </c>
      <c r="Q100" s="44" t="s">
        <v>48</v>
      </c>
      <c r="R100" s="45">
        <v>65</v>
      </c>
      <c r="S100" s="46">
        <v>11</v>
      </c>
      <c r="T100" s="47">
        <f t="shared" si="8"/>
        <v>0.16923076923076924</v>
      </c>
      <c r="V100" s="44" t="s">
        <v>48</v>
      </c>
      <c r="W100" s="45">
        <v>63</v>
      </c>
      <c r="X100" s="46">
        <v>11</v>
      </c>
      <c r="Y100" s="47">
        <f t="shared" si="9"/>
        <v>0.17460317460317459</v>
      </c>
    </row>
    <row r="101" spans="1:25">
      <c r="A101" s="6"/>
      <c r="B101" s="48" t="s">
        <v>4</v>
      </c>
      <c r="C101" s="49">
        <v>56</v>
      </c>
      <c r="D101" s="50">
        <v>9</v>
      </c>
      <c r="E101" s="51">
        <f t="shared" si="5"/>
        <v>0.16071428571428573</v>
      </c>
      <c r="G101" s="48" t="s">
        <v>4</v>
      </c>
      <c r="H101" s="49">
        <v>56</v>
      </c>
      <c r="I101" s="50">
        <v>8</v>
      </c>
      <c r="J101" s="51">
        <f t="shared" si="6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7"/>
        <v>0.15789473684210525</v>
      </c>
      <c r="Q101" s="48" t="s">
        <v>4</v>
      </c>
      <c r="R101" s="49">
        <v>57</v>
      </c>
      <c r="S101" s="50">
        <v>9</v>
      </c>
      <c r="T101" s="51">
        <f t="shared" si="8"/>
        <v>0.15789473684210525</v>
      </c>
      <c r="V101" s="48" t="s">
        <v>4</v>
      </c>
      <c r="W101" s="49">
        <v>56</v>
      </c>
      <c r="X101" s="50">
        <v>9</v>
      </c>
      <c r="Y101" s="51">
        <f t="shared" si="9"/>
        <v>0.16071428571428573</v>
      </c>
    </row>
    <row r="102" spans="1:25">
      <c r="A102" s="6"/>
      <c r="B102" s="48" t="s">
        <v>5</v>
      </c>
      <c r="C102" s="49">
        <v>8</v>
      </c>
      <c r="D102" s="50">
        <v>2</v>
      </c>
      <c r="E102" s="51">
        <f t="shared" si="5"/>
        <v>0.25</v>
      </c>
      <c r="G102" s="48" t="s">
        <v>5</v>
      </c>
      <c r="H102" s="49">
        <v>8</v>
      </c>
      <c r="I102" s="50">
        <v>2</v>
      </c>
      <c r="J102" s="51">
        <f t="shared" si="6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7"/>
        <v>0.25</v>
      </c>
      <c r="Q102" s="48" t="s">
        <v>5</v>
      </c>
      <c r="R102" s="49">
        <v>8</v>
      </c>
      <c r="S102" s="50">
        <v>2</v>
      </c>
      <c r="T102" s="51">
        <f t="shared" si="8"/>
        <v>0.25</v>
      </c>
      <c r="V102" s="48" t="s">
        <v>5</v>
      </c>
      <c r="W102" s="49">
        <v>7</v>
      </c>
      <c r="X102" s="50">
        <v>2</v>
      </c>
      <c r="Y102" s="51">
        <f t="shared" si="9"/>
        <v>0.2857142857142857</v>
      </c>
    </row>
    <row r="103" spans="1:25">
      <c r="A103" s="3" t="s">
        <v>95</v>
      </c>
      <c r="B103" s="44" t="s">
        <v>48</v>
      </c>
      <c r="C103" s="45">
        <v>9</v>
      </c>
      <c r="D103" s="46"/>
      <c r="E103" s="47">
        <f t="shared" ref="E103:E108" si="10">IF(C103=0,0,D103/C103)</f>
        <v>0</v>
      </c>
      <c r="G103" s="44" t="s">
        <v>48</v>
      </c>
      <c r="H103" s="45">
        <v>9</v>
      </c>
      <c r="I103" s="46"/>
      <c r="J103" s="47">
        <f t="shared" si="6"/>
        <v>0</v>
      </c>
      <c r="K103" s="70"/>
      <c r="L103" s="44" t="s">
        <v>48</v>
      </c>
      <c r="M103" s="45">
        <v>9</v>
      </c>
      <c r="N103" s="46"/>
      <c r="O103" s="47">
        <f t="shared" si="7"/>
        <v>0</v>
      </c>
      <c r="Q103" s="44" t="s">
        <v>48</v>
      </c>
      <c r="R103" s="45">
        <v>9</v>
      </c>
      <c r="S103" s="46"/>
      <c r="T103" s="47">
        <f t="shared" si="8"/>
        <v>0</v>
      </c>
      <c r="V103" s="44" t="s">
        <v>48</v>
      </c>
      <c r="W103" s="45">
        <v>9</v>
      </c>
      <c r="X103" s="46"/>
      <c r="Y103" s="47">
        <f t="shared" si="9"/>
        <v>0</v>
      </c>
    </row>
    <row r="104" spans="1:25">
      <c r="A104" s="6"/>
      <c r="B104" s="48" t="s">
        <v>4</v>
      </c>
      <c r="C104" s="49">
        <v>7</v>
      </c>
      <c r="D104" s="50"/>
      <c r="E104" s="51">
        <f t="shared" si="10"/>
        <v>0</v>
      </c>
      <c r="G104" s="48" t="s">
        <v>4</v>
      </c>
      <c r="H104" s="49">
        <v>7</v>
      </c>
      <c r="I104" s="50"/>
      <c r="J104" s="51">
        <f t="shared" si="6"/>
        <v>0</v>
      </c>
      <c r="K104" s="70"/>
      <c r="L104" s="48" t="s">
        <v>4</v>
      </c>
      <c r="M104" s="49">
        <v>7</v>
      </c>
      <c r="N104" s="50"/>
      <c r="O104" s="51">
        <f t="shared" si="7"/>
        <v>0</v>
      </c>
      <c r="Q104" s="48" t="s">
        <v>4</v>
      </c>
      <c r="R104" s="49">
        <v>7</v>
      </c>
      <c r="S104" s="50"/>
      <c r="T104" s="51">
        <f t="shared" si="8"/>
        <v>0</v>
      </c>
      <c r="V104" s="48" t="s">
        <v>4</v>
      </c>
      <c r="W104" s="49">
        <v>7</v>
      </c>
      <c r="X104" s="50"/>
      <c r="Y104" s="51">
        <f t="shared" si="9"/>
        <v>0</v>
      </c>
    </row>
    <row r="105" spans="1:25">
      <c r="A105" s="6"/>
      <c r="B105" s="48" t="s">
        <v>5</v>
      </c>
      <c r="C105" s="49">
        <v>2</v>
      </c>
      <c r="D105" s="50"/>
      <c r="E105" s="51">
        <f t="shared" si="10"/>
        <v>0</v>
      </c>
      <c r="G105" s="48" t="s">
        <v>5</v>
      </c>
      <c r="H105" s="49">
        <v>2</v>
      </c>
      <c r="I105" s="50"/>
      <c r="J105" s="51">
        <f t="shared" si="6"/>
        <v>0</v>
      </c>
      <c r="K105" s="70"/>
      <c r="L105" s="48" t="s">
        <v>5</v>
      </c>
      <c r="M105" s="49">
        <v>2</v>
      </c>
      <c r="N105" s="50"/>
      <c r="O105" s="51">
        <f t="shared" si="7"/>
        <v>0</v>
      </c>
      <c r="Q105" s="48" t="s">
        <v>5</v>
      </c>
      <c r="R105" s="49">
        <v>2</v>
      </c>
      <c r="S105" s="50"/>
      <c r="T105" s="51">
        <f t="shared" si="8"/>
        <v>0</v>
      </c>
      <c r="V105" s="48" t="s">
        <v>5</v>
      </c>
      <c r="W105" s="49">
        <v>2</v>
      </c>
      <c r="X105" s="50"/>
      <c r="Y105" s="51">
        <f t="shared" si="9"/>
        <v>0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si="10"/>
        <v>0</v>
      </c>
      <c r="G106" s="44" t="s">
        <v>48</v>
      </c>
      <c r="H106" s="45">
        <v>3</v>
      </c>
      <c r="I106" s="46"/>
      <c r="J106" s="47">
        <f t="shared" si="6"/>
        <v>0</v>
      </c>
      <c r="K106" s="70"/>
      <c r="L106" s="44" t="s">
        <v>48</v>
      </c>
      <c r="M106" s="45">
        <v>7</v>
      </c>
      <c r="N106" s="46"/>
      <c r="O106" s="47">
        <f t="shared" si="7"/>
        <v>0</v>
      </c>
      <c r="Q106" s="44" t="s">
        <v>48</v>
      </c>
      <c r="R106" s="45">
        <v>7</v>
      </c>
      <c r="S106" s="46"/>
      <c r="T106" s="47">
        <f t="shared" si="8"/>
        <v>0</v>
      </c>
      <c r="V106" s="44" t="s">
        <v>48</v>
      </c>
      <c r="W106" s="45">
        <v>6</v>
      </c>
      <c r="X106" s="46"/>
      <c r="Y106" s="47">
        <f t="shared" si="9"/>
        <v>0</v>
      </c>
    </row>
    <row r="107" spans="1:25">
      <c r="A107" s="6"/>
      <c r="B107" s="48" t="s">
        <v>4</v>
      </c>
      <c r="C107" s="49"/>
      <c r="D107" s="50"/>
      <c r="E107" s="51">
        <f t="shared" si="10"/>
        <v>0</v>
      </c>
      <c r="G107" s="48" t="s">
        <v>4</v>
      </c>
      <c r="H107" s="49">
        <v>1</v>
      </c>
      <c r="I107" s="50"/>
      <c r="J107" s="51">
        <f t="shared" si="6"/>
        <v>0</v>
      </c>
      <c r="K107" s="70"/>
      <c r="L107" s="48" t="s">
        <v>4</v>
      </c>
      <c r="M107" s="49">
        <v>5</v>
      </c>
      <c r="N107" s="50"/>
      <c r="O107" s="51">
        <f t="shared" si="7"/>
        <v>0</v>
      </c>
      <c r="Q107" s="48" t="s">
        <v>4</v>
      </c>
      <c r="R107" s="49">
        <v>5</v>
      </c>
      <c r="S107" s="50"/>
      <c r="T107" s="51">
        <f t="shared" si="8"/>
        <v>0</v>
      </c>
      <c r="V107" s="48" t="s">
        <v>4</v>
      </c>
      <c r="W107" s="49">
        <v>4</v>
      </c>
      <c r="X107" s="50"/>
      <c r="Y107" s="51">
        <f t="shared" si="9"/>
        <v>0</v>
      </c>
    </row>
    <row r="108" spans="1:25">
      <c r="A108" s="6"/>
      <c r="B108" s="48" t="s">
        <v>5</v>
      </c>
      <c r="C108" s="49"/>
      <c r="D108" s="50"/>
      <c r="E108" s="51">
        <f t="shared" si="10"/>
        <v>0</v>
      </c>
      <c r="G108" s="48" t="s">
        <v>5</v>
      </c>
      <c r="H108" s="49">
        <v>2</v>
      </c>
      <c r="I108" s="50"/>
      <c r="J108" s="51">
        <f t="shared" si="6"/>
        <v>0</v>
      </c>
      <c r="K108" s="70"/>
      <c r="L108" s="48" t="s">
        <v>5</v>
      </c>
      <c r="M108" s="49">
        <v>2</v>
      </c>
      <c r="N108" s="50"/>
      <c r="O108" s="51">
        <f t="shared" si="7"/>
        <v>0</v>
      </c>
      <c r="Q108" s="48" t="s">
        <v>5</v>
      </c>
      <c r="R108" s="49">
        <v>2</v>
      </c>
      <c r="S108" s="50"/>
      <c r="T108" s="51">
        <f t="shared" si="8"/>
        <v>0</v>
      </c>
      <c r="V108" s="48" t="s">
        <v>5</v>
      </c>
      <c r="W108" s="49">
        <v>2</v>
      </c>
      <c r="X108" s="50"/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5"/>
        <v>8.6206896551724144E-2</v>
      </c>
      <c r="G109" s="44" t="s">
        <v>48</v>
      </c>
      <c r="H109" s="45">
        <v>175</v>
      </c>
      <c r="I109" s="46">
        <v>15</v>
      </c>
      <c r="J109" s="47">
        <f t="shared" si="6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7"/>
        <v>9.1428571428571428E-2</v>
      </c>
      <c r="Q109" s="44" t="s">
        <v>48</v>
      </c>
      <c r="R109" s="45">
        <v>175</v>
      </c>
      <c r="S109" s="46">
        <v>15</v>
      </c>
      <c r="T109" s="47">
        <f t="shared" si="8"/>
        <v>8.5714285714285715E-2</v>
      </c>
      <c r="V109" s="44" t="s">
        <v>48</v>
      </c>
      <c r="W109" s="45">
        <v>176</v>
      </c>
      <c r="X109" s="46">
        <v>15</v>
      </c>
      <c r="Y109" s="47">
        <f t="shared" si="9"/>
        <v>8.5227272727272721E-2</v>
      </c>
    </row>
    <row r="110" spans="1:25">
      <c r="A110" s="6"/>
      <c r="B110" s="48" t="s">
        <v>4</v>
      </c>
      <c r="C110" s="49">
        <v>143</v>
      </c>
      <c r="D110" s="50">
        <v>14</v>
      </c>
      <c r="E110" s="51">
        <f t="shared" si="5"/>
        <v>9.7902097902097904E-2</v>
      </c>
      <c r="G110" s="48" t="s">
        <v>4</v>
      </c>
      <c r="H110" s="49">
        <v>144</v>
      </c>
      <c r="I110" s="50">
        <v>14</v>
      </c>
      <c r="J110" s="51">
        <f t="shared" si="6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7"/>
        <v>0.10416666666666667</v>
      </c>
      <c r="Q110" s="48" t="s">
        <v>4</v>
      </c>
      <c r="R110" s="49">
        <v>144</v>
      </c>
      <c r="S110" s="50">
        <v>14</v>
      </c>
      <c r="T110" s="51">
        <f t="shared" si="8"/>
        <v>9.7222222222222224E-2</v>
      </c>
      <c r="V110" s="48" t="s">
        <v>4</v>
      </c>
      <c r="W110" s="49">
        <v>144</v>
      </c>
      <c r="X110" s="50">
        <v>15</v>
      </c>
      <c r="Y110" s="51">
        <f t="shared" si="9"/>
        <v>0.10416666666666667</v>
      </c>
    </row>
    <row r="111" spans="1:25">
      <c r="A111" s="6"/>
      <c r="B111" s="48" t="s">
        <v>5</v>
      </c>
      <c r="C111" s="49">
        <v>31</v>
      </c>
      <c r="D111" s="50">
        <v>1</v>
      </c>
      <c r="E111" s="51">
        <f t="shared" si="5"/>
        <v>3.2258064516129031E-2</v>
      </c>
      <c r="G111" s="48" t="s">
        <v>5</v>
      </c>
      <c r="H111" s="49">
        <v>31</v>
      </c>
      <c r="I111" s="50">
        <v>1</v>
      </c>
      <c r="J111" s="51">
        <f t="shared" si="6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7"/>
        <v>3.2258064516129031E-2</v>
      </c>
      <c r="Q111" s="48" t="s">
        <v>5</v>
      </c>
      <c r="R111" s="49">
        <v>31</v>
      </c>
      <c r="S111" s="50">
        <v>1</v>
      </c>
      <c r="T111" s="51">
        <f t="shared" si="8"/>
        <v>3.2258064516129031E-2</v>
      </c>
      <c r="V111" s="48" t="s">
        <v>5</v>
      </c>
      <c r="W111" s="49">
        <v>32</v>
      </c>
      <c r="X111" s="50"/>
      <c r="Y111" s="51">
        <f t="shared" si="9"/>
        <v>0</v>
      </c>
    </row>
    <row r="112" spans="1:25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5"/>
        <v>5.7938540332906532E-2</v>
      </c>
      <c r="G112" s="44" t="s">
        <v>48</v>
      </c>
      <c r="H112" s="45">
        <v>3159</v>
      </c>
      <c r="I112" s="46">
        <v>193</v>
      </c>
      <c r="J112" s="47">
        <f t="shared" si="6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7"/>
        <v>5.8656575212866602E-2</v>
      </c>
      <c r="Q112" s="44" t="s">
        <v>48</v>
      </c>
      <c r="R112" s="45">
        <v>3173</v>
      </c>
      <c r="S112" s="46">
        <v>189</v>
      </c>
      <c r="T112" s="47">
        <f t="shared" si="8"/>
        <v>5.9565080365584618E-2</v>
      </c>
      <c r="V112" s="44" t="s">
        <v>48</v>
      </c>
      <c r="W112" s="45">
        <v>3171</v>
      </c>
      <c r="X112" s="46">
        <v>182</v>
      </c>
      <c r="Y112" s="47">
        <f t="shared" si="9"/>
        <v>5.7395143487858721E-2</v>
      </c>
    </row>
    <row r="113" spans="1:25">
      <c r="A113" s="6"/>
      <c r="B113" s="48" t="s">
        <v>4</v>
      </c>
      <c r="C113" s="49">
        <v>2735</v>
      </c>
      <c r="D113" s="50">
        <v>163</v>
      </c>
      <c r="E113" s="51">
        <f t="shared" si="5"/>
        <v>5.9597806215722124E-2</v>
      </c>
      <c r="G113" s="48" t="s">
        <v>4</v>
      </c>
      <c r="H113" s="49">
        <v>2769</v>
      </c>
      <c r="I113" s="50">
        <v>169</v>
      </c>
      <c r="J113" s="51">
        <f t="shared" si="6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7"/>
        <v>6.0453400503778336E-2</v>
      </c>
      <c r="Q113" s="48" t="s">
        <v>4</v>
      </c>
      <c r="R113" s="49">
        <v>2783</v>
      </c>
      <c r="S113" s="50">
        <v>171</v>
      </c>
      <c r="T113" s="51">
        <f t="shared" si="8"/>
        <v>6.1444484369385557E-2</v>
      </c>
      <c r="V113" s="48" t="s">
        <v>4</v>
      </c>
      <c r="W113" s="49">
        <v>2780</v>
      </c>
      <c r="X113" s="50">
        <v>163</v>
      </c>
      <c r="Y113" s="51">
        <f t="shared" si="9"/>
        <v>5.8633093525179855E-2</v>
      </c>
    </row>
    <row r="114" spans="1:25">
      <c r="A114" s="6"/>
      <c r="B114" s="48" t="s">
        <v>5</v>
      </c>
      <c r="C114" s="49">
        <v>389</v>
      </c>
      <c r="D114" s="50">
        <v>18</v>
      </c>
      <c r="E114" s="51">
        <f t="shared" si="5"/>
        <v>4.6272493573264781E-2</v>
      </c>
      <c r="G114" s="48" t="s">
        <v>5</v>
      </c>
      <c r="H114" s="49">
        <v>390</v>
      </c>
      <c r="I114" s="50">
        <v>24</v>
      </c>
      <c r="J114" s="51">
        <f t="shared" si="6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7"/>
        <v>4.5918367346938778E-2</v>
      </c>
      <c r="Q114" s="48" t="s">
        <v>5</v>
      </c>
      <c r="R114" s="49">
        <v>390</v>
      </c>
      <c r="S114" s="50">
        <v>18</v>
      </c>
      <c r="T114" s="51">
        <f t="shared" si="8"/>
        <v>4.6153846153846156E-2</v>
      </c>
      <c r="V114" s="48" t="s">
        <v>5</v>
      </c>
      <c r="W114" s="49">
        <v>391</v>
      </c>
      <c r="X114" s="50">
        <v>19</v>
      </c>
      <c r="Y114" s="51">
        <f t="shared" si="9"/>
        <v>4.859335038363171E-2</v>
      </c>
    </row>
    <row r="115" spans="1:25">
      <c r="A115" s="3" t="s">
        <v>97</v>
      </c>
      <c r="B115" s="44" t="s">
        <v>48</v>
      </c>
      <c r="C115" s="45">
        <v>6</v>
      </c>
      <c r="D115" s="46"/>
      <c r="E115" s="47">
        <f t="shared" si="5"/>
        <v>0</v>
      </c>
      <c r="G115" s="44" t="s">
        <v>48</v>
      </c>
      <c r="H115" s="45">
        <v>19</v>
      </c>
      <c r="I115" s="46">
        <v>3</v>
      </c>
      <c r="J115" s="47">
        <f t="shared" si="6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7"/>
        <v>9.5238095238095233E-2</v>
      </c>
      <c r="Q115" s="44" t="s">
        <v>48</v>
      </c>
      <c r="R115" s="45">
        <v>21</v>
      </c>
      <c r="S115" s="46">
        <v>2</v>
      </c>
      <c r="T115" s="47">
        <f t="shared" si="8"/>
        <v>9.5238095238095233E-2</v>
      </c>
      <c r="V115" s="44" t="s">
        <v>48</v>
      </c>
      <c r="W115" s="45">
        <v>21</v>
      </c>
      <c r="X115" s="46">
        <v>2</v>
      </c>
      <c r="Y115" s="47">
        <f t="shared" si="9"/>
        <v>9.5238095238095233E-2</v>
      </c>
    </row>
    <row r="116" spans="1:25">
      <c r="A116" s="6"/>
      <c r="B116" s="48" t="s">
        <v>4</v>
      </c>
      <c r="C116" s="49">
        <v>5</v>
      </c>
      <c r="D116" s="50"/>
      <c r="E116" s="51">
        <f t="shared" si="5"/>
        <v>0</v>
      </c>
      <c r="G116" s="48" t="s">
        <v>4</v>
      </c>
      <c r="H116" s="49">
        <v>18</v>
      </c>
      <c r="I116" s="50">
        <v>3</v>
      </c>
      <c r="J116" s="51">
        <f t="shared" si="6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7"/>
        <v>0.1111111111111111</v>
      </c>
      <c r="Q116" s="48" t="s">
        <v>4</v>
      </c>
      <c r="R116" s="49">
        <v>18</v>
      </c>
      <c r="S116" s="50">
        <v>2</v>
      </c>
      <c r="T116" s="51">
        <f t="shared" si="8"/>
        <v>0.1111111111111111</v>
      </c>
      <c r="V116" s="48" t="s">
        <v>4</v>
      </c>
      <c r="W116" s="49">
        <v>18</v>
      </c>
      <c r="X116" s="50">
        <v>2</v>
      </c>
      <c r="Y116" s="51">
        <f t="shared" si="9"/>
        <v>0.1111111111111111</v>
      </c>
    </row>
    <row r="117" spans="1:25">
      <c r="A117" s="6"/>
      <c r="B117" s="48" t="s">
        <v>5</v>
      </c>
      <c r="C117" s="49">
        <v>1</v>
      </c>
      <c r="D117" s="50"/>
      <c r="E117" s="51">
        <f t="shared" si="5"/>
        <v>0</v>
      </c>
      <c r="G117" s="48" t="s">
        <v>5</v>
      </c>
      <c r="H117" s="49">
        <v>1</v>
      </c>
      <c r="I117" s="50"/>
      <c r="J117" s="51">
        <f t="shared" si="6"/>
        <v>0</v>
      </c>
      <c r="K117" s="70"/>
      <c r="L117" s="48" t="s">
        <v>5</v>
      </c>
      <c r="M117" s="49">
        <v>3</v>
      </c>
      <c r="N117" s="50"/>
      <c r="O117" s="51">
        <f t="shared" si="7"/>
        <v>0</v>
      </c>
      <c r="Q117" s="48" t="s">
        <v>5</v>
      </c>
      <c r="R117" s="49">
        <v>3</v>
      </c>
      <c r="S117" s="50"/>
      <c r="T117" s="51">
        <f t="shared" si="8"/>
        <v>0</v>
      </c>
      <c r="V117" s="48" t="s">
        <v>5</v>
      </c>
      <c r="W117" s="49">
        <v>3</v>
      </c>
      <c r="X117" s="50"/>
      <c r="Y117" s="51">
        <f t="shared" si="9"/>
        <v>0</v>
      </c>
    </row>
    <row r="118" spans="1:25">
      <c r="A118" s="3" t="s">
        <v>39</v>
      </c>
      <c r="B118" s="44" t="s">
        <v>48</v>
      </c>
      <c r="C118" s="45">
        <v>459</v>
      </c>
      <c r="D118" s="46"/>
      <c r="E118" s="47">
        <f t="shared" si="5"/>
        <v>0</v>
      </c>
      <c r="G118" s="44" t="s">
        <v>48</v>
      </c>
      <c r="H118" s="45">
        <v>391</v>
      </c>
      <c r="I118" s="46"/>
      <c r="J118" s="47">
        <f t="shared" si="6"/>
        <v>0</v>
      </c>
      <c r="K118" s="70"/>
      <c r="L118" s="44" t="s">
        <v>48</v>
      </c>
      <c r="M118" s="45">
        <v>414</v>
      </c>
      <c r="N118" s="46"/>
      <c r="O118" s="47">
        <f t="shared" si="7"/>
        <v>0</v>
      </c>
      <c r="Q118" s="44" t="s">
        <v>48</v>
      </c>
      <c r="R118" s="45">
        <v>427</v>
      </c>
      <c r="S118" s="46"/>
      <c r="T118" s="47">
        <f t="shared" si="8"/>
        <v>0</v>
      </c>
      <c r="V118" s="44" t="s">
        <v>48</v>
      </c>
      <c r="W118" s="45">
        <v>463</v>
      </c>
      <c r="X118" s="46"/>
      <c r="Y118" s="47">
        <f t="shared" si="9"/>
        <v>0</v>
      </c>
    </row>
    <row r="119" spans="1:25">
      <c r="A119" s="6"/>
      <c r="B119" s="48" t="s">
        <v>4</v>
      </c>
      <c r="C119" s="49">
        <v>405</v>
      </c>
      <c r="D119" s="50"/>
      <c r="E119" s="51">
        <f t="shared" si="5"/>
        <v>0</v>
      </c>
      <c r="G119" s="48" t="s">
        <v>4</v>
      </c>
      <c r="H119" s="49">
        <v>349</v>
      </c>
      <c r="I119" s="50"/>
      <c r="J119" s="51">
        <f t="shared" si="6"/>
        <v>0</v>
      </c>
      <c r="K119" s="70"/>
      <c r="L119" s="48" t="s">
        <v>4</v>
      </c>
      <c r="M119" s="49">
        <v>367</v>
      </c>
      <c r="N119" s="50"/>
      <c r="O119" s="51">
        <f t="shared" si="7"/>
        <v>0</v>
      </c>
      <c r="Q119" s="48" t="s">
        <v>4</v>
      </c>
      <c r="R119" s="49">
        <v>378</v>
      </c>
      <c r="S119" s="50"/>
      <c r="T119" s="51">
        <f t="shared" si="8"/>
        <v>0</v>
      </c>
      <c r="V119" s="48" t="s">
        <v>4</v>
      </c>
      <c r="W119" s="49">
        <v>406</v>
      </c>
      <c r="X119" s="50"/>
      <c r="Y119" s="51">
        <f t="shared" si="9"/>
        <v>0</v>
      </c>
    </row>
    <row r="120" spans="1:25">
      <c r="A120" s="6"/>
      <c r="B120" s="48" t="s">
        <v>5</v>
      </c>
      <c r="C120" s="49">
        <v>54</v>
      </c>
      <c r="D120" s="50"/>
      <c r="E120" s="51">
        <f t="shared" si="5"/>
        <v>0</v>
      </c>
      <c r="G120" s="48" t="s">
        <v>5</v>
      </c>
      <c r="H120" s="49">
        <v>42</v>
      </c>
      <c r="I120" s="50"/>
      <c r="J120" s="51">
        <f t="shared" si="6"/>
        <v>0</v>
      </c>
      <c r="K120" s="70"/>
      <c r="L120" s="48" t="s">
        <v>5</v>
      </c>
      <c r="M120" s="49">
        <v>47</v>
      </c>
      <c r="N120" s="50"/>
      <c r="O120" s="51">
        <f t="shared" si="7"/>
        <v>0</v>
      </c>
      <c r="Q120" s="48" t="s">
        <v>5</v>
      </c>
      <c r="R120" s="49">
        <v>49</v>
      </c>
      <c r="S120" s="50"/>
      <c r="T120" s="51">
        <f t="shared" si="8"/>
        <v>0</v>
      </c>
      <c r="V120" s="48" t="s">
        <v>5</v>
      </c>
      <c r="W120" s="49">
        <v>57</v>
      </c>
      <c r="X120" s="50"/>
      <c r="Y120" s="51">
        <f t="shared" si="9"/>
        <v>0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5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6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7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8"/>
        <v>9.2832362780324612E-2</v>
      </c>
      <c r="V121" s="52" t="s">
        <v>55</v>
      </c>
      <c r="W121" s="53">
        <v>32315</v>
      </c>
      <c r="X121" s="54">
        <v>2963</v>
      </c>
      <c r="Y121" s="63">
        <f t="shared" si="9"/>
        <v>9.1691165093609778E-2</v>
      </c>
    </row>
    <row r="122" spans="1:2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5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6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7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8"/>
        <v>9.4599352203914938E-2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2649</v>
      </c>
      <c r="Y122" s="63">
        <f t="shared" si="9"/>
        <v>9.3123813541446956E-2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5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6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7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8"/>
        <v>7.9896907216494839E-2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314</v>
      </c>
      <c r="Y123" s="64">
        <f t="shared" si="9"/>
        <v>8.115792194365469E-2</v>
      </c>
    </row>
  </sheetData>
  <mergeCells count="5"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J4" activePane="bottomRight" state="frozen"/>
      <selection activeCell="B2" sqref="B2:E2"/>
      <selection pane="topRight" activeCell="B2" sqref="B2:E2"/>
      <selection pane="bottomLeft" activeCell="B2" sqref="B2:E2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62</v>
      </c>
      <c r="C1" s="67"/>
      <c r="H1" s="67"/>
      <c r="M1" s="67"/>
    </row>
    <row r="2" spans="1:2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  <c r="V3" s="40" t="s">
        <v>2</v>
      </c>
      <c r="W3" s="41" t="s">
        <v>54</v>
      </c>
      <c r="X3" s="42" t="s">
        <v>50</v>
      </c>
      <c r="Y3" s="43" t="s">
        <v>63</v>
      </c>
    </row>
    <row r="4" spans="1:25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  <c r="V4" s="44" t="s">
        <v>48</v>
      </c>
      <c r="W4" s="45">
        <v>10612</v>
      </c>
      <c r="X4" s="46">
        <v>1166</v>
      </c>
      <c r="Y4" s="47">
        <f t="shared" ref="Y4:Y67" si="4">IF(W4=0,0,X4/W4)</f>
        <v>0.10987561251413494</v>
      </c>
    </row>
    <row r="5" spans="1:25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  <c r="V5" s="48" t="s">
        <v>4</v>
      </c>
      <c r="W5" s="49">
        <v>9072</v>
      </c>
      <c r="X5" s="50">
        <v>1049</v>
      </c>
      <c r="Y5" s="51">
        <f t="shared" si="4"/>
        <v>0.1156305114638448</v>
      </c>
    </row>
    <row r="6" spans="1:25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117</v>
      </c>
      <c r="Y6" s="51">
        <f t="shared" si="4"/>
        <v>7.5974025974025972E-2</v>
      </c>
    </row>
    <row r="7" spans="1:25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  <c r="V7" s="44" t="s">
        <v>48</v>
      </c>
      <c r="W7" s="45">
        <v>578</v>
      </c>
      <c r="X7" s="46">
        <v>61</v>
      </c>
      <c r="Y7" s="47">
        <f t="shared" si="4"/>
        <v>0.10553633217993079</v>
      </c>
    </row>
    <row r="8" spans="1:25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  <c r="V8" s="48" t="s">
        <v>4</v>
      </c>
      <c r="W8" s="49">
        <v>516</v>
      </c>
      <c r="X8" s="50">
        <v>57</v>
      </c>
      <c r="Y8" s="51">
        <f t="shared" si="4"/>
        <v>0.11046511627906977</v>
      </c>
    </row>
    <row r="9" spans="1:25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4</v>
      </c>
      <c r="Y9" s="51">
        <f t="shared" si="4"/>
        <v>6.4516129032258063E-2</v>
      </c>
    </row>
    <row r="10" spans="1:25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99</v>
      </c>
      <c r="Y10" s="47">
        <f t="shared" si="4"/>
        <v>9.9297893681043123E-2</v>
      </c>
    </row>
    <row r="11" spans="1:25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  <c r="V11" s="48" t="s">
        <v>4</v>
      </c>
      <c r="W11" s="49">
        <v>902</v>
      </c>
      <c r="X11" s="50">
        <v>88</v>
      </c>
      <c r="Y11" s="51">
        <f t="shared" si="4"/>
        <v>9.7560975609756101E-2</v>
      </c>
    </row>
    <row r="12" spans="1:25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  <c r="V12" s="48" t="s">
        <v>5</v>
      </c>
      <c r="W12" s="49">
        <v>95</v>
      </c>
      <c r="X12" s="50">
        <v>11</v>
      </c>
      <c r="Y12" s="51">
        <f t="shared" si="4"/>
        <v>0.11578947368421053</v>
      </c>
    </row>
    <row r="13" spans="1:25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  <c r="V13" s="44" t="s">
        <v>48</v>
      </c>
      <c r="W13" s="45">
        <v>1638</v>
      </c>
      <c r="X13" s="46">
        <v>230</v>
      </c>
      <c r="Y13" s="47">
        <f t="shared" si="4"/>
        <v>0.14041514041514042</v>
      </c>
    </row>
    <row r="14" spans="1:25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  <c r="V14" s="48" t="s">
        <v>4</v>
      </c>
      <c r="W14" s="49">
        <v>1476</v>
      </c>
      <c r="X14" s="50">
        <v>209</v>
      </c>
      <c r="Y14" s="51">
        <f t="shared" si="4"/>
        <v>0.14159891598915988</v>
      </c>
    </row>
    <row r="15" spans="1:25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  <c r="V15" s="48" t="s">
        <v>5</v>
      </c>
      <c r="W15" s="49">
        <v>162</v>
      </c>
      <c r="X15" s="50">
        <v>21</v>
      </c>
      <c r="Y15" s="51">
        <f t="shared" si="4"/>
        <v>0.12962962962962962</v>
      </c>
    </row>
    <row r="16" spans="1:25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  <c r="V16" s="44" t="s">
        <v>48</v>
      </c>
      <c r="W16" s="45">
        <v>245</v>
      </c>
      <c r="X16" s="46">
        <v>13</v>
      </c>
      <c r="Y16" s="47">
        <f t="shared" si="4"/>
        <v>5.3061224489795916E-2</v>
      </c>
    </row>
    <row r="17" spans="1:25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  <c r="V17" s="48" t="s">
        <v>4</v>
      </c>
      <c r="W17" s="49">
        <v>211</v>
      </c>
      <c r="X17" s="50">
        <v>11</v>
      </c>
      <c r="Y17" s="51">
        <f t="shared" si="4"/>
        <v>5.2132701421800945E-2</v>
      </c>
    </row>
    <row r="18" spans="1:2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2</v>
      </c>
      <c r="Y18" s="51">
        <f t="shared" si="4"/>
        <v>5.8823529411764705E-2</v>
      </c>
    </row>
    <row r="19" spans="1:25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  <c r="V19" s="44" t="s">
        <v>48</v>
      </c>
      <c r="W19" s="45">
        <v>85</v>
      </c>
      <c r="X19" s="46">
        <v>9</v>
      </c>
      <c r="Y19" s="47">
        <f t="shared" si="4"/>
        <v>0.10588235294117647</v>
      </c>
    </row>
    <row r="20" spans="1:25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  <c r="V20" s="48" t="s">
        <v>4</v>
      </c>
      <c r="W20" s="49">
        <v>78</v>
      </c>
      <c r="X20" s="50">
        <v>9</v>
      </c>
      <c r="Y20" s="51">
        <f t="shared" si="4"/>
        <v>0.11538461538461539</v>
      </c>
    </row>
    <row r="21" spans="1:2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</row>
    <row r="22" spans="1:25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42</v>
      </c>
      <c r="Y22" s="47">
        <f t="shared" si="4"/>
        <v>0.11413043478260869</v>
      </c>
    </row>
    <row r="23" spans="1:25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</row>
    <row r="24" spans="1:2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</row>
    <row r="25" spans="1:25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  <c r="V25" s="44" t="s">
        <v>48</v>
      </c>
      <c r="W25" s="45">
        <v>210</v>
      </c>
      <c r="X25" s="46">
        <v>16</v>
      </c>
      <c r="Y25" s="47">
        <f t="shared" si="4"/>
        <v>7.6190476190476197E-2</v>
      </c>
    </row>
    <row r="26" spans="1:25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  <c r="V26" s="48" t="s">
        <v>4</v>
      </c>
      <c r="W26" s="49">
        <v>187</v>
      </c>
      <c r="X26" s="50">
        <v>14</v>
      </c>
      <c r="Y26" s="51">
        <f t="shared" si="4"/>
        <v>7.4866310160427801E-2</v>
      </c>
    </row>
    <row r="27" spans="1:25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</row>
    <row r="28" spans="1:25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  <c r="V28" s="44" t="s">
        <v>48</v>
      </c>
      <c r="W28" s="45">
        <v>34</v>
      </c>
      <c r="X28" s="46">
        <v>2</v>
      </c>
      <c r="Y28" s="47">
        <f t="shared" si="4"/>
        <v>5.8823529411764705E-2</v>
      </c>
    </row>
    <row r="29" spans="1:25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  <c r="V29" s="48" t="s">
        <v>4</v>
      </c>
      <c r="W29" s="49">
        <v>33</v>
      </c>
      <c r="X29" s="50">
        <v>2</v>
      </c>
      <c r="Y29" s="51">
        <f t="shared" si="4"/>
        <v>6.0606060606060608E-2</v>
      </c>
    </row>
    <row r="30" spans="1:2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  <c r="V31" s="44" t="s">
        <v>48</v>
      </c>
      <c r="W31" s="45">
        <v>1601</v>
      </c>
      <c r="X31" s="46">
        <v>88</v>
      </c>
      <c r="Y31" s="47">
        <f t="shared" si="4"/>
        <v>5.4965646470955649E-2</v>
      </c>
    </row>
    <row r="32" spans="1:25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  <c r="V32" s="48" t="s">
        <v>4</v>
      </c>
      <c r="W32" s="49">
        <v>1381</v>
      </c>
      <c r="X32" s="50">
        <v>73</v>
      </c>
      <c r="Y32" s="51">
        <f t="shared" si="4"/>
        <v>5.286024619840695E-2</v>
      </c>
    </row>
    <row r="33" spans="1:25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  <c r="V33" s="48" t="s">
        <v>5</v>
      </c>
      <c r="W33" s="49">
        <v>220</v>
      </c>
      <c r="X33" s="50">
        <v>15</v>
      </c>
      <c r="Y33" s="51">
        <f t="shared" si="4"/>
        <v>6.8181818181818177E-2</v>
      </c>
    </row>
    <row r="34" spans="1:25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  <c r="V34" s="44" t="s">
        <v>48</v>
      </c>
      <c r="W34" s="45">
        <v>1860</v>
      </c>
      <c r="X34" s="46">
        <v>158</v>
      </c>
      <c r="Y34" s="47">
        <f t="shared" si="4"/>
        <v>8.4946236559139784E-2</v>
      </c>
    </row>
    <row r="35" spans="1:25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  <c r="V35" s="48" t="s">
        <v>4</v>
      </c>
      <c r="W35" s="49">
        <v>1636</v>
      </c>
      <c r="X35" s="50">
        <v>140</v>
      </c>
      <c r="Y35" s="51">
        <f t="shared" si="4"/>
        <v>8.557457212713937E-2</v>
      </c>
    </row>
    <row r="36" spans="1:2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  <c r="V36" s="48" t="s">
        <v>5</v>
      </c>
      <c r="W36" s="49">
        <v>224</v>
      </c>
      <c r="X36" s="50">
        <v>18</v>
      </c>
      <c r="Y36" s="51">
        <f t="shared" si="4"/>
        <v>8.0357142857142863E-2</v>
      </c>
    </row>
    <row r="37" spans="1:25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</row>
    <row r="38" spans="1:25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</row>
    <row r="39" spans="1:2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</row>
    <row r="40" spans="1:25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  <c r="V40" s="44" t="s">
        <v>48</v>
      </c>
      <c r="W40" s="45">
        <v>825</v>
      </c>
      <c r="X40" s="46">
        <v>48</v>
      </c>
      <c r="Y40" s="47">
        <f t="shared" si="4"/>
        <v>5.8181818181818182E-2</v>
      </c>
    </row>
    <row r="41" spans="1:25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  <c r="V41" s="48" t="s">
        <v>4</v>
      </c>
      <c r="W41" s="49">
        <v>720</v>
      </c>
      <c r="X41" s="50">
        <v>39</v>
      </c>
      <c r="Y41" s="51">
        <f t="shared" si="4"/>
        <v>5.4166666666666669E-2</v>
      </c>
    </row>
    <row r="42" spans="1:2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  <c r="V42" s="48" t="s">
        <v>5</v>
      </c>
      <c r="W42" s="49">
        <v>105</v>
      </c>
      <c r="X42" s="50">
        <v>9</v>
      </c>
      <c r="Y42" s="51">
        <f t="shared" si="4"/>
        <v>8.5714285714285715E-2</v>
      </c>
    </row>
    <row r="43" spans="1:25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  <c r="V43" s="44" t="s">
        <v>48</v>
      </c>
      <c r="W43" s="45">
        <v>7123</v>
      </c>
      <c r="X43" s="46">
        <v>637</v>
      </c>
      <c r="Y43" s="47">
        <f t="shared" si="4"/>
        <v>8.9428611540081429E-2</v>
      </c>
    </row>
    <row r="44" spans="1:25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  <c r="V44" s="48" t="s">
        <v>4</v>
      </c>
      <c r="W44" s="49">
        <v>6497</v>
      </c>
      <c r="X44" s="50">
        <v>575</v>
      </c>
      <c r="Y44" s="51">
        <f t="shared" si="4"/>
        <v>8.8502385716484527E-2</v>
      </c>
    </row>
    <row r="45" spans="1:25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  <c r="V45" s="48" t="s">
        <v>5</v>
      </c>
      <c r="W45" s="49">
        <v>626</v>
      </c>
      <c r="X45" s="50">
        <v>62</v>
      </c>
      <c r="Y45" s="51">
        <f t="shared" si="4"/>
        <v>9.9041533546325874E-2</v>
      </c>
    </row>
    <row r="46" spans="1:2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</row>
    <row r="47" spans="1:2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</row>
    <row r="48" spans="1:2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</row>
    <row r="50" spans="1:2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</row>
    <row r="51" spans="1:2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  <c r="V52" s="44" t="s">
        <v>48</v>
      </c>
      <c r="W52" s="45">
        <v>205</v>
      </c>
      <c r="X52" s="46">
        <v>24</v>
      </c>
      <c r="Y52" s="47">
        <f t="shared" si="4"/>
        <v>0.11707317073170732</v>
      </c>
    </row>
    <row r="53" spans="1:25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  <c r="V53" s="48" t="s">
        <v>4</v>
      </c>
      <c r="W53" s="49">
        <v>199</v>
      </c>
      <c r="X53" s="50">
        <v>24</v>
      </c>
      <c r="Y53" s="51">
        <f t="shared" si="4"/>
        <v>0.12060301507537688</v>
      </c>
    </row>
    <row r="54" spans="1:2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</row>
    <row r="55" spans="1:25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7</v>
      </c>
      <c r="Y55" s="47">
        <f t="shared" si="4"/>
        <v>4.6052631578947366E-2</v>
      </c>
    </row>
    <row r="56" spans="1:25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  <c r="V56" s="48" t="s">
        <v>4</v>
      </c>
      <c r="W56" s="49">
        <v>142</v>
      </c>
      <c r="X56" s="50">
        <v>7</v>
      </c>
      <c r="Y56" s="51">
        <f t="shared" si="4"/>
        <v>4.9295774647887321E-2</v>
      </c>
    </row>
    <row r="57" spans="1:2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</row>
    <row r="58" spans="1:2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  <c r="V58" s="44" t="s">
        <v>48</v>
      </c>
      <c r="W58" s="45">
        <v>460</v>
      </c>
      <c r="X58" s="46">
        <v>49</v>
      </c>
      <c r="Y58" s="47">
        <f t="shared" si="4"/>
        <v>0.10652173913043478</v>
      </c>
    </row>
    <row r="59" spans="1:25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  <c r="V59" s="48" t="s">
        <v>4</v>
      </c>
      <c r="W59" s="49">
        <v>400</v>
      </c>
      <c r="X59" s="50">
        <v>44</v>
      </c>
      <c r="Y59" s="51">
        <f t="shared" si="4"/>
        <v>0.11</v>
      </c>
    </row>
    <row r="60" spans="1:2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</row>
    <row r="61" spans="1:2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</row>
    <row r="62" spans="1:2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</row>
    <row r="63" spans="1:2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</row>
    <row r="65" spans="1:25">
      <c r="A65" s="6"/>
      <c r="B65" s="48" t="s">
        <v>4</v>
      </c>
      <c r="C65" s="49">
        <v>15</v>
      </c>
      <c r="D65" s="50">
        <v>4</v>
      </c>
      <c r="E65" s="51">
        <f t="shared" ref="E65:E123" si="5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</row>
    <row r="66" spans="1:25">
      <c r="A66" s="6"/>
      <c r="B66" s="48" t="s">
        <v>5</v>
      </c>
      <c r="C66" s="49">
        <v>3</v>
      </c>
      <c r="D66" s="50">
        <v>1</v>
      </c>
      <c r="E66" s="51">
        <f t="shared" si="5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</row>
    <row r="67" spans="1:25">
      <c r="A67" s="3" t="s">
        <v>25</v>
      </c>
      <c r="B67" s="44" t="s">
        <v>48</v>
      </c>
      <c r="C67" s="45">
        <v>4</v>
      </c>
      <c r="D67" s="46"/>
      <c r="E67" s="47">
        <f t="shared" si="5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/>
      <c r="E68" s="51">
        <f t="shared" si="5"/>
        <v>0</v>
      </c>
      <c r="G68" s="48" t="s">
        <v>4</v>
      </c>
      <c r="H68" s="49">
        <v>4</v>
      </c>
      <c r="I68" s="50"/>
      <c r="J68" s="51">
        <f t="shared" ref="J68:J123" si="6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7">IF(M68=0,0,N68/M68)</f>
        <v>0</v>
      </c>
      <c r="Q68" s="48" t="s">
        <v>4</v>
      </c>
      <c r="R68" s="49">
        <v>4</v>
      </c>
      <c r="S68" s="50"/>
      <c r="T68" s="51">
        <f t="shared" ref="T68:T123" si="8">IF(R68=0,0,S68/R68)</f>
        <v>0</v>
      </c>
      <c r="V68" s="48" t="s">
        <v>4</v>
      </c>
      <c r="W68" s="49">
        <v>4</v>
      </c>
      <c r="X68" s="50"/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5"/>
        <v>0.10997442455242967</v>
      </c>
      <c r="G70" s="44" t="s">
        <v>48</v>
      </c>
      <c r="H70" s="45">
        <v>395</v>
      </c>
      <c r="I70" s="46">
        <v>42</v>
      </c>
      <c r="J70" s="47">
        <f t="shared" si="6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7"/>
        <v>0.10379746835443038</v>
      </c>
      <c r="Q70" s="44" t="s">
        <v>48</v>
      </c>
      <c r="R70" s="45">
        <v>395</v>
      </c>
      <c r="S70" s="46">
        <v>44</v>
      </c>
      <c r="T70" s="47">
        <f t="shared" si="8"/>
        <v>0.11139240506329114</v>
      </c>
      <c r="V70" s="44" t="s">
        <v>48</v>
      </c>
      <c r="W70" s="45">
        <v>395</v>
      </c>
      <c r="X70" s="46">
        <v>42</v>
      </c>
      <c r="Y70" s="47">
        <f t="shared" si="9"/>
        <v>0.10632911392405063</v>
      </c>
    </row>
    <row r="71" spans="1:25">
      <c r="A71" s="6"/>
      <c r="B71" s="48" t="s">
        <v>4</v>
      </c>
      <c r="C71" s="49">
        <v>344</v>
      </c>
      <c r="D71" s="50">
        <v>38</v>
      </c>
      <c r="E71" s="51">
        <f t="shared" si="5"/>
        <v>0.11046511627906977</v>
      </c>
      <c r="G71" s="48" t="s">
        <v>4</v>
      </c>
      <c r="H71" s="49">
        <v>347</v>
      </c>
      <c r="I71" s="50">
        <v>40</v>
      </c>
      <c r="J71" s="51">
        <f t="shared" si="6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7"/>
        <v>0.10951008645533142</v>
      </c>
      <c r="Q71" s="48" t="s">
        <v>4</v>
      </c>
      <c r="R71" s="49">
        <v>346</v>
      </c>
      <c r="S71" s="50">
        <v>41</v>
      </c>
      <c r="T71" s="51">
        <f t="shared" si="8"/>
        <v>0.11849710982658959</v>
      </c>
      <c r="V71" s="48" t="s">
        <v>4</v>
      </c>
      <c r="W71" s="49">
        <v>345</v>
      </c>
      <c r="X71" s="50">
        <v>39</v>
      </c>
      <c r="Y71" s="51">
        <f t="shared" si="9"/>
        <v>0.11304347826086956</v>
      </c>
    </row>
    <row r="72" spans="1:25">
      <c r="A72" s="6"/>
      <c r="B72" s="48" t="s">
        <v>5</v>
      </c>
      <c r="C72" s="49">
        <v>47</v>
      </c>
      <c r="D72" s="50">
        <v>5</v>
      </c>
      <c r="E72" s="51">
        <f t="shared" si="5"/>
        <v>0.10638297872340426</v>
      </c>
      <c r="G72" s="48" t="s">
        <v>5</v>
      </c>
      <c r="H72" s="49">
        <v>48</v>
      </c>
      <c r="I72" s="50">
        <v>2</v>
      </c>
      <c r="J72" s="51">
        <f t="shared" si="6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7"/>
        <v>6.25E-2</v>
      </c>
      <c r="Q72" s="48" t="s">
        <v>5</v>
      </c>
      <c r="R72" s="49">
        <v>49</v>
      </c>
      <c r="S72" s="50">
        <v>3</v>
      </c>
      <c r="T72" s="51">
        <f t="shared" si="8"/>
        <v>6.1224489795918366E-2</v>
      </c>
      <c r="V72" s="48" t="s">
        <v>5</v>
      </c>
      <c r="W72" s="49">
        <v>50</v>
      </c>
      <c r="X72" s="50">
        <v>3</v>
      </c>
      <c r="Y72" s="51">
        <f t="shared" si="9"/>
        <v>0.06</v>
      </c>
    </row>
    <row r="73" spans="1:25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5"/>
        <v>6.9306930693069313E-2</v>
      </c>
      <c r="G73" s="44" t="s">
        <v>48</v>
      </c>
      <c r="H73" s="45">
        <v>102</v>
      </c>
      <c r="I73" s="46">
        <v>7</v>
      </c>
      <c r="J73" s="47">
        <f t="shared" si="6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7"/>
        <v>6.9306930693069313E-2</v>
      </c>
      <c r="Q73" s="44" t="s">
        <v>48</v>
      </c>
      <c r="R73" s="45">
        <v>100</v>
      </c>
      <c r="S73" s="46">
        <v>8</v>
      </c>
      <c r="T73" s="47">
        <f t="shared" si="8"/>
        <v>0.08</v>
      </c>
      <c r="V73" s="44" t="s">
        <v>48</v>
      </c>
      <c r="W73" s="45">
        <v>100</v>
      </c>
      <c r="X73" s="46">
        <v>7</v>
      </c>
      <c r="Y73" s="47">
        <f t="shared" si="9"/>
        <v>7.0000000000000007E-2</v>
      </c>
    </row>
    <row r="74" spans="1:25">
      <c r="A74" s="6"/>
      <c r="B74" s="48" t="s">
        <v>4</v>
      </c>
      <c r="C74" s="49">
        <v>94</v>
      </c>
      <c r="D74" s="50">
        <v>7</v>
      </c>
      <c r="E74" s="51">
        <f t="shared" si="5"/>
        <v>7.4468085106382975E-2</v>
      </c>
      <c r="G74" s="48" t="s">
        <v>4</v>
      </c>
      <c r="H74" s="49">
        <v>95</v>
      </c>
      <c r="I74" s="50">
        <v>7</v>
      </c>
      <c r="J74" s="51">
        <f t="shared" si="6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7"/>
        <v>7.4468085106382975E-2</v>
      </c>
      <c r="Q74" s="48" t="s">
        <v>4</v>
      </c>
      <c r="R74" s="49">
        <v>93</v>
      </c>
      <c r="S74" s="50">
        <v>8</v>
      </c>
      <c r="T74" s="51">
        <f t="shared" si="8"/>
        <v>8.6021505376344093E-2</v>
      </c>
      <c r="V74" s="48" t="s">
        <v>4</v>
      </c>
      <c r="W74" s="49">
        <v>93</v>
      </c>
      <c r="X74" s="50">
        <v>7</v>
      </c>
      <c r="Y74" s="51">
        <f t="shared" si="9"/>
        <v>7.5268817204301078E-2</v>
      </c>
    </row>
    <row r="75" spans="1:25">
      <c r="A75" s="6"/>
      <c r="B75" s="48" t="s">
        <v>5</v>
      </c>
      <c r="C75" s="49">
        <v>7</v>
      </c>
      <c r="D75" s="50"/>
      <c r="E75" s="51">
        <f t="shared" si="5"/>
        <v>0</v>
      </c>
      <c r="G75" s="48" t="s">
        <v>5</v>
      </c>
      <c r="H75" s="49">
        <v>7</v>
      </c>
      <c r="I75" s="50"/>
      <c r="J75" s="51">
        <f t="shared" si="6"/>
        <v>0</v>
      </c>
      <c r="K75" s="70"/>
      <c r="L75" s="48" t="s">
        <v>5</v>
      </c>
      <c r="M75" s="49">
        <v>7</v>
      </c>
      <c r="N75" s="50"/>
      <c r="O75" s="51">
        <f t="shared" si="7"/>
        <v>0</v>
      </c>
      <c r="Q75" s="48" t="s">
        <v>5</v>
      </c>
      <c r="R75" s="49">
        <v>7</v>
      </c>
      <c r="S75" s="50"/>
      <c r="T75" s="51">
        <f t="shared" si="8"/>
        <v>0</v>
      </c>
      <c r="V75" s="48" t="s">
        <v>5</v>
      </c>
      <c r="W75" s="49">
        <v>7</v>
      </c>
      <c r="X75" s="50"/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5"/>
        <v>0.11363636363636363</v>
      </c>
      <c r="G76" s="44" t="s">
        <v>48</v>
      </c>
      <c r="H76" s="45">
        <v>138</v>
      </c>
      <c r="I76" s="46">
        <v>16</v>
      </c>
      <c r="J76" s="47">
        <f t="shared" si="6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7"/>
        <v>0.10563380281690141</v>
      </c>
      <c r="Q76" s="44" t="s">
        <v>48</v>
      </c>
      <c r="R76" s="45">
        <v>150</v>
      </c>
      <c r="S76" s="46">
        <v>15</v>
      </c>
      <c r="T76" s="47">
        <f t="shared" si="8"/>
        <v>0.1</v>
      </c>
      <c r="V76" s="44" t="s">
        <v>48</v>
      </c>
      <c r="W76" s="45">
        <v>152</v>
      </c>
      <c r="X76" s="46">
        <v>15</v>
      </c>
      <c r="Y76" s="47">
        <f t="shared" si="9"/>
        <v>9.8684210526315791E-2</v>
      </c>
    </row>
    <row r="77" spans="1:25">
      <c r="A77" s="6"/>
      <c r="B77" s="48" t="s">
        <v>4</v>
      </c>
      <c r="C77" s="49">
        <v>111</v>
      </c>
      <c r="D77" s="50">
        <v>14</v>
      </c>
      <c r="E77" s="51">
        <f t="shared" si="5"/>
        <v>0.12612612612612611</v>
      </c>
      <c r="G77" s="48" t="s">
        <v>4</v>
      </c>
      <c r="H77" s="49">
        <v>116</v>
      </c>
      <c r="I77" s="50">
        <v>15</v>
      </c>
      <c r="J77" s="51">
        <f t="shared" si="6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7"/>
        <v>0.11764705882352941</v>
      </c>
      <c r="Q77" s="48" t="s">
        <v>4</v>
      </c>
      <c r="R77" s="49">
        <v>127</v>
      </c>
      <c r="S77" s="50">
        <v>14</v>
      </c>
      <c r="T77" s="51">
        <f t="shared" si="8"/>
        <v>0.11023622047244094</v>
      </c>
      <c r="V77" s="48" t="s">
        <v>4</v>
      </c>
      <c r="W77" s="49">
        <v>130</v>
      </c>
      <c r="X77" s="50">
        <v>14</v>
      </c>
      <c r="Y77" s="51">
        <f t="shared" si="9"/>
        <v>0.1076923076923077</v>
      </c>
    </row>
    <row r="78" spans="1:25">
      <c r="A78" s="6"/>
      <c r="B78" s="48" t="s">
        <v>5</v>
      </c>
      <c r="C78" s="49">
        <v>21</v>
      </c>
      <c r="D78" s="50">
        <v>1</v>
      </c>
      <c r="E78" s="51">
        <f t="shared" si="5"/>
        <v>4.7619047619047616E-2</v>
      </c>
      <c r="G78" s="48" t="s">
        <v>5</v>
      </c>
      <c r="H78" s="49">
        <v>22</v>
      </c>
      <c r="I78" s="50">
        <v>1</v>
      </c>
      <c r="J78" s="51">
        <f t="shared" si="6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7"/>
        <v>4.3478260869565216E-2</v>
      </c>
      <c r="Q78" s="48" t="s">
        <v>5</v>
      </c>
      <c r="R78" s="49">
        <v>23</v>
      </c>
      <c r="S78" s="50">
        <v>1</v>
      </c>
      <c r="T78" s="51">
        <f t="shared" si="8"/>
        <v>4.3478260869565216E-2</v>
      </c>
      <c r="V78" s="48" t="s">
        <v>5</v>
      </c>
      <c r="W78" s="49">
        <v>22</v>
      </c>
      <c r="X78" s="50">
        <v>1</v>
      </c>
      <c r="Y78" s="51">
        <f t="shared" si="9"/>
        <v>4.5454545454545456E-2</v>
      </c>
    </row>
    <row r="79" spans="1:2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5"/>
        <v>8.5714285714285715E-2</v>
      </c>
      <c r="G79" s="44" t="s">
        <v>48</v>
      </c>
      <c r="H79" s="45">
        <v>35</v>
      </c>
      <c r="I79" s="46">
        <v>1</v>
      </c>
      <c r="J79" s="47">
        <f t="shared" si="6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7"/>
        <v>2.8571428571428571E-2</v>
      </c>
      <c r="Q79" s="44" t="s">
        <v>48</v>
      </c>
      <c r="R79" s="45">
        <v>35</v>
      </c>
      <c r="S79" s="46">
        <v>1</v>
      </c>
      <c r="T79" s="47">
        <f t="shared" si="8"/>
        <v>2.8571428571428571E-2</v>
      </c>
      <c r="V79" s="44" t="s">
        <v>48</v>
      </c>
      <c r="W79" s="45">
        <v>35</v>
      </c>
      <c r="X79" s="46">
        <v>1</v>
      </c>
      <c r="Y79" s="47">
        <f t="shared" si="9"/>
        <v>2.8571428571428571E-2</v>
      </c>
    </row>
    <row r="80" spans="1:25">
      <c r="A80" s="6"/>
      <c r="B80" s="48" t="s">
        <v>4</v>
      </c>
      <c r="C80" s="49">
        <v>34</v>
      </c>
      <c r="D80" s="50">
        <v>2</v>
      </c>
      <c r="E80" s="51">
        <f t="shared" si="5"/>
        <v>5.8823529411764705E-2</v>
      </c>
      <c r="G80" s="48" t="s">
        <v>4</v>
      </c>
      <c r="H80" s="49">
        <v>34</v>
      </c>
      <c r="I80" s="50">
        <v>1</v>
      </c>
      <c r="J80" s="51">
        <f t="shared" si="6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7"/>
        <v>2.9411764705882353E-2</v>
      </c>
      <c r="Q80" s="48" t="s">
        <v>4</v>
      </c>
      <c r="R80" s="49">
        <v>34</v>
      </c>
      <c r="S80" s="50">
        <v>1</v>
      </c>
      <c r="T80" s="51">
        <f t="shared" si="8"/>
        <v>2.9411764705882353E-2</v>
      </c>
      <c r="V80" s="48" t="s">
        <v>4</v>
      </c>
      <c r="W80" s="49">
        <v>34</v>
      </c>
      <c r="X80" s="50">
        <v>1</v>
      </c>
      <c r="Y80" s="51">
        <f t="shared" si="9"/>
        <v>2.9411764705882353E-2</v>
      </c>
    </row>
    <row r="81" spans="1:25">
      <c r="A81" s="6"/>
      <c r="B81" s="48" t="s">
        <v>5</v>
      </c>
      <c r="C81" s="49">
        <v>1</v>
      </c>
      <c r="D81" s="50">
        <v>1</v>
      </c>
      <c r="E81" s="51">
        <f t="shared" si="5"/>
        <v>1</v>
      </c>
      <c r="G81" s="48" t="s">
        <v>5</v>
      </c>
      <c r="H81" s="49">
        <v>1</v>
      </c>
      <c r="I81" s="50"/>
      <c r="J81" s="51">
        <f t="shared" si="6"/>
        <v>0</v>
      </c>
      <c r="K81" s="70"/>
      <c r="L81" s="48" t="s">
        <v>5</v>
      </c>
      <c r="M81" s="49">
        <v>1</v>
      </c>
      <c r="N81" s="50"/>
      <c r="O81" s="51">
        <f t="shared" si="7"/>
        <v>0</v>
      </c>
      <c r="Q81" s="48" t="s">
        <v>5</v>
      </c>
      <c r="R81" s="49">
        <v>1</v>
      </c>
      <c r="S81" s="50"/>
      <c r="T81" s="51">
        <f t="shared" si="8"/>
        <v>0</v>
      </c>
      <c r="V81" s="48" t="s">
        <v>5</v>
      </c>
      <c r="W81" s="49">
        <v>1</v>
      </c>
      <c r="X81" s="50"/>
      <c r="Y81" s="51">
        <f t="shared" si="9"/>
        <v>0</v>
      </c>
    </row>
    <row r="82" spans="1:25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5"/>
        <v>9.2105263157894732E-2</v>
      </c>
      <c r="G82" s="44" t="s">
        <v>48</v>
      </c>
      <c r="H82" s="45">
        <v>76</v>
      </c>
      <c r="I82" s="46">
        <v>7</v>
      </c>
      <c r="J82" s="47">
        <f t="shared" si="6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7"/>
        <v>0.1038961038961039</v>
      </c>
      <c r="Q82" s="44" t="s">
        <v>48</v>
      </c>
      <c r="R82" s="45">
        <v>77</v>
      </c>
      <c r="S82" s="46">
        <v>7</v>
      </c>
      <c r="T82" s="47">
        <f t="shared" si="8"/>
        <v>9.0909090909090912E-2</v>
      </c>
      <c r="V82" s="44" t="s">
        <v>48</v>
      </c>
      <c r="W82" s="45">
        <v>76</v>
      </c>
      <c r="X82" s="46">
        <v>6</v>
      </c>
      <c r="Y82" s="47">
        <f t="shared" si="9"/>
        <v>7.8947368421052627E-2</v>
      </c>
    </row>
    <row r="83" spans="1:25">
      <c r="A83" s="6"/>
      <c r="B83" s="48" t="s">
        <v>4</v>
      </c>
      <c r="C83" s="49">
        <v>66</v>
      </c>
      <c r="D83" s="50">
        <v>6</v>
      </c>
      <c r="E83" s="51">
        <f t="shared" si="5"/>
        <v>9.0909090909090912E-2</v>
      </c>
      <c r="G83" s="48" t="s">
        <v>4</v>
      </c>
      <c r="H83" s="49">
        <v>66</v>
      </c>
      <c r="I83" s="50">
        <v>6</v>
      </c>
      <c r="J83" s="51">
        <f t="shared" si="6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7"/>
        <v>0.10606060606060606</v>
      </c>
      <c r="Q83" s="48" t="s">
        <v>4</v>
      </c>
      <c r="R83" s="49">
        <v>66</v>
      </c>
      <c r="S83" s="50">
        <v>6</v>
      </c>
      <c r="T83" s="51">
        <f t="shared" si="8"/>
        <v>9.0909090909090912E-2</v>
      </c>
      <c r="V83" s="48" t="s">
        <v>4</v>
      </c>
      <c r="W83" s="49">
        <v>65</v>
      </c>
      <c r="X83" s="50">
        <v>5</v>
      </c>
      <c r="Y83" s="51">
        <f t="shared" si="9"/>
        <v>7.6923076923076927E-2</v>
      </c>
    </row>
    <row r="84" spans="1:25">
      <c r="A84" s="6"/>
      <c r="B84" s="48" t="s">
        <v>5</v>
      </c>
      <c r="C84" s="49">
        <v>10</v>
      </c>
      <c r="D84" s="50">
        <v>1</v>
      </c>
      <c r="E84" s="51">
        <f t="shared" si="5"/>
        <v>0.1</v>
      </c>
      <c r="G84" s="48" t="s">
        <v>5</v>
      </c>
      <c r="H84" s="49">
        <v>10</v>
      </c>
      <c r="I84" s="50">
        <v>1</v>
      </c>
      <c r="J84" s="51">
        <f t="shared" si="6"/>
        <v>0.1</v>
      </c>
      <c r="K84" s="70"/>
      <c r="L84" s="48" t="s">
        <v>5</v>
      </c>
      <c r="M84" s="49">
        <v>11</v>
      </c>
      <c r="N84" s="50">
        <v>1</v>
      </c>
      <c r="O84" s="51">
        <f t="shared" si="7"/>
        <v>9.0909090909090912E-2</v>
      </c>
      <c r="Q84" s="48" t="s">
        <v>5</v>
      </c>
      <c r="R84" s="49">
        <v>11</v>
      </c>
      <c r="S84" s="50">
        <v>1</v>
      </c>
      <c r="T84" s="51">
        <f t="shared" si="8"/>
        <v>9.0909090909090912E-2</v>
      </c>
      <c r="V84" s="48" t="s">
        <v>5</v>
      </c>
      <c r="W84" s="49">
        <v>11</v>
      </c>
      <c r="X84" s="50">
        <v>1</v>
      </c>
      <c r="Y84" s="51">
        <f t="shared" si="9"/>
        <v>9.0909090909090912E-2</v>
      </c>
    </row>
    <row r="85" spans="1:25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5"/>
        <v>0.11186440677966102</v>
      </c>
      <c r="G85" s="44" t="s">
        <v>48</v>
      </c>
      <c r="H85" s="45">
        <v>298</v>
      </c>
      <c r="I85" s="46">
        <v>34</v>
      </c>
      <c r="J85" s="47">
        <f t="shared" si="6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7"/>
        <v>0.12</v>
      </c>
      <c r="Q85" s="44" t="s">
        <v>48</v>
      </c>
      <c r="R85" s="45">
        <v>300</v>
      </c>
      <c r="S85" s="46">
        <v>30</v>
      </c>
      <c r="T85" s="47">
        <f t="shared" si="8"/>
        <v>0.1</v>
      </c>
      <c r="V85" s="44" t="s">
        <v>48</v>
      </c>
      <c r="W85" s="45">
        <v>300</v>
      </c>
      <c r="X85" s="46">
        <v>33</v>
      </c>
      <c r="Y85" s="47">
        <f t="shared" si="9"/>
        <v>0.11</v>
      </c>
    </row>
    <row r="86" spans="1:25">
      <c r="A86" s="6"/>
      <c r="B86" s="48" t="s">
        <v>4</v>
      </c>
      <c r="C86" s="49">
        <v>252</v>
      </c>
      <c r="D86" s="50">
        <v>26</v>
      </c>
      <c r="E86" s="51">
        <f t="shared" si="5"/>
        <v>0.10317460317460317</v>
      </c>
      <c r="G86" s="48" t="s">
        <v>4</v>
      </c>
      <c r="H86" s="49">
        <v>255</v>
      </c>
      <c r="I86" s="50">
        <v>27</v>
      </c>
      <c r="J86" s="51">
        <f t="shared" si="6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7"/>
        <v>0.11673151750972763</v>
      </c>
      <c r="Q86" s="48" t="s">
        <v>4</v>
      </c>
      <c r="R86" s="49">
        <v>258</v>
      </c>
      <c r="S86" s="50">
        <v>26</v>
      </c>
      <c r="T86" s="51">
        <f t="shared" si="8"/>
        <v>0.10077519379844961</v>
      </c>
      <c r="V86" s="48" t="s">
        <v>4</v>
      </c>
      <c r="W86" s="49">
        <v>258</v>
      </c>
      <c r="X86" s="50">
        <v>28</v>
      </c>
      <c r="Y86" s="51">
        <f t="shared" si="9"/>
        <v>0.10852713178294573</v>
      </c>
    </row>
    <row r="87" spans="1:25">
      <c r="A87" s="6"/>
      <c r="B87" s="48" t="s">
        <v>5</v>
      </c>
      <c r="C87" s="49">
        <v>43</v>
      </c>
      <c r="D87" s="50">
        <v>7</v>
      </c>
      <c r="E87" s="51">
        <f t="shared" si="5"/>
        <v>0.16279069767441862</v>
      </c>
      <c r="G87" s="48" t="s">
        <v>5</v>
      </c>
      <c r="H87" s="49">
        <v>43</v>
      </c>
      <c r="I87" s="50">
        <v>7</v>
      </c>
      <c r="J87" s="51">
        <f t="shared" si="6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7"/>
        <v>0.13953488372093023</v>
      </c>
      <c r="Q87" s="48" t="s">
        <v>5</v>
      </c>
      <c r="R87" s="49">
        <v>42</v>
      </c>
      <c r="S87" s="50">
        <v>4</v>
      </c>
      <c r="T87" s="51">
        <f t="shared" si="8"/>
        <v>9.5238095238095233E-2</v>
      </c>
      <c r="V87" s="48" t="s">
        <v>5</v>
      </c>
      <c r="W87" s="49">
        <v>42</v>
      </c>
      <c r="X87" s="50">
        <v>5</v>
      </c>
      <c r="Y87" s="51">
        <f t="shared" si="9"/>
        <v>0.11904761904761904</v>
      </c>
    </row>
    <row r="88" spans="1:25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5"/>
        <v>0.05</v>
      </c>
      <c r="G88" s="44" t="s">
        <v>48</v>
      </c>
      <c r="H88" s="45">
        <v>59</v>
      </c>
      <c r="I88" s="46">
        <v>2</v>
      </c>
      <c r="J88" s="47">
        <f t="shared" si="6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7"/>
        <v>3.3898305084745763E-2</v>
      </c>
      <c r="Q88" s="44" t="s">
        <v>48</v>
      </c>
      <c r="R88" s="45">
        <v>59</v>
      </c>
      <c r="S88" s="46">
        <v>2</v>
      </c>
      <c r="T88" s="47">
        <f t="shared" si="8"/>
        <v>3.3898305084745763E-2</v>
      </c>
      <c r="V88" s="44" t="s">
        <v>48</v>
      </c>
      <c r="W88" s="45">
        <v>59</v>
      </c>
      <c r="X88" s="46">
        <v>2</v>
      </c>
      <c r="Y88" s="47">
        <f t="shared" si="9"/>
        <v>3.3898305084745763E-2</v>
      </c>
    </row>
    <row r="89" spans="1:25">
      <c r="A89" s="6"/>
      <c r="B89" s="48" t="s">
        <v>4</v>
      </c>
      <c r="C89" s="49">
        <v>55</v>
      </c>
      <c r="D89" s="50">
        <v>2</v>
      </c>
      <c r="E89" s="51">
        <f t="shared" si="5"/>
        <v>3.6363636363636362E-2</v>
      </c>
      <c r="G89" s="48" t="s">
        <v>4</v>
      </c>
      <c r="H89" s="49">
        <v>54</v>
      </c>
      <c r="I89" s="50">
        <v>2</v>
      </c>
      <c r="J89" s="51">
        <f t="shared" si="6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7"/>
        <v>3.7037037037037035E-2</v>
      </c>
      <c r="Q89" s="48" t="s">
        <v>4</v>
      </c>
      <c r="R89" s="49">
        <v>54</v>
      </c>
      <c r="S89" s="50">
        <v>2</v>
      </c>
      <c r="T89" s="51">
        <f t="shared" si="8"/>
        <v>3.7037037037037035E-2</v>
      </c>
      <c r="V89" s="48" t="s">
        <v>4</v>
      </c>
      <c r="W89" s="49">
        <v>54</v>
      </c>
      <c r="X89" s="50">
        <v>2</v>
      </c>
      <c r="Y89" s="51">
        <f t="shared" si="9"/>
        <v>3.7037037037037035E-2</v>
      </c>
    </row>
    <row r="90" spans="1:25">
      <c r="A90" s="6"/>
      <c r="B90" s="48" t="s">
        <v>5</v>
      </c>
      <c r="C90" s="49">
        <v>5</v>
      </c>
      <c r="D90" s="50">
        <v>1</v>
      </c>
      <c r="E90" s="51">
        <f t="shared" si="5"/>
        <v>0.2</v>
      </c>
      <c r="G90" s="48" t="s">
        <v>5</v>
      </c>
      <c r="H90" s="49">
        <v>5</v>
      </c>
      <c r="I90" s="50"/>
      <c r="J90" s="51">
        <f t="shared" si="6"/>
        <v>0</v>
      </c>
      <c r="K90" s="70"/>
      <c r="L90" s="48" t="s">
        <v>5</v>
      </c>
      <c r="M90" s="49">
        <v>5</v>
      </c>
      <c r="N90" s="50"/>
      <c r="O90" s="51">
        <f t="shared" si="7"/>
        <v>0</v>
      </c>
      <c r="Q90" s="48" t="s">
        <v>5</v>
      </c>
      <c r="R90" s="49">
        <v>5</v>
      </c>
      <c r="S90" s="50"/>
      <c r="T90" s="51">
        <f t="shared" si="8"/>
        <v>0</v>
      </c>
      <c r="V90" s="48" t="s">
        <v>5</v>
      </c>
      <c r="W90" s="49">
        <v>5</v>
      </c>
      <c r="X90" s="50"/>
      <c r="Y90" s="51">
        <f t="shared" si="9"/>
        <v>0</v>
      </c>
    </row>
    <row r="91" spans="1:25">
      <c r="A91" s="3" t="s">
        <v>33</v>
      </c>
      <c r="B91" s="44" t="s">
        <v>48</v>
      </c>
      <c r="C91" s="45">
        <v>14</v>
      </c>
      <c r="D91" s="46"/>
      <c r="E91" s="47">
        <f t="shared" si="5"/>
        <v>0</v>
      </c>
      <c r="G91" s="44" t="s">
        <v>48</v>
      </c>
      <c r="H91" s="45">
        <v>15</v>
      </c>
      <c r="I91" s="46">
        <v>1</v>
      </c>
      <c r="J91" s="47">
        <f t="shared" si="6"/>
        <v>6.6666666666666666E-2</v>
      </c>
      <c r="K91" s="70"/>
      <c r="L91" s="44" t="s">
        <v>48</v>
      </c>
      <c r="M91" s="45">
        <v>15</v>
      </c>
      <c r="N91" s="46"/>
      <c r="O91" s="47">
        <f t="shared" si="7"/>
        <v>0</v>
      </c>
      <c r="Q91" s="44" t="s">
        <v>48</v>
      </c>
      <c r="R91" s="45">
        <v>15</v>
      </c>
      <c r="S91" s="46"/>
      <c r="T91" s="47">
        <f t="shared" si="8"/>
        <v>0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/>
      <c r="E92" s="51">
        <f t="shared" si="5"/>
        <v>0</v>
      </c>
      <c r="G92" s="48" t="s">
        <v>4</v>
      </c>
      <c r="H92" s="49">
        <v>13</v>
      </c>
      <c r="I92" s="50">
        <v>1</v>
      </c>
      <c r="J92" s="51">
        <f t="shared" si="6"/>
        <v>7.6923076923076927E-2</v>
      </c>
      <c r="K92" s="70"/>
      <c r="L92" s="48" t="s">
        <v>4</v>
      </c>
      <c r="M92" s="49">
        <v>13</v>
      </c>
      <c r="N92" s="50"/>
      <c r="O92" s="51">
        <f t="shared" si="7"/>
        <v>0</v>
      </c>
      <c r="Q92" s="48" t="s">
        <v>4</v>
      </c>
      <c r="R92" s="49">
        <v>13</v>
      </c>
      <c r="S92" s="50"/>
      <c r="T92" s="51">
        <f t="shared" si="8"/>
        <v>0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/>
      <c r="E93" s="51">
        <f t="shared" si="5"/>
        <v>0</v>
      </c>
      <c r="G93" s="48" t="s">
        <v>5</v>
      </c>
      <c r="H93" s="49">
        <v>2</v>
      </c>
      <c r="I93" s="50"/>
      <c r="J93" s="51">
        <f t="shared" si="6"/>
        <v>0</v>
      </c>
      <c r="K93" s="70"/>
      <c r="L93" s="48" t="s">
        <v>5</v>
      </c>
      <c r="M93" s="49">
        <v>2</v>
      </c>
      <c r="N93" s="50"/>
      <c r="O93" s="51">
        <f t="shared" si="7"/>
        <v>0</v>
      </c>
      <c r="Q93" s="48" t="s">
        <v>5</v>
      </c>
      <c r="R93" s="49">
        <v>2</v>
      </c>
      <c r="S93" s="50"/>
      <c r="T93" s="51">
        <f t="shared" si="8"/>
        <v>0</v>
      </c>
      <c r="V93" s="48" t="s">
        <v>5</v>
      </c>
      <c r="W93" s="49">
        <v>2</v>
      </c>
      <c r="X93" s="50"/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5"/>
        <v>0.05</v>
      </c>
      <c r="G94" s="44" t="s">
        <v>48</v>
      </c>
      <c r="H94" s="45">
        <v>21</v>
      </c>
      <c r="I94" s="46">
        <v>1</v>
      </c>
      <c r="J94" s="47">
        <f t="shared" si="6"/>
        <v>4.7619047619047616E-2</v>
      </c>
      <c r="K94" s="70"/>
      <c r="L94" s="44" t="s">
        <v>48</v>
      </c>
      <c r="M94" s="45">
        <v>21</v>
      </c>
      <c r="N94" s="46"/>
      <c r="O94" s="47">
        <f t="shared" si="7"/>
        <v>0</v>
      </c>
      <c r="Q94" s="44" t="s">
        <v>48</v>
      </c>
      <c r="R94" s="45">
        <v>21</v>
      </c>
      <c r="S94" s="46"/>
      <c r="T94" s="47">
        <f t="shared" si="8"/>
        <v>0</v>
      </c>
      <c r="V94" s="44" t="s">
        <v>48</v>
      </c>
      <c r="W94" s="45">
        <v>21</v>
      </c>
      <c r="X94" s="46"/>
      <c r="Y94" s="47">
        <f t="shared" si="9"/>
        <v>0</v>
      </c>
    </row>
    <row r="95" spans="1:25">
      <c r="A95" s="6"/>
      <c r="B95" s="48" t="s">
        <v>4</v>
      </c>
      <c r="C95" s="49">
        <v>19</v>
      </c>
      <c r="D95" s="50">
        <v>1</v>
      </c>
      <c r="E95" s="51">
        <f t="shared" si="5"/>
        <v>5.2631578947368418E-2</v>
      </c>
      <c r="G95" s="48" t="s">
        <v>4</v>
      </c>
      <c r="H95" s="49">
        <v>20</v>
      </c>
      <c r="I95" s="50">
        <v>1</v>
      </c>
      <c r="J95" s="51">
        <f t="shared" si="6"/>
        <v>0.05</v>
      </c>
      <c r="K95" s="70"/>
      <c r="L95" s="48" t="s">
        <v>4</v>
      </c>
      <c r="M95" s="49">
        <v>20</v>
      </c>
      <c r="N95" s="50"/>
      <c r="O95" s="51">
        <f t="shared" si="7"/>
        <v>0</v>
      </c>
      <c r="Q95" s="48" t="s">
        <v>4</v>
      </c>
      <c r="R95" s="49">
        <v>20</v>
      </c>
      <c r="S95" s="50"/>
      <c r="T95" s="51">
        <f t="shared" si="8"/>
        <v>0</v>
      </c>
      <c r="V95" s="48" t="s">
        <v>4</v>
      </c>
      <c r="W95" s="49">
        <v>20</v>
      </c>
      <c r="X95" s="50"/>
      <c r="Y95" s="51">
        <f t="shared" si="9"/>
        <v>0</v>
      </c>
    </row>
    <row r="96" spans="1:25">
      <c r="A96" s="6"/>
      <c r="B96" s="48" t="s">
        <v>5</v>
      </c>
      <c r="C96" s="49">
        <v>1</v>
      </c>
      <c r="D96" s="50"/>
      <c r="E96" s="51">
        <f t="shared" si="5"/>
        <v>0</v>
      </c>
      <c r="G96" s="48" t="s">
        <v>5</v>
      </c>
      <c r="H96" s="49">
        <v>1</v>
      </c>
      <c r="I96" s="50"/>
      <c r="J96" s="51">
        <f t="shared" si="6"/>
        <v>0</v>
      </c>
      <c r="K96" s="70"/>
      <c r="L96" s="48" t="s">
        <v>5</v>
      </c>
      <c r="M96" s="49">
        <v>1</v>
      </c>
      <c r="N96" s="50"/>
      <c r="O96" s="51">
        <f t="shared" si="7"/>
        <v>0</v>
      </c>
      <c r="Q96" s="48" t="s">
        <v>5</v>
      </c>
      <c r="R96" s="49">
        <v>1</v>
      </c>
      <c r="S96" s="50"/>
      <c r="T96" s="51">
        <f t="shared" si="8"/>
        <v>0</v>
      </c>
      <c r="V96" s="48" t="s">
        <v>5</v>
      </c>
      <c r="W96" s="49">
        <v>1</v>
      </c>
      <c r="X96" s="50"/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/>
      <c r="E97" s="47">
        <f t="shared" si="5"/>
        <v>0</v>
      </c>
      <c r="G97" s="44" t="s">
        <v>48</v>
      </c>
      <c r="H97" s="45">
        <v>20</v>
      </c>
      <c r="I97" s="46"/>
      <c r="J97" s="47">
        <f t="shared" si="6"/>
        <v>0</v>
      </c>
      <c r="K97" s="70"/>
      <c r="L97" s="44" t="s">
        <v>48</v>
      </c>
      <c r="M97" s="45">
        <v>20</v>
      </c>
      <c r="N97" s="46"/>
      <c r="O97" s="47">
        <f t="shared" si="7"/>
        <v>0</v>
      </c>
      <c r="Q97" s="44" t="s">
        <v>48</v>
      </c>
      <c r="R97" s="45">
        <v>20</v>
      </c>
      <c r="S97" s="46">
        <v>1</v>
      </c>
      <c r="T97" s="47">
        <f t="shared" si="8"/>
        <v>0.05</v>
      </c>
      <c r="V97" s="44" t="s">
        <v>48</v>
      </c>
      <c r="W97" s="45">
        <v>20</v>
      </c>
      <c r="X97" s="46"/>
      <c r="Y97" s="47">
        <f t="shared" si="9"/>
        <v>0</v>
      </c>
    </row>
    <row r="98" spans="1:25">
      <c r="A98" s="6"/>
      <c r="B98" s="48" t="s">
        <v>4</v>
      </c>
      <c r="C98" s="49">
        <v>20</v>
      </c>
      <c r="D98" s="50"/>
      <c r="E98" s="51">
        <f t="shared" si="5"/>
        <v>0</v>
      </c>
      <c r="G98" s="48" t="s">
        <v>4</v>
      </c>
      <c r="H98" s="49">
        <v>20</v>
      </c>
      <c r="I98" s="50"/>
      <c r="J98" s="51">
        <f t="shared" si="6"/>
        <v>0</v>
      </c>
      <c r="K98" s="70"/>
      <c r="L98" s="48" t="s">
        <v>4</v>
      </c>
      <c r="M98" s="49">
        <v>20</v>
      </c>
      <c r="N98" s="50"/>
      <c r="O98" s="51">
        <f t="shared" si="7"/>
        <v>0</v>
      </c>
      <c r="Q98" s="48" t="s">
        <v>4</v>
      </c>
      <c r="R98" s="49">
        <v>20</v>
      </c>
      <c r="S98" s="50">
        <v>1</v>
      </c>
      <c r="T98" s="51">
        <f t="shared" si="8"/>
        <v>0.05</v>
      </c>
      <c r="V98" s="48" t="s">
        <v>4</v>
      </c>
      <c r="W98" s="49">
        <v>20</v>
      </c>
      <c r="X98" s="50"/>
      <c r="Y98" s="51">
        <f t="shared" si="9"/>
        <v>0</v>
      </c>
    </row>
    <row r="99" spans="1:25">
      <c r="A99" s="6"/>
      <c r="B99" s="48" t="s">
        <v>5</v>
      </c>
      <c r="C99" s="49"/>
      <c r="D99" s="50"/>
      <c r="E99" s="51">
        <f t="shared" si="5"/>
        <v>0</v>
      </c>
      <c r="G99" s="48" t="s">
        <v>5</v>
      </c>
      <c r="H99" s="49"/>
      <c r="I99" s="50"/>
      <c r="J99" s="51">
        <f t="shared" si="6"/>
        <v>0</v>
      </c>
      <c r="K99" s="70"/>
      <c r="L99" s="48" t="s">
        <v>5</v>
      </c>
      <c r="M99" s="49"/>
      <c r="N99" s="50"/>
      <c r="O99" s="51">
        <f t="shared" si="7"/>
        <v>0</v>
      </c>
      <c r="Q99" s="48" t="s">
        <v>5</v>
      </c>
      <c r="R99" s="49"/>
      <c r="S99" s="50"/>
      <c r="T99" s="51">
        <f t="shared" si="8"/>
        <v>0</v>
      </c>
      <c r="V99" s="48" t="s">
        <v>5</v>
      </c>
      <c r="W99" s="49"/>
      <c r="X99" s="50"/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5"/>
        <v>0.21875</v>
      </c>
      <c r="G100" s="44" t="s">
        <v>48</v>
      </c>
      <c r="H100" s="45">
        <v>64</v>
      </c>
      <c r="I100" s="46">
        <v>14</v>
      </c>
      <c r="J100" s="47">
        <f t="shared" si="6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7"/>
        <v>0.24615384615384617</v>
      </c>
      <c r="Q100" s="44" t="s">
        <v>48</v>
      </c>
      <c r="R100" s="45">
        <v>65</v>
      </c>
      <c r="S100" s="46">
        <v>15</v>
      </c>
      <c r="T100" s="47">
        <f t="shared" si="8"/>
        <v>0.23076923076923078</v>
      </c>
      <c r="V100" s="44" t="s">
        <v>48</v>
      </c>
      <c r="W100" s="45">
        <v>63</v>
      </c>
      <c r="X100" s="46">
        <v>16</v>
      </c>
      <c r="Y100" s="47">
        <f t="shared" si="9"/>
        <v>0.25396825396825395</v>
      </c>
    </row>
    <row r="101" spans="1:25">
      <c r="A101" s="6"/>
      <c r="B101" s="48" t="s">
        <v>4</v>
      </c>
      <c r="C101" s="49">
        <v>56</v>
      </c>
      <c r="D101" s="50">
        <v>12</v>
      </c>
      <c r="E101" s="51">
        <f t="shared" si="5"/>
        <v>0.21428571428571427</v>
      </c>
      <c r="G101" s="48" t="s">
        <v>4</v>
      </c>
      <c r="H101" s="49">
        <v>56</v>
      </c>
      <c r="I101" s="50">
        <v>12</v>
      </c>
      <c r="J101" s="51">
        <f t="shared" si="6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7"/>
        <v>0.24561403508771928</v>
      </c>
      <c r="Q101" s="48" t="s">
        <v>4</v>
      </c>
      <c r="R101" s="49">
        <v>57</v>
      </c>
      <c r="S101" s="50">
        <v>13</v>
      </c>
      <c r="T101" s="51">
        <f t="shared" si="8"/>
        <v>0.22807017543859648</v>
      </c>
      <c r="V101" s="48" t="s">
        <v>4</v>
      </c>
      <c r="W101" s="49">
        <v>56</v>
      </c>
      <c r="X101" s="50">
        <v>14</v>
      </c>
      <c r="Y101" s="51">
        <f t="shared" si="9"/>
        <v>0.25</v>
      </c>
    </row>
    <row r="102" spans="1:25">
      <c r="A102" s="6"/>
      <c r="B102" s="48" t="s">
        <v>5</v>
      </c>
      <c r="C102" s="49">
        <v>8</v>
      </c>
      <c r="D102" s="50">
        <v>2</v>
      </c>
      <c r="E102" s="51">
        <f t="shared" si="5"/>
        <v>0.25</v>
      </c>
      <c r="G102" s="48" t="s">
        <v>5</v>
      </c>
      <c r="H102" s="49">
        <v>8</v>
      </c>
      <c r="I102" s="50">
        <v>2</v>
      </c>
      <c r="J102" s="51">
        <f t="shared" si="6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7"/>
        <v>0.25</v>
      </c>
      <c r="Q102" s="48" t="s">
        <v>5</v>
      </c>
      <c r="R102" s="49">
        <v>8</v>
      </c>
      <c r="S102" s="50">
        <v>2</v>
      </c>
      <c r="T102" s="51">
        <f t="shared" si="8"/>
        <v>0.25</v>
      </c>
      <c r="V102" s="48" t="s">
        <v>5</v>
      </c>
      <c r="W102" s="49">
        <v>7</v>
      </c>
      <c r="X102" s="50">
        <v>2</v>
      </c>
      <c r="Y102" s="51">
        <f t="shared" si="9"/>
        <v>0.2857142857142857</v>
      </c>
    </row>
    <row r="103" spans="1:25">
      <c r="A103" s="3" t="s">
        <v>95</v>
      </c>
      <c r="B103" s="44" t="s">
        <v>48</v>
      </c>
      <c r="C103" s="45">
        <v>9</v>
      </c>
      <c r="D103" s="46"/>
      <c r="E103" s="47">
        <f t="shared" ref="E103:E108" si="10">IF(C103=0,0,D103/C103)</f>
        <v>0</v>
      </c>
      <c r="G103" s="44" t="s">
        <v>48</v>
      </c>
      <c r="H103" s="45">
        <v>9</v>
      </c>
      <c r="I103" s="46"/>
      <c r="J103" s="47">
        <f t="shared" si="6"/>
        <v>0</v>
      </c>
      <c r="K103" s="70"/>
      <c r="L103" s="44" t="s">
        <v>48</v>
      </c>
      <c r="M103" s="45">
        <v>9</v>
      </c>
      <c r="N103" s="46"/>
      <c r="O103" s="47">
        <f t="shared" si="7"/>
        <v>0</v>
      </c>
      <c r="Q103" s="44" t="s">
        <v>48</v>
      </c>
      <c r="R103" s="45">
        <v>9</v>
      </c>
      <c r="S103" s="46"/>
      <c r="T103" s="47">
        <f t="shared" si="8"/>
        <v>0</v>
      </c>
      <c r="V103" s="44" t="s">
        <v>48</v>
      </c>
      <c r="W103" s="45">
        <v>9</v>
      </c>
      <c r="X103" s="46"/>
      <c r="Y103" s="47">
        <f t="shared" si="9"/>
        <v>0</v>
      </c>
    </row>
    <row r="104" spans="1:25">
      <c r="A104" s="6"/>
      <c r="B104" s="48" t="s">
        <v>4</v>
      </c>
      <c r="C104" s="49">
        <v>7</v>
      </c>
      <c r="D104" s="50"/>
      <c r="E104" s="51">
        <f t="shared" si="10"/>
        <v>0</v>
      </c>
      <c r="G104" s="48" t="s">
        <v>4</v>
      </c>
      <c r="H104" s="49">
        <v>7</v>
      </c>
      <c r="I104" s="50"/>
      <c r="J104" s="51">
        <f t="shared" si="6"/>
        <v>0</v>
      </c>
      <c r="K104" s="70"/>
      <c r="L104" s="48" t="s">
        <v>4</v>
      </c>
      <c r="M104" s="49">
        <v>7</v>
      </c>
      <c r="N104" s="50"/>
      <c r="O104" s="51">
        <f t="shared" si="7"/>
        <v>0</v>
      </c>
      <c r="Q104" s="48" t="s">
        <v>4</v>
      </c>
      <c r="R104" s="49">
        <v>7</v>
      </c>
      <c r="S104" s="50"/>
      <c r="T104" s="51">
        <f t="shared" si="8"/>
        <v>0</v>
      </c>
      <c r="V104" s="48" t="s">
        <v>4</v>
      </c>
      <c r="W104" s="49">
        <v>7</v>
      </c>
      <c r="X104" s="50"/>
      <c r="Y104" s="51">
        <f t="shared" si="9"/>
        <v>0</v>
      </c>
    </row>
    <row r="105" spans="1:25">
      <c r="A105" s="6"/>
      <c r="B105" s="48" t="s">
        <v>5</v>
      </c>
      <c r="C105" s="49">
        <v>2</v>
      </c>
      <c r="D105" s="50"/>
      <c r="E105" s="51">
        <f t="shared" si="10"/>
        <v>0</v>
      </c>
      <c r="G105" s="48" t="s">
        <v>5</v>
      </c>
      <c r="H105" s="49">
        <v>2</v>
      </c>
      <c r="I105" s="50"/>
      <c r="J105" s="51">
        <f t="shared" si="6"/>
        <v>0</v>
      </c>
      <c r="K105" s="70"/>
      <c r="L105" s="48" t="s">
        <v>5</v>
      </c>
      <c r="M105" s="49">
        <v>2</v>
      </c>
      <c r="N105" s="50"/>
      <c r="O105" s="51">
        <f t="shared" si="7"/>
        <v>0</v>
      </c>
      <c r="Q105" s="48" t="s">
        <v>5</v>
      </c>
      <c r="R105" s="49">
        <v>2</v>
      </c>
      <c r="S105" s="50"/>
      <c r="T105" s="51">
        <f t="shared" si="8"/>
        <v>0</v>
      </c>
      <c r="V105" s="48" t="s">
        <v>5</v>
      </c>
      <c r="W105" s="49">
        <v>2</v>
      </c>
      <c r="X105" s="50"/>
      <c r="Y105" s="51">
        <f t="shared" si="9"/>
        <v>0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si="10"/>
        <v>0</v>
      </c>
      <c r="G106" s="44" t="s">
        <v>48</v>
      </c>
      <c r="H106" s="45">
        <v>3</v>
      </c>
      <c r="I106" s="46"/>
      <c r="J106" s="47">
        <f t="shared" si="6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7"/>
        <v>0.14285714285714285</v>
      </c>
      <c r="Q106" s="44" t="s">
        <v>48</v>
      </c>
      <c r="R106" s="45">
        <v>7</v>
      </c>
      <c r="S106" s="46"/>
      <c r="T106" s="47">
        <f t="shared" si="8"/>
        <v>0</v>
      </c>
      <c r="V106" s="44" t="s">
        <v>48</v>
      </c>
      <c r="W106" s="45">
        <v>6</v>
      </c>
      <c r="X106" s="46"/>
      <c r="Y106" s="47">
        <f t="shared" si="9"/>
        <v>0</v>
      </c>
    </row>
    <row r="107" spans="1:25">
      <c r="A107" s="6"/>
      <c r="B107" s="48" t="s">
        <v>4</v>
      </c>
      <c r="C107" s="49"/>
      <c r="D107" s="50"/>
      <c r="E107" s="51">
        <f t="shared" si="10"/>
        <v>0</v>
      </c>
      <c r="G107" s="48" t="s">
        <v>4</v>
      </c>
      <c r="H107" s="49">
        <v>1</v>
      </c>
      <c r="I107" s="50"/>
      <c r="J107" s="51">
        <f t="shared" si="6"/>
        <v>0</v>
      </c>
      <c r="K107" s="70"/>
      <c r="L107" s="48" t="s">
        <v>4</v>
      </c>
      <c r="M107" s="49">
        <v>5</v>
      </c>
      <c r="N107" s="50">
        <v>1</v>
      </c>
      <c r="O107" s="51">
        <f t="shared" si="7"/>
        <v>0.2</v>
      </c>
      <c r="Q107" s="48" t="s">
        <v>4</v>
      </c>
      <c r="R107" s="49">
        <v>5</v>
      </c>
      <c r="S107" s="50"/>
      <c r="T107" s="51">
        <f t="shared" si="8"/>
        <v>0</v>
      </c>
      <c r="V107" s="48" t="s">
        <v>4</v>
      </c>
      <c r="W107" s="49">
        <v>4</v>
      </c>
      <c r="X107" s="50"/>
      <c r="Y107" s="51">
        <f t="shared" si="9"/>
        <v>0</v>
      </c>
    </row>
    <row r="108" spans="1:25">
      <c r="A108" s="6"/>
      <c r="B108" s="48" t="s">
        <v>5</v>
      </c>
      <c r="C108" s="49"/>
      <c r="D108" s="50"/>
      <c r="E108" s="51">
        <f t="shared" si="10"/>
        <v>0</v>
      </c>
      <c r="G108" s="48" t="s">
        <v>5</v>
      </c>
      <c r="H108" s="49">
        <v>2</v>
      </c>
      <c r="I108" s="50"/>
      <c r="J108" s="51">
        <f t="shared" si="6"/>
        <v>0</v>
      </c>
      <c r="K108" s="70"/>
      <c r="L108" s="48" t="s">
        <v>5</v>
      </c>
      <c r="M108" s="49">
        <v>2</v>
      </c>
      <c r="N108" s="50"/>
      <c r="O108" s="51">
        <f t="shared" si="7"/>
        <v>0</v>
      </c>
      <c r="Q108" s="48" t="s">
        <v>5</v>
      </c>
      <c r="R108" s="49">
        <v>2</v>
      </c>
      <c r="S108" s="50"/>
      <c r="T108" s="51">
        <f t="shared" si="8"/>
        <v>0</v>
      </c>
      <c r="V108" s="48" t="s">
        <v>5</v>
      </c>
      <c r="W108" s="49">
        <v>2</v>
      </c>
      <c r="X108" s="50"/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5"/>
        <v>9.1954022988505746E-2</v>
      </c>
      <c r="G109" s="44" t="s">
        <v>48</v>
      </c>
      <c r="H109" s="45">
        <v>175</v>
      </c>
      <c r="I109" s="46">
        <v>18</v>
      </c>
      <c r="J109" s="47">
        <f t="shared" si="6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7"/>
        <v>9.7142857142857142E-2</v>
      </c>
      <c r="Q109" s="44" t="s">
        <v>48</v>
      </c>
      <c r="R109" s="45">
        <v>175</v>
      </c>
      <c r="S109" s="46">
        <v>16</v>
      </c>
      <c r="T109" s="47">
        <f t="shared" si="8"/>
        <v>9.1428571428571428E-2</v>
      </c>
      <c r="V109" s="44" t="s">
        <v>48</v>
      </c>
      <c r="W109" s="45">
        <v>176</v>
      </c>
      <c r="X109" s="46">
        <v>14</v>
      </c>
      <c r="Y109" s="47">
        <f t="shared" si="9"/>
        <v>7.9545454545454544E-2</v>
      </c>
    </row>
    <row r="110" spans="1:25">
      <c r="A110" s="6"/>
      <c r="B110" s="48" t="s">
        <v>4</v>
      </c>
      <c r="C110" s="49">
        <v>143</v>
      </c>
      <c r="D110" s="50">
        <v>13</v>
      </c>
      <c r="E110" s="51">
        <f t="shared" si="5"/>
        <v>9.0909090909090912E-2</v>
      </c>
      <c r="G110" s="48" t="s">
        <v>4</v>
      </c>
      <c r="H110" s="49">
        <v>144</v>
      </c>
      <c r="I110" s="50">
        <v>15</v>
      </c>
      <c r="J110" s="51">
        <f t="shared" si="6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7"/>
        <v>0.10416666666666667</v>
      </c>
      <c r="Q110" s="48" t="s">
        <v>4</v>
      </c>
      <c r="R110" s="49">
        <v>144</v>
      </c>
      <c r="S110" s="50">
        <v>14</v>
      </c>
      <c r="T110" s="51">
        <f t="shared" si="8"/>
        <v>9.7222222222222224E-2</v>
      </c>
      <c r="V110" s="48" t="s">
        <v>4</v>
      </c>
      <c r="W110" s="49">
        <v>144</v>
      </c>
      <c r="X110" s="50">
        <v>13</v>
      </c>
      <c r="Y110" s="51">
        <f t="shared" si="9"/>
        <v>9.0277777777777776E-2</v>
      </c>
    </row>
    <row r="111" spans="1:25">
      <c r="A111" s="6"/>
      <c r="B111" s="48" t="s">
        <v>5</v>
      </c>
      <c r="C111" s="49">
        <v>31</v>
      </c>
      <c r="D111" s="50">
        <v>3</v>
      </c>
      <c r="E111" s="51">
        <f t="shared" si="5"/>
        <v>9.6774193548387094E-2</v>
      </c>
      <c r="G111" s="48" t="s">
        <v>5</v>
      </c>
      <c r="H111" s="49">
        <v>31</v>
      </c>
      <c r="I111" s="50">
        <v>3</v>
      </c>
      <c r="J111" s="51">
        <f t="shared" si="6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7"/>
        <v>6.4516129032258063E-2</v>
      </c>
      <c r="Q111" s="48" t="s">
        <v>5</v>
      </c>
      <c r="R111" s="49">
        <v>31</v>
      </c>
      <c r="S111" s="50">
        <v>2</v>
      </c>
      <c r="T111" s="51">
        <f t="shared" si="8"/>
        <v>6.4516129032258063E-2</v>
      </c>
      <c r="V111" s="48" t="s">
        <v>5</v>
      </c>
      <c r="W111" s="49">
        <v>32</v>
      </c>
      <c r="X111" s="50">
        <v>1</v>
      </c>
      <c r="Y111" s="51">
        <f t="shared" si="9"/>
        <v>3.125E-2</v>
      </c>
    </row>
    <row r="112" spans="1:25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5"/>
        <v>6.3060179257362362E-2</v>
      </c>
      <c r="G112" s="44" t="s">
        <v>48</v>
      </c>
      <c r="H112" s="45">
        <v>3159</v>
      </c>
      <c r="I112" s="46">
        <v>195</v>
      </c>
      <c r="J112" s="47">
        <f t="shared" si="6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7"/>
        <v>5.9918006937874489E-2</v>
      </c>
      <c r="Q112" s="44" t="s">
        <v>48</v>
      </c>
      <c r="R112" s="45">
        <v>3173</v>
      </c>
      <c r="S112" s="46">
        <v>195</v>
      </c>
      <c r="T112" s="47">
        <f t="shared" si="8"/>
        <v>6.1456035297825402E-2</v>
      </c>
      <c r="V112" s="44" t="s">
        <v>48</v>
      </c>
      <c r="W112" s="45">
        <v>3171</v>
      </c>
      <c r="X112" s="46">
        <v>191</v>
      </c>
      <c r="Y112" s="47">
        <f t="shared" si="9"/>
        <v>6.0233364869126456E-2</v>
      </c>
    </row>
    <row r="113" spans="1:25">
      <c r="A113" s="6"/>
      <c r="B113" s="48" t="s">
        <v>4</v>
      </c>
      <c r="C113" s="49">
        <v>2735</v>
      </c>
      <c r="D113" s="50">
        <v>179</v>
      </c>
      <c r="E113" s="51">
        <f t="shared" si="5"/>
        <v>6.5447897623400364E-2</v>
      </c>
      <c r="G113" s="48" t="s">
        <v>4</v>
      </c>
      <c r="H113" s="49">
        <v>2769</v>
      </c>
      <c r="I113" s="50">
        <v>175</v>
      </c>
      <c r="J113" s="51">
        <f t="shared" si="6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7"/>
        <v>6.1892767182439724E-2</v>
      </c>
      <c r="Q113" s="48" t="s">
        <v>4</v>
      </c>
      <c r="R113" s="49">
        <v>2783</v>
      </c>
      <c r="S113" s="50">
        <v>176</v>
      </c>
      <c r="T113" s="51">
        <f t="shared" si="8"/>
        <v>6.3241106719367585E-2</v>
      </c>
      <c r="V113" s="48" t="s">
        <v>4</v>
      </c>
      <c r="W113" s="49">
        <v>2780</v>
      </c>
      <c r="X113" s="50">
        <v>172</v>
      </c>
      <c r="Y113" s="51">
        <f t="shared" si="9"/>
        <v>6.1870503597122303E-2</v>
      </c>
    </row>
    <row r="114" spans="1:25">
      <c r="A114" s="6"/>
      <c r="B114" s="48" t="s">
        <v>5</v>
      </c>
      <c r="C114" s="49">
        <v>389</v>
      </c>
      <c r="D114" s="50">
        <v>18</v>
      </c>
      <c r="E114" s="51">
        <f t="shared" si="5"/>
        <v>4.6272493573264781E-2</v>
      </c>
      <c r="G114" s="48" t="s">
        <v>5</v>
      </c>
      <c r="H114" s="49">
        <v>390</v>
      </c>
      <c r="I114" s="50">
        <v>20</v>
      </c>
      <c r="J114" s="51">
        <f t="shared" si="6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7"/>
        <v>4.5918367346938778E-2</v>
      </c>
      <c r="Q114" s="48" t="s">
        <v>5</v>
      </c>
      <c r="R114" s="49">
        <v>390</v>
      </c>
      <c r="S114" s="50">
        <v>19</v>
      </c>
      <c r="T114" s="51">
        <f t="shared" si="8"/>
        <v>4.8717948717948718E-2</v>
      </c>
      <c r="V114" s="48" t="s">
        <v>5</v>
      </c>
      <c r="W114" s="49">
        <v>391</v>
      </c>
      <c r="X114" s="50">
        <v>19</v>
      </c>
      <c r="Y114" s="51">
        <f t="shared" si="9"/>
        <v>4.859335038363171E-2</v>
      </c>
    </row>
    <row r="115" spans="1:25">
      <c r="A115" s="3" t="s">
        <v>97</v>
      </c>
      <c r="B115" s="44" t="s">
        <v>48</v>
      </c>
      <c r="C115" s="45">
        <v>6</v>
      </c>
      <c r="D115" s="46"/>
      <c r="E115" s="47">
        <f t="shared" si="5"/>
        <v>0</v>
      </c>
      <c r="G115" s="44" t="s">
        <v>48</v>
      </c>
      <c r="H115" s="45">
        <v>19</v>
      </c>
      <c r="I115" s="46">
        <v>4</v>
      </c>
      <c r="J115" s="47">
        <f t="shared" si="6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7"/>
        <v>0.14285714285714285</v>
      </c>
      <c r="Q115" s="44" t="s">
        <v>48</v>
      </c>
      <c r="R115" s="45">
        <v>21</v>
      </c>
      <c r="S115" s="46">
        <v>3</v>
      </c>
      <c r="T115" s="47">
        <f t="shared" si="8"/>
        <v>0.14285714285714285</v>
      </c>
      <c r="V115" s="44" t="s">
        <v>48</v>
      </c>
      <c r="W115" s="45">
        <v>21</v>
      </c>
      <c r="X115" s="46">
        <v>2</v>
      </c>
      <c r="Y115" s="47">
        <f t="shared" si="9"/>
        <v>9.5238095238095233E-2</v>
      </c>
    </row>
    <row r="116" spans="1:25">
      <c r="A116" s="6"/>
      <c r="B116" s="48" t="s">
        <v>4</v>
      </c>
      <c r="C116" s="49">
        <v>5</v>
      </c>
      <c r="D116" s="50"/>
      <c r="E116" s="51">
        <f t="shared" si="5"/>
        <v>0</v>
      </c>
      <c r="G116" s="48" t="s">
        <v>4</v>
      </c>
      <c r="H116" s="49">
        <v>18</v>
      </c>
      <c r="I116" s="50">
        <v>4</v>
      </c>
      <c r="J116" s="51">
        <f t="shared" si="6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7"/>
        <v>0.16666666666666666</v>
      </c>
      <c r="Q116" s="48" t="s">
        <v>4</v>
      </c>
      <c r="R116" s="49">
        <v>18</v>
      </c>
      <c r="S116" s="50">
        <v>3</v>
      </c>
      <c r="T116" s="51">
        <f t="shared" si="8"/>
        <v>0.16666666666666666</v>
      </c>
      <c r="V116" s="48" t="s">
        <v>4</v>
      </c>
      <c r="W116" s="49">
        <v>18</v>
      </c>
      <c r="X116" s="50">
        <v>2</v>
      </c>
      <c r="Y116" s="51">
        <f t="shared" si="9"/>
        <v>0.1111111111111111</v>
      </c>
    </row>
    <row r="117" spans="1:25">
      <c r="A117" s="6"/>
      <c r="B117" s="48" t="s">
        <v>5</v>
      </c>
      <c r="C117" s="49">
        <v>1</v>
      </c>
      <c r="D117" s="50"/>
      <c r="E117" s="51">
        <f t="shared" si="5"/>
        <v>0</v>
      </c>
      <c r="G117" s="48" t="s">
        <v>5</v>
      </c>
      <c r="H117" s="49">
        <v>1</v>
      </c>
      <c r="I117" s="50"/>
      <c r="J117" s="51">
        <f t="shared" si="6"/>
        <v>0</v>
      </c>
      <c r="K117" s="70"/>
      <c r="L117" s="48" t="s">
        <v>5</v>
      </c>
      <c r="M117" s="49">
        <v>3</v>
      </c>
      <c r="N117" s="50"/>
      <c r="O117" s="51">
        <f t="shared" si="7"/>
        <v>0</v>
      </c>
      <c r="Q117" s="48" t="s">
        <v>5</v>
      </c>
      <c r="R117" s="49">
        <v>3</v>
      </c>
      <c r="S117" s="50"/>
      <c r="T117" s="51">
        <f t="shared" si="8"/>
        <v>0</v>
      </c>
      <c r="V117" s="48" t="s">
        <v>5</v>
      </c>
      <c r="W117" s="49">
        <v>3</v>
      </c>
      <c r="X117" s="50"/>
      <c r="Y117" s="51">
        <f t="shared" si="9"/>
        <v>0</v>
      </c>
    </row>
    <row r="118" spans="1:25">
      <c r="A118" s="3" t="s">
        <v>39</v>
      </c>
      <c r="B118" s="44" t="s">
        <v>48</v>
      </c>
      <c r="C118" s="45">
        <v>459</v>
      </c>
      <c r="D118" s="46"/>
      <c r="E118" s="47">
        <f t="shared" si="5"/>
        <v>0</v>
      </c>
      <c r="G118" s="44" t="s">
        <v>48</v>
      </c>
      <c r="H118" s="45">
        <v>391</v>
      </c>
      <c r="I118" s="46"/>
      <c r="J118" s="47">
        <f t="shared" si="6"/>
        <v>0</v>
      </c>
      <c r="K118" s="70"/>
      <c r="L118" s="44" t="s">
        <v>48</v>
      </c>
      <c r="M118" s="45">
        <v>414</v>
      </c>
      <c r="N118" s="46"/>
      <c r="O118" s="47">
        <f t="shared" si="7"/>
        <v>0</v>
      </c>
      <c r="Q118" s="44" t="s">
        <v>48</v>
      </c>
      <c r="R118" s="45">
        <v>427</v>
      </c>
      <c r="S118" s="46"/>
      <c r="T118" s="47">
        <f t="shared" si="8"/>
        <v>0</v>
      </c>
      <c r="V118" s="44" t="s">
        <v>48</v>
      </c>
      <c r="W118" s="45">
        <v>463</v>
      </c>
      <c r="X118" s="46"/>
      <c r="Y118" s="47">
        <f t="shared" si="9"/>
        <v>0</v>
      </c>
    </row>
    <row r="119" spans="1:25">
      <c r="A119" s="6"/>
      <c r="B119" s="48" t="s">
        <v>4</v>
      </c>
      <c r="C119" s="49">
        <v>405</v>
      </c>
      <c r="D119" s="50"/>
      <c r="E119" s="51">
        <f t="shared" si="5"/>
        <v>0</v>
      </c>
      <c r="G119" s="48" t="s">
        <v>4</v>
      </c>
      <c r="H119" s="49">
        <v>349</v>
      </c>
      <c r="I119" s="50"/>
      <c r="J119" s="51">
        <f t="shared" si="6"/>
        <v>0</v>
      </c>
      <c r="K119" s="70"/>
      <c r="L119" s="48" t="s">
        <v>4</v>
      </c>
      <c r="M119" s="49">
        <v>367</v>
      </c>
      <c r="N119" s="50"/>
      <c r="O119" s="51">
        <f t="shared" si="7"/>
        <v>0</v>
      </c>
      <c r="Q119" s="48" t="s">
        <v>4</v>
      </c>
      <c r="R119" s="49">
        <v>378</v>
      </c>
      <c r="S119" s="50"/>
      <c r="T119" s="51">
        <f t="shared" si="8"/>
        <v>0</v>
      </c>
      <c r="V119" s="48" t="s">
        <v>4</v>
      </c>
      <c r="W119" s="49">
        <v>406</v>
      </c>
      <c r="X119" s="50"/>
      <c r="Y119" s="51">
        <f t="shared" si="9"/>
        <v>0</v>
      </c>
    </row>
    <row r="120" spans="1:25">
      <c r="A120" s="6"/>
      <c r="B120" s="48" t="s">
        <v>5</v>
      </c>
      <c r="C120" s="49">
        <v>54</v>
      </c>
      <c r="D120" s="50"/>
      <c r="E120" s="51">
        <f t="shared" si="5"/>
        <v>0</v>
      </c>
      <c r="G120" s="48" t="s">
        <v>5</v>
      </c>
      <c r="H120" s="49">
        <v>42</v>
      </c>
      <c r="I120" s="50"/>
      <c r="J120" s="51">
        <f t="shared" si="6"/>
        <v>0</v>
      </c>
      <c r="K120" s="70"/>
      <c r="L120" s="48" t="s">
        <v>5</v>
      </c>
      <c r="M120" s="49">
        <v>47</v>
      </c>
      <c r="N120" s="50"/>
      <c r="O120" s="51">
        <f t="shared" si="7"/>
        <v>0</v>
      </c>
      <c r="Q120" s="48" t="s">
        <v>5</v>
      </c>
      <c r="R120" s="49">
        <v>49</v>
      </c>
      <c r="S120" s="50"/>
      <c r="T120" s="51">
        <f t="shared" si="8"/>
        <v>0</v>
      </c>
      <c r="V120" s="48" t="s">
        <v>5</v>
      </c>
      <c r="W120" s="49">
        <v>57</v>
      </c>
      <c r="X120" s="50"/>
      <c r="Y120" s="51">
        <f t="shared" si="9"/>
        <v>0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5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6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7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8"/>
        <v>9.4443067773510095E-2</v>
      </c>
      <c r="V121" s="52" t="s">
        <v>55</v>
      </c>
      <c r="W121" s="53">
        <v>32315</v>
      </c>
      <c r="X121" s="54">
        <v>3001</v>
      </c>
      <c r="Y121" s="63">
        <f t="shared" si="9"/>
        <v>9.2867089586879156E-2</v>
      </c>
    </row>
    <row r="122" spans="1:2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5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6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7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8"/>
        <v>9.6570905506266722E-2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2696</v>
      </c>
      <c r="Y122" s="63">
        <f t="shared" si="9"/>
        <v>9.4776066933839553E-2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5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6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7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8"/>
        <v>7.8865979381443296E-2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305</v>
      </c>
      <c r="Y123" s="64">
        <f t="shared" si="9"/>
        <v>7.8831739467562681E-2</v>
      </c>
    </row>
  </sheetData>
  <mergeCells count="5"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Normal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V2" sqref="V2:Y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16384" width="6.875" style="4"/>
  </cols>
  <sheetData>
    <row r="1" spans="1:25" ht="12" thickBot="1">
      <c r="A1" s="1" t="s">
        <v>58</v>
      </c>
      <c r="C1" s="67"/>
      <c r="H1" s="67"/>
      <c r="M1" s="67"/>
    </row>
    <row r="2" spans="1:2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</row>
    <row r="3" spans="1:2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  <c r="V3" s="40" t="s">
        <v>2</v>
      </c>
      <c r="W3" s="41" t="s">
        <v>54</v>
      </c>
      <c r="X3" s="42" t="s">
        <v>50</v>
      </c>
      <c r="Y3" s="43" t="s">
        <v>57</v>
      </c>
    </row>
    <row r="4" spans="1:25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  <c r="V4" s="44" t="s">
        <v>48</v>
      </c>
      <c r="W4" s="45">
        <v>10612</v>
      </c>
      <c r="X4" s="46">
        <v>2760</v>
      </c>
      <c r="Y4" s="47">
        <f t="shared" ref="Y4:Y67" si="4">IF(W4=0,0,X4/W4)</f>
        <v>0.26008292499057672</v>
      </c>
    </row>
    <row r="5" spans="1:25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  <c r="V5" s="48" t="s">
        <v>4</v>
      </c>
      <c r="W5" s="49">
        <v>9072</v>
      </c>
      <c r="X5" s="50">
        <v>2414</v>
      </c>
      <c r="Y5" s="51">
        <f t="shared" si="4"/>
        <v>0.26609347442680775</v>
      </c>
    </row>
    <row r="6" spans="1:25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  <c r="V6" s="48" t="s">
        <v>5</v>
      </c>
      <c r="W6" s="49">
        <v>1540</v>
      </c>
      <c r="X6" s="50">
        <v>346</v>
      </c>
      <c r="Y6" s="51">
        <f t="shared" si="4"/>
        <v>0.22467532467532467</v>
      </c>
    </row>
    <row r="7" spans="1:25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  <c r="V7" s="44" t="s">
        <v>48</v>
      </c>
      <c r="W7" s="45">
        <v>578</v>
      </c>
      <c r="X7" s="46">
        <v>128</v>
      </c>
      <c r="Y7" s="47">
        <f t="shared" si="4"/>
        <v>0.22145328719723184</v>
      </c>
    </row>
    <row r="8" spans="1:25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  <c r="V8" s="48" t="s">
        <v>4</v>
      </c>
      <c r="W8" s="49">
        <v>516</v>
      </c>
      <c r="X8" s="50">
        <v>115</v>
      </c>
      <c r="Y8" s="51">
        <f t="shared" si="4"/>
        <v>0.22286821705426357</v>
      </c>
    </row>
    <row r="9" spans="1:25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  <c r="V9" s="48" t="s">
        <v>5</v>
      </c>
      <c r="W9" s="49">
        <v>62</v>
      </c>
      <c r="X9" s="50">
        <v>13</v>
      </c>
      <c r="Y9" s="51">
        <f t="shared" si="4"/>
        <v>0.20967741935483872</v>
      </c>
    </row>
    <row r="10" spans="1:25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  <c r="V10" s="44" t="s">
        <v>48</v>
      </c>
      <c r="W10" s="45">
        <v>997</v>
      </c>
      <c r="X10" s="46">
        <v>276</v>
      </c>
      <c r="Y10" s="47">
        <f t="shared" si="4"/>
        <v>0.27683049147442329</v>
      </c>
    </row>
    <row r="11" spans="1:25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  <c r="V11" s="48" t="s">
        <v>4</v>
      </c>
      <c r="W11" s="49">
        <v>902</v>
      </c>
      <c r="X11" s="50">
        <v>242</v>
      </c>
      <c r="Y11" s="51">
        <f t="shared" si="4"/>
        <v>0.26829268292682928</v>
      </c>
    </row>
    <row r="12" spans="1:25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  <c r="V12" s="48" t="s">
        <v>5</v>
      </c>
      <c r="W12" s="49">
        <v>95</v>
      </c>
      <c r="X12" s="50">
        <v>34</v>
      </c>
      <c r="Y12" s="51">
        <f t="shared" si="4"/>
        <v>0.35789473684210527</v>
      </c>
    </row>
    <row r="13" spans="1:25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  <c r="V13" s="44" t="s">
        <v>48</v>
      </c>
      <c r="W13" s="45">
        <v>1638</v>
      </c>
      <c r="X13" s="46">
        <v>550</v>
      </c>
      <c r="Y13" s="47">
        <f t="shared" si="4"/>
        <v>0.33577533577533575</v>
      </c>
    </row>
    <row r="14" spans="1:25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  <c r="V14" s="48" t="s">
        <v>4</v>
      </c>
      <c r="W14" s="49">
        <v>1476</v>
      </c>
      <c r="X14" s="50">
        <v>490</v>
      </c>
      <c r="Y14" s="51">
        <f t="shared" si="4"/>
        <v>0.33197831978319781</v>
      </c>
    </row>
    <row r="15" spans="1:25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  <c r="V15" s="48" t="s">
        <v>5</v>
      </c>
      <c r="W15" s="49">
        <v>162</v>
      </c>
      <c r="X15" s="50">
        <v>60</v>
      </c>
      <c r="Y15" s="51">
        <f t="shared" si="4"/>
        <v>0.37037037037037035</v>
      </c>
    </row>
    <row r="16" spans="1:25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  <c r="V16" s="44" t="s">
        <v>48</v>
      </c>
      <c r="W16" s="45">
        <v>245</v>
      </c>
      <c r="X16" s="46">
        <v>45</v>
      </c>
      <c r="Y16" s="47">
        <f t="shared" si="4"/>
        <v>0.18367346938775511</v>
      </c>
    </row>
    <row r="17" spans="1:25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  <c r="V17" s="48" t="s">
        <v>4</v>
      </c>
      <c r="W17" s="49">
        <v>211</v>
      </c>
      <c r="X17" s="50">
        <v>41</v>
      </c>
      <c r="Y17" s="51">
        <f t="shared" si="4"/>
        <v>0.19431279620853081</v>
      </c>
    </row>
    <row r="18" spans="1:2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</row>
    <row r="19" spans="1:25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  <c r="V19" s="44" t="s">
        <v>48</v>
      </c>
      <c r="W19" s="45">
        <v>85</v>
      </c>
      <c r="X19" s="46">
        <v>17</v>
      </c>
      <c r="Y19" s="47">
        <f t="shared" si="4"/>
        <v>0.2</v>
      </c>
    </row>
    <row r="20" spans="1:25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  <c r="V20" s="48" t="s">
        <v>4</v>
      </c>
      <c r="W20" s="49">
        <v>78</v>
      </c>
      <c r="X20" s="50">
        <v>17</v>
      </c>
      <c r="Y20" s="51">
        <f t="shared" si="4"/>
        <v>0.21794871794871795</v>
      </c>
    </row>
    <row r="21" spans="1:2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</row>
    <row r="22" spans="1:25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  <c r="V22" s="44" t="s">
        <v>48</v>
      </c>
      <c r="W22" s="45">
        <v>368</v>
      </c>
      <c r="X22" s="46">
        <v>111</v>
      </c>
      <c r="Y22" s="47">
        <f t="shared" si="4"/>
        <v>0.3016304347826087</v>
      </c>
    </row>
    <row r="23" spans="1:25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  <c r="V23" s="48" t="s">
        <v>4</v>
      </c>
      <c r="W23" s="49">
        <v>329</v>
      </c>
      <c r="X23" s="50">
        <v>98</v>
      </c>
      <c r="Y23" s="51">
        <f t="shared" si="4"/>
        <v>0.2978723404255319</v>
      </c>
    </row>
    <row r="24" spans="1:25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  <c r="V24" s="48" t="s">
        <v>5</v>
      </c>
      <c r="W24" s="49">
        <v>39</v>
      </c>
      <c r="X24" s="50">
        <v>13</v>
      </c>
      <c r="Y24" s="51">
        <f t="shared" si="4"/>
        <v>0.33333333333333331</v>
      </c>
    </row>
    <row r="25" spans="1:25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  <c r="V25" s="44" t="s">
        <v>48</v>
      </c>
      <c r="W25" s="45">
        <v>210</v>
      </c>
      <c r="X25" s="46">
        <v>43</v>
      </c>
      <c r="Y25" s="47">
        <f t="shared" si="4"/>
        <v>0.20476190476190476</v>
      </c>
    </row>
    <row r="26" spans="1:25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  <c r="V26" s="48" t="s">
        <v>4</v>
      </c>
      <c r="W26" s="49">
        <v>187</v>
      </c>
      <c r="X26" s="50">
        <v>36</v>
      </c>
      <c r="Y26" s="51">
        <f t="shared" si="4"/>
        <v>0.19251336898395721</v>
      </c>
    </row>
    <row r="27" spans="1:25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  <c r="V27" s="48" t="s">
        <v>5</v>
      </c>
      <c r="W27" s="49">
        <v>23</v>
      </c>
      <c r="X27" s="50">
        <v>7</v>
      </c>
      <c r="Y27" s="51">
        <f t="shared" si="4"/>
        <v>0.30434782608695654</v>
      </c>
    </row>
    <row r="28" spans="1:25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  <c r="V28" s="44" t="s">
        <v>48</v>
      </c>
      <c r="W28" s="45">
        <v>34</v>
      </c>
      <c r="X28" s="46">
        <v>11</v>
      </c>
      <c r="Y28" s="47">
        <f t="shared" si="4"/>
        <v>0.3235294117647059</v>
      </c>
    </row>
    <row r="29" spans="1:25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  <c r="V29" s="48" t="s">
        <v>4</v>
      </c>
      <c r="W29" s="49">
        <v>33</v>
      </c>
      <c r="X29" s="50">
        <v>11</v>
      </c>
      <c r="Y29" s="51">
        <f t="shared" si="4"/>
        <v>0.33333333333333331</v>
      </c>
    </row>
    <row r="30" spans="1:2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</row>
    <row r="31" spans="1:25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  <c r="V31" s="44" t="s">
        <v>48</v>
      </c>
      <c r="W31" s="45">
        <v>1601</v>
      </c>
      <c r="X31" s="46">
        <v>279</v>
      </c>
      <c r="Y31" s="47">
        <f t="shared" si="4"/>
        <v>0.17426608369768895</v>
      </c>
    </row>
    <row r="32" spans="1:25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  <c r="V32" s="48" t="s">
        <v>4</v>
      </c>
      <c r="W32" s="49">
        <v>1381</v>
      </c>
      <c r="X32" s="50">
        <v>231</v>
      </c>
      <c r="Y32" s="51">
        <f t="shared" si="4"/>
        <v>0.16727009413468502</v>
      </c>
    </row>
    <row r="33" spans="1:2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  <c r="V33" s="48" t="s">
        <v>5</v>
      </c>
      <c r="W33" s="49">
        <v>220</v>
      </c>
      <c r="X33" s="50">
        <v>48</v>
      </c>
      <c r="Y33" s="51">
        <f t="shared" si="4"/>
        <v>0.21818181818181817</v>
      </c>
    </row>
    <row r="34" spans="1:25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  <c r="V34" s="44" t="s">
        <v>48</v>
      </c>
      <c r="W34" s="45">
        <v>1860</v>
      </c>
      <c r="X34" s="46">
        <v>409</v>
      </c>
      <c r="Y34" s="47">
        <f t="shared" si="4"/>
        <v>0.21989247311827956</v>
      </c>
    </row>
    <row r="35" spans="1:25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  <c r="V35" s="48" t="s">
        <v>4</v>
      </c>
      <c r="W35" s="49">
        <v>1636</v>
      </c>
      <c r="X35" s="50">
        <v>360</v>
      </c>
      <c r="Y35" s="51">
        <f t="shared" si="4"/>
        <v>0.22004889975550121</v>
      </c>
    </row>
    <row r="36" spans="1:25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  <c r="V36" s="48" t="s">
        <v>5</v>
      </c>
      <c r="W36" s="49">
        <v>224</v>
      </c>
      <c r="X36" s="50">
        <v>49</v>
      </c>
      <c r="Y36" s="51">
        <f t="shared" si="4"/>
        <v>0.21875</v>
      </c>
    </row>
    <row r="37" spans="1:25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  <c r="V37" s="44" t="s">
        <v>48</v>
      </c>
      <c r="W37" s="45">
        <v>180</v>
      </c>
      <c r="X37" s="46">
        <v>42</v>
      </c>
      <c r="Y37" s="47">
        <f t="shared" si="4"/>
        <v>0.23333333333333334</v>
      </c>
    </row>
    <row r="38" spans="1:25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  <c r="V38" s="48" t="s">
        <v>4</v>
      </c>
      <c r="W38" s="49">
        <v>167</v>
      </c>
      <c r="X38" s="50">
        <v>38</v>
      </c>
      <c r="Y38" s="51">
        <f t="shared" si="4"/>
        <v>0.22754491017964071</v>
      </c>
    </row>
    <row r="39" spans="1:25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</row>
    <row r="40" spans="1:25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  <c r="V40" s="44" t="s">
        <v>48</v>
      </c>
      <c r="W40" s="45">
        <v>825</v>
      </c>
      <c r="X40" s="46">
        <v>109</v>
      </c>
      <c r="Y40" s="47">
        <f t="shared" si="4"/>
        <v>0.13212121212121211</v>
      </c>
    </row>
    <row r="41" spans="1:25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  <c r="V41" s="48" t="s">
        <v>4</v>
      </c>
      <c r="W41" s="49">
        <v>720</v>
      </c>
      <c r="X41" s="50">
        <v>92</v>
      </c>
      <c r="Y41" s="51">
        <f t="shared" si="4"/>
        <v>0.12777777777777777</v>
      </c>
    </row>
    <row r="42" spans="1:25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  <c r="V42" s="48" t="s">
        <v>5</v>
      </c>
      <c r="W42" s="49">
        <v>105</v>
      </c>
      <c r="X42" s="50">
        <v>17</v>
      </c>
      <c r="Y42" s="51">
        <f t="shared" si="4"/>
        <v>0.16190476190476191</v>
      </c>
    </row>
    <row r="43" spans="1:25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  <c r="V43" s="44" t="s">
        <v>48</v>
      </c>
      <c r="W43" s="45">
        <v>7123</v>
      </c>
      <c r="X43" s="46">
        <v>1679</v>
      </c>
      <c r="Y43" s="47">
        <f t="shared" si="4"/>
        <v>0.23571528850203566</v>
      </c>
    </row>
    <row r="44" spans="1:25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  <c r="V44" s="48" t="s">
        <v>4</v>
      </c>
      <c r="W44" s="49">
        <v>6497</v>
      </c>
      <c r="X44" s="50">
        <v>1509</v>
      </c>
      <c r="Y44" s="51">
        <f t="shared" si="4"/>
        <v>0.2322610435585655</v>
      </c>
    </row>
    <row r="45" spans="1:25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  <c r="V45" s="48" t="s">
        <v>5</v>
      </c>
      <c r="W45" s="49">
        <v>626</v>
      </c>
      <c r="X45" s="50">
        <v>170</v>
      </c>
      <c r="Y45" s="51">
        <f t="shared" si="4"/>
        <v>0.27156549520766771</v>
      </c>
    </row>
    <row r="46" spans="1:25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  <c r="V46" s="44" t="s">
        <v>48</v>
      </c>
      <c r="W46" s="45">
        <v>7</v>
      </c>
      <c r="X46" s="46">
        <v>1</v>
      </c>
      <c r="Y46" s="47">
        <f t="shared" si="4"/>
        <v>0.14285714285714285</v>
      </c>
    </row>
    <row r="47" spans="1:25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  <c r="V47" s="48" t="s">
        <v>4</v>
      </c>
      <c r="W47" s="49">
        <v>4</v>
      </c>
      <c r="X47" s="50">
        <v>1</v>
      </c>
      <c r="Y47" s="51">
        <f t="shared" si="4"/>
        <v>0.25</v>
      </c>
    </row>
    <row r="48" spans="1:2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</row>
    <row r="49" spans="1:25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  <c r="V49" s="44" t="s">
        <v>48</v>
      </c>
      <c r="W49" s="45">
        <v>5</v>
      </c>
      <c r="X49" s="46">
        <v>2</v>
      </c>
      <c r="Y49" s="47">
        <f t="shared" si="4"/>
        <v>0.4</v>
      </c>
    </row>
    <row r="50" spans="1:25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  <c r="V50" s="48" t="s">
        <v>4</v>
      </c>
      <c r="W50" s="49">
        <v>5</v>
      </c>
      <c r="X50" s="50">
        <v>2</v>
      </c>
      <c r="Y50" s="51">
        <f t="shared" si="4"/>
        <v>0.4</v>
      </c>
    </row>
    <row r="51" spans="1:2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</row>
    <row r="52" spans="1:25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  <c r="V52" s="44" t="s">
        <v>48</v>
      </c>
      <c r="W52" s="45">
        <v>205</v>
      </c>
      <c r="X52" s="46">
        <v>61</v>
      </c>
      <c r="Y52" s="47">
        <f t="shared" si="4"/>
        <v>0.29756097560975608</v>
      </c>
    </row>
    <row r="53" spans="1:25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  <c r="V53" s="48" t="s">
        <v>4</v>
      </c>
      <c r="W53" s="49">
        <v>199</v>
      </c>
      <c r="X53" s="50">
        <v>61</v>
      </c>
      <c r="Y53" s="51">
        <f t="shared" si="4"/>
        <v>0.30653266331658291</v>
      </c>
    </row>
    <row r="54" spans="1:2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</row>
    <row r="55" spans="1:2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  <c r="V55" s="44" t="s">
        <v>48</v>
      </c>
      <c r="W55" s="45">
        <v>152</v>
      </c>
      <c r="X55" s="46">
        <v>27</v>
      </c>
      <c r="Y55" s="47">
        <f t="shared" si="4"/>
        <v>0.17763157894736842</v>
      </c>
    </row>
    <row r="56" spans="1:25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  <c r="V56" s="48" t="s">
        <v>4</v>
      </c>
      <c r="W56" s="49">
        <v>142</v>
      </c>
      <c r="X56" s="50">
        <v>25</v>
      </c>
      <c r="Y56" s="51">
        <f t="shared" si="4"/>
        <v>0.176056338028169</v>
      </c>
    </row>
    <row r="57" spans="1:25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  <c r="V57" s="48" t="s">
        <v>5</v>
      </c>
      <c r="W57" s="49">
        <v>10</v>
      </c>
      <c r="X57" s="50">
        <v>2</v>
      </c>
      <c r="Y57" s="51">
        <f t="shared" si="4"/>
        <v>0.2</v>
      </c>
    </row>
    <row r="58" spans="1:25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  <c r="V58" s="44" t="s">
        <v>48</v>
      </c>
      <c r="W58" s="45">
        <v>460</v>
      </c>
      <c r="X58" s="46">
        <v>104</v>
      </c>
      <c r="Y58" s="47">
        <f t="shared" si="4"/>
        <v>0.22608695652173913</v>
      </c>
    </row>
    <row r="59" spans="1:25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  <c r="V59" s="48" t="s">
        <v>4</v>
      </c>
      <c r="W59" s="49">
        <v>400</v>
      </c>
      <c r="X59" s="50">
        <v>95</v>
      </c>
      <c r="Y59" s="51">
        <f t="shared" si="4"/>
        <v>0.23749999999999999</v>
      </c>
    </row>
    <row r="60" spans="1:25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</row>
    <row r="61" spans="1:2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</row>
    <row r="62" spans="1:2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</row>
    <row r="63" spans="1:2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</row>
    <row r="64" spans="1:25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  <c r="V64" s="44" t="s">
        <v>48</v>
      </c>
      <c r="W64" s="45">
        <v>19</v>
      </c>
      <c r="X64" s="46">
        <v>5</v>
      </c>
      <c r="Y64" s="47">
        <f t="shared" si="4"/>
        <v>0.26315789473684209</v>
      </c>
    </row>
    <row r="65" spans="1:25">
      <c r="A65" s="6"/>
      <c r="B65" s="48" t="s">
        <v>4</v>
      </c>
      <c r="C65" s="49">
        <v>15</v>
      </c>
      <c r="D65" s="50">
        <v>5</v>
      </c>
      <c r="E65" s="51">
        <f t="shared" ref="E65:E123" si="5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  <c r="V65" s="48" t="s">
        <v>4</v>
      </c>
      <c r="W65" s="49">
        <v>16</v>
      </c>
      <c r="X65" s="50">
        <v>4</v>
      </c>
      <c r="Y65" s="51">
        <f t="shared" si="4"/>
        <v>0.25</v>
      </c>
    </row>
    <row r="66" spans="1:25">
      <c r="A66" s="6"/>
      <c r="B66" s="48" t="s">
        <v>5</v>
      </c>
      <c r="C66" s="49">
        <v>3</v>
      </c>
      <c r="D66" s="50">
        <v>1</v>
      </c>
      <c r="E66" s="51">
        <f t="shared" si="5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1</v>
      </c>
      <c r="Y66" s="51">
        <f t="shared" si="4"/>
        <v>0.33333333333333331</v>
      </c>
    </row>
    <row r="67" spans="1:25">
      <c r="A67" s="3" t="s">
        <v>25</v>
      </c>
      <c r="B67" s="44" t="s">
        <v>48</v>
      </c>
      <c r="C67" s="45">
        <v>4</v>
      </c>
      <c r="D67" s="46"/>
      <c r="E67" s="47">
        <f t="shared" si="5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</row>
    <row r="68" spans="1:25">
      <c r="A68" s="6"/>
      <c r="B68" s="48" t="s">
        <v>4</v>
      </c>
      <c r="C68" s="49">
        <v>4</v>
      </c>
      <c r="D68" s="50"/>
      <c r="E68" s="51">
        <f t="shared" si="5"/>
        <v>0</v>
      </c>
      <c r="G68" s="48" t="s">
        <v>4</v>
      </c>
      <c r="H68" s="49">
        <v>4</v>
      </c>
      <c r="I68" s="50"/>
      <c r="J68" s="51">
        <f t="shared" ref="J68:J123" si="6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7">IF(M68=0,0,N68/M68)</f>
        <v>0</v>
      </c>
      <c r="Q68" s="48" t="s">
        <v>4</v>
      </c>
      <c r="R68" s="49">
        <v>4</v>
      </c>
      <c r="S68" s="50"/>
      <c r="T68" s="51">
        <f t="shared" ref="T68:T123" si="8">IF(R68=0,0,S68/R68)</f>
        <v>0</v>
      </c>
      <c r="V68" s="48" t="s">
        <v>4</v>
      </c>
      <c r="W68" s="49">
        <v>4</v>
      </c>
      <c r="X68" s="50"/>
      <c r="Y68" s="51">
        <f t="shared" ref="Y68:Y123" si="9">IF(W68=0,0,X68/W68)</f>
        <v>0</v>
      </c>
    </row>
    <row r="69" spans="1:25">
      <c r="A69" s="6"/>
      <c r="B69" s="48" t="s">
        <v>5</v>
      </c>
      <c r="C69" s="49"/>
      <c r="D69" s="50"/>
      <c r="E69" s="51">
        <f t="shared" si="5"/>
        <v>0</v>
      </c>
      <c r="G69" s="48" t="s">
        <v>5</v>
      </c>
      <c r="H69" s="49"/>
      <c r="I69" s="50"/>
      <c r="J69" s="51">
        <f t="shared" si="6"/>
        <v>0</v>
      </c>
      <c r="K69" s="70"/>
      <c r="L69" s="48" t="s">
        <v>5</v>
      </c>
      <c r="M69" s="49"/>
      <c r="N69" s="50"/>
      <c r="O69" s="51">
        <f t="shared" si="7"/>
        <v>0</v>
      </c>
      <c r="Q69" s="48" t="s">
        <v>5</v>
      </c>
      <c r="R69" s="49"/>
      <c r="S69" s="50"/>
      <c r="T69" s="51">
        <f t="shared" si="8"/>
        <v>0</v>
      </c>
      <c r="V69" s="48" t="s">
        <v>5</v>
      </c>
      <c r="W69" s="49"/>
      <c r="X69" s="50"/>
      <c r="Y69" s="51">
        <f t="shared" si="9"/>
        <v>0</v>
      </c>
    </row>
    <row r="70" spans="1:25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5"/>
        <v>0.21994884910485935</v>
      </c>
      <c r="G70" s="44" t="s">
        <v>48</v>
      </c>
      <c r="H70" s="45">
        <v>395</v>
      </c>
      <c r="I70" s="46">
        <v>89</v>
      </c>
      <c r="J70" s="47">
        <f t="shared" si="6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7"/>
        <v>0.23037974683544304</v>
      </c>
      <c r="Q70" s="44" t="s">
        <v>48</v>
      </c>
      <c r="R70" s="45">
        <v>395</v>
      </c>
      <c r="S70" s="46">
        <v>92</v>
      </c>
      <c r="T70" s="47">
        <f t="shared" si="8"/>
        <v>0.23291139240506328</v>
      </c>
      <c r="V70" s="44" t="s">
        <v>48</v>
      </c>
      <c r="W70" s="45">
        <v>395</v>
      </c>
      <c r="X70" s="46">
        <v>92</v>
      </c>
      <c r="Y70" s="47">
        <f t="shared" si="9"/>
        <v>0.23291139240506328</v>
      </c>
    </row>
    <row r="71" spans="1:25">
      <c r="A71" s="6"/>
      <c r="B71" s="48" t="s">
        <v>4</v>
      </c>
      <c r="C71" s="49">
        <v>344</v>
      </c>
      <c r="D71" s="50">
        <v>76</v>
      </c>
      <c r="E71" s="51">
        <f t="shared" si="5"/>
        <v>0.22093023255813954</v>
      </c>
      <c r="G71" s="48" t="s">
        <v>4</v>
      </c>
      <c r="H71" s="49">
        <v>347</v>
      </c>
      <c r="I71" s="50">
        <v>79</v>
      </c>
      <c r="J71" s="51">
        <f t="shared" si="6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7"/>
        <v>0.23054755043227665</v>
      </c>
      <c r="Q71" s="48" t="s">
        <v>4</v>
      </c>
      <c r="R71" s="49">
        <v>346</v>
      </c>
      <c r="S71" s="50">
        <v>81</v>
      </c>
      <c r="T71" s="51">
        <f t="shared" si="8"/>
        <v>0.23410404624277456</v>
      </c>
      <c r="V71" s="48" t="s">
        <v>4</v>
      </c>
      <c r="W71" s="49">
        <v>345</v>
      </c>
      <c r="X71" s="50">
        <v>81</v>
      </c>
      <c r="Y71" s="51">
        <f t="shared" si="9"/>
        <v>0.23478260869565218</v>
      </c>
    </row>
    <row r="72" spans="1:25">
      <c r="A72" s="6"/>
      <c r="B72" s="48" t="s">
        <v>5</v>
      </c>
      <c r="C72" s="49">
        <v>47</v>
      </c>
      <c r="D72" s="50">
        <v>10</v>
      </c>
      <c r="E72" s="51">
        <f t="shared" si="5"/>
        <v>0.21276595744680851</v>
      </c>
      <c r="G72" s="48" t="s">
        <v>5</v>
      </c>
      <c r="H72" s="49">
        <v>48</v>
      </c>
      <c r="I72" s="50">
        <v>10</v>
      </c>
      <c r="J72" s="51">
        <f t="shared" si="6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7"/>
        <v>0.22916666666666666</v>
      </c>
      <c r="Q72" s="48" t="s">
        <v>5</v>
      </c>
      <c r="R72" s="49">
        <v>49</v>
      </c>
      <c r="S72" s="50">
        <v>11</v>
      </c>
      <c r="T72" s="51">
        <f t="shared" si="8"/>
        <v>0.22448979591836735</v>
      </c>
      <c r="V72" s="48" t="s">
        <v>5</v>
      </c>
      <c r="W72" s="49">
        <v>50</v>
      </c>
      <c r="X72" s="50">
        <v>11</v>
      </c>
      <c r="Y72" s="51">
        <f t="shared" si="9"/>
        <v>0.22</v>
      </c>
    </row>
    <row r="73" spans="1:25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5"/>
        <v>0.11881188118811881</v>
      </c>
      <c r="G73" s="44" t="s">
        <v>48</v>
      </c>
      <c r="H73" s="45">
        <v>102</v>
      </c>
      <c r="I73" s="46">
        <v>12</v>
      </c>
      <c r="J73" s="47">
        <f t="shared" si="6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7"/>
        <v>0.11881188118811881</v>
      </c>
      <c r="Q73" s="44" t="s">
        <v>48</v>
      </c>
      <c r="R73" s="45">
        <v>100</v>
      </c>
      <c r="S73" s="46">
        <v>12</v>
      </c>
      <c r="T73" s="47">
        <f t="shared" si="8"/>
        <v>0.12</v>
      </c>
      <c r="V73" s="44" t="s">
        <v>48</v>
      </c>
      <c r="W73" s="45">
        <v>100</v>
      </c>
      <c r="X73" s="46">
        <v>12</v>
      </c>
      <c r="Y73" s="47">
        <f t="shared" si="9"/>
        <v>0.12</v>
      </c>
    </row>
    <row r="74" spans="1:25">
      <c r="A74" s="6"/>
      <c r="B74" s="48" t="s">
        <v>4</v>
      </c>
      <c r="C74" s="49">
        <v>94</v>
      </c>
      <c r="D74" s="50">
        <v>12</v>
      </c>
      <c r="E74" s="51">
        <f t="shared" si="5"/>
        <v>0.1276595744680851</v>
      </c>
      <c r="G74" s="48" t="s">
        <v>4</v>
      </c>
      <c r="H74" s="49">
        <v>95</v>
      </c>
      <c r="I74" s="50">
        <v>12</v>
      </c>
      <c r="J74" s="51">
        <f t="shared" si="6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7"/>
        <v>0.1276595744680851</v>
      </c>
      <c r="Q74" s="48" t="s">
        <v>4</v>
      </c>
      <c r="R74" s="49">
        <v>93</v>
      </c>
      <c r="S74" s="50">
        <v>12</v>
      </c>
      <c r="T74" s="51">
        <f t="shared" si="8"/>
        <v>0.12903225806451613</v>
      </c>
      <c r="V74" s="48" t="s">
        <v>4</v>
      </c>
      <c r="W74" s="49">
        <v>93</v>
      </c>
      <c r="X74" s="50">
        <v>12</v>
      </c>
      <c r="Y74" s="51">
        <f t="shared" si="9"/>
        <v>0.12903225806451613</v>
      </c>
    </row>
    <row r="75" spans="1:25">
      <c r="A75" s="6"/>
      <c r="B75" s="48" t="s">
        <v>5</v>
      </c>
      <c r="C75" s="49">
        <v>7</v>
      </c>
      <c r="D75" s="50"/>
      <c r="E75" s="51">
        <f t="shared" si="5"/>
        <v>0</v>
      </c>
      <c r="G75" s="48" t="s">
        <v>5</v>
      </c>
      <c r="H75" s="49">
        <v>7</v>
      </c>
      <c r="I75" s="50"/>
      <c r="J75" s="51">
        <f t="shared" si="6"/>
        <v>0</v>
      </c>
      <c r="K75" s="70"/>
      <c r="L75" s="48" t="s">
        <v>5</v>
      </c>
      <c r="M75" s="49">
        <v>7</v>
      </c>
      <c r="N75" s="50"/>
      <c r="O75" s="51">
        <f t="shared" si="7"/>
        <v>0</v>
      </c>
      <c r="Q75" s="48" t="s">
        <v>5</v>
      </c>
      <c r="R75" s="49">
        <v>7</v>
      </c>
      <c r="S75" s="50"/>
      <c r="T75" s="51">
        <f t="shared" si="8"/>
        <v>0</v>
      </c>
      <c r="V75" s="48" t="s">
        <v>5</v>
      </c>
      <c r="W75" s="49">
        <v>7</v>
      </c>
      <c r="X75" s="50"/>
      <c r="Y75" s="51">
        <f t="shared" si="9"/>
        <v>0</v>
      </c>
    </row>
    <row r="76" spans="1:25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5"/>
        <v>0.15151515151515152</v>
      </c>
      <c r="G76" s="44" t="s">
        <v>48</v>
      </c>
      <c r="H76" s="45">
        <v>138</v>
      </c>
      <c r="I76" s="46">
        <v>21</v>
      </c>
      <c r="J76" s="47">
        <f t="shared" si="6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7"/>
        <v>0.14084507042253522</v>
      </c>
      <c r="Q76" s="44" t="s">
        <v>48</v>
      </c>
      <c r="R76" s="45">
        <v>150</v>
      </c>
      <c r="S76" s="46">
        <v>20</v>
      </c>
      <c r="T76" s="47">
        <f t="shared" si="8"/>
        <v>0.13333333333333333</v>
      </c>
      <c r="V76" s="44" t="s">
        <v>48</v>
      </c>
      <c r="W76" s="45">
        <v>152</v>
      </c>
      <c r="X76" s="46">
        <v>19</v>
      </c>
      <c r="Y76" s="47">
        <f t="shared" si="9"/>
        <v>0.125</v>
      </c>
    </row>
    <row r="77" spans="1:25">
      <c r="A77" s="6"/>
      <c r="B77" s="48" t="s">
        <v>4</v>
      </c>
      <c r="C77" s="49">
        <v>111</v>
      </c>
      <c r="D77" s="50">
        <v>19</v>
      </c>
      <c r="E77" s="51">
        <f t="shared" si="5"/>
        <v>0.17117117117117117</v>
      </c>
      <c r="G77" s="48" t="s">
        <v>4</v>
      </c>
      <c r="H77" s="49">
        <v>116</v>
      </c>
      <c r="I77" s="50">
        <v>20</v>
      </c>
      <c r="J77" s="51">
        <f t="shared" si="6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7"/>
        <v>0.15966386554621848</v>
      </c>
      <c r="Q77" s="48" t="s">
        <v>4</v>
      </c>
      <c r="R77" s="49">
        <v>127</v>
      </c>
      <c r="S77" s="50">
        <v>19</v>
      </c>
      <c r="T77" s="51">
        <f t="shared" si="8"/>
        <v>0.14960629921259844</v>
      </c>
      <c r="V77" s="48" t="s">
        <v>4</v>
      </c>
      <c r="W77" s="49">
        <v>130</v>
      </c>
      <c r="X77" s="50">
        <v>18</v>
      </c>
      <c r="Y77" s="51">
        <f t="shared" si="9"/>
        <v>0.13846153846153847</v>
      </c>
    </row>
    <row r="78" spans="1:25">
      <c r="A78" s="6"/>
      <c r="B78" s="48" t="s">
        <v>5</v>
      </c>
      <c r="C78" s="49">
        <v>21</v>
      </c>
      <c r="D78" s="50">
        <v>1</v>
      </c>
      <c r="E78" s="51">
        <f t="shared" si="5"/>
        <v>4.7619047619047616E-2</v>
      </c>
      <c r="G78" s="48" t="s">
        <v>5</v>
      </c>
      <c r="H78" s="49">
        <v>22</v>
      </c>
      <c r="I78" s="50">
        <v>1</v>
      </c>
      <c r="J78" s="51">
        <f t="shared" si="6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7"/>
        <v>4.3478260869565216E-2</v>
      </c>
      <c r="Q78" s="48" t="s">
        <v>5</v>
      </c>
      <c r="R78" s="49">
        <v>23</v>
      </c>
      <c r="S78" s="50">
        <v>1</v>
      </c>
      <c r="T78" s="51">
        <f t="shared" si="8"/>
        <v>4.3478260869565216E-2</v>
      </c>
      <c r="V78" s="48" t="s">
        <v>5</v>
      </c>
      <c r="W78" s="49">
        <v>22</v>
      </c>
      <c r="X78" s="50">
        <v>1</v>
      </c>
      <c r="Y78" s="51">
        <f t="shared" si="9"/>
        <v>4.5454545454545456E-2</v>
      </c>
    </row>
    <row r="79" spans="1:25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5"/>
        <v>0.22857142857142856</v>
      </c>
      <c r="G79" s="44" t="s">
        <v>48</v>
      </c>
      <c r="H79" s="45">
        <v>35</v>
      </c>
      <c r="I79" s="46">
        <v>8</v>
      </c>
      <c r="J79" s="47">
        <f t="shared" si="6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7"/>
        <v>0.22857142857142856</v>
      </c>
      <c r="Q79" s="44" t="s">
        <v>48</v>
      </c>
      <c r="R79" s="45">
        <v>35</v>
      </c>
      <c r="S79" s="46">
        <v>8</v>
      </c>
      <c r="T79" s="47">
        <f t="shared" si="8"/>
        <v>0.22857142857142856</v>
      </c>
      <c r="V79" s="44" t="s">
        <v>48</v>
      </c>
      <c r="W79" s="45">
        <v>35</v>
      </c>
      <c r="X79" s="46">
        <v>8</v>
      </c>
      <c r="Y79" s="47">
        <f t="shared" si="9"/>
        <v>0.22857142857142856</v>
      </c>
    </row>
    <row r="80" spans="1:25">
      <c r="A80" s="6"/>
      <c r="B80" s="48" t="s">
        <v>4</v>
      </c>
      <c r="C80" s="49">
        <v>34</v>
      </c>
      <c r="D80" s="50">
        <v>7</v>
      </c>
      <c r="E80" s="51">
        <f t="shared" si="5"/>
        <v>0.20588235294117646</v>
      </c>
      <c r="G80" s="48" t="s">
        <v>4</v>
      </c>
      <c r="H80" s="49">
        <v>34</v>
      </c>
      <c r="I80" s="50">
        <v>7</v>
      </c>
      <c r="J80" s="51">
        <f t="shared" si="6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7"/>
        <v>0.20588235294117646</v>
      </c>
      <c r="Q80" s="48" t="s">
        <v>4</v>
      </c>
      <c r="R80" s="49">
        <v>34</v>
      </c>
      <c r="S80" s="50">
        <v>7</v>
      </c>
      <c r="T80" s="51">
        <f t="shared" si="8"/>
        <v>0.20588235294117646</v>
      </c>
      <c r="V80" s="48" t="s">
        <v>4</v>
      </c>
      <c r="W80" s="49">
        <v>34</v>
      </c>
      <c r="X80" s="50">
        <v>7</v>
      </c>
      <c r="Y80" s="51">
        <f t="shared" si="9"/>
        <v>0.20588235294117646</v>
      </c>
    </row>
    <row r="81" spans="1:25">
      <c r="A81" s="6"/>
      <c r="B81" s="48" t="s">
        <v>5</v>
      </c>
      <c r="C81" s="49">
        <v>1</v>
      </c>
      <c r="D81" s="50">
        <v>1</v>
      </c>
      <c r="E81" s="51">
        <f t="shared" si="5"/>
        <v>1</v>
      </c>
      <c r="G81" s="48" t="s">
        <v>5</v>
      </c>
      <c r="H81" s="49">
        <v>1</v>
      </c>
      <c r="I81" s="50">
        <v>1</v>
      </c>
      <c r="J81" s="51">
        <f t="shared" si="6"/>
        <v>1</v>
      </c>
      <c r="K81" s="70"/>
      <c r="L81" s="48" t="s">
        <v>5</v>
      </c>
      <c r="M81" s="49">
        <v>1</v>
      </c>
      <c r="N81" s="50">
        <v>1</v>
      </c>
      <c r="O81" s="51">
        <f t="shared" si="7"/>
        <v>1</v>
      </c>
      <c r="Q81" s="48" t="s">
        <v>5</v>
      </c>
      <c r="R81" s="49">
        <v>1</v>
      </c>
      <c r="S81" s="50">
        <v>1</v>
      </c>
      <c r="T81" s="51">
        <f t="shared" si="8"/>
        <v>1</v>
      </c>
      <c r="V81" s="48" t="s">
        <v>5</v>
      </c>
      <c r="W81" s="49">
        <v>1</v>
      </c>
      <c r="X81" s="50">
        <v>1</v>
      </c>
      <c r="Y81" s="51">
        <f t="shared" si="9"/>
        <v>1</v>
      </c>
    </row>
    <row r="82" spans="1:25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5"/>
        <v>0.18421052631578946</v>
      </c>
      <c r="G82" s="44" t="s">
        <v>48</v>
      </c>
      <c r="H82" s="45">
        <v>76</v>
      </c>
      <c r="I82" s="46">
        <v>14</v>
      </c>
      <c r="J82" s="47">
        <f t="shared" si="6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7"/>
        <v>0.18181818181818182</v>
      </c>
      <c r="Q82" s="44" t="s">
        <v>48</v>
      </c>
      <c r="R82" s="45">
        <v>77</v>
      </c>
      <c r="S82" s="46">
        <v>14</v>
      </c>
      <c r="T82" s="47">
        <f t="shared" si="8"/>
        <v>0.18181818181818182</v>
      </c>
      <c r="V82" s="44" t="s">
        <v>48</v>
      </c>
      <c r="W82" s="45">
        <v>76</v>
      </c>
      <c r="X82" s="46">
        <v>14</v>
      </c>
      <c r="Y82" s="47">
        <f t="shared" si="9"/>
        <v>0.18421052631578946</v>
      </c>
    </row>
    <row r="83" spans="1:25">
      <c r="A83" s="6"/>
      <c r="B83" s="48" t="s">
        <v>4</v>
      </c>
      <c r="C83" s="49">
        <v>66</v>
      </c>
      <c r="D83" s="50">
        <v>12</v>
      </c>
      <c r="E83" s="51">
        <f t="shared" si="5"/>
        <v>0.18181818181818182</v>
      </c>
      <c r="G83" s="48" t="s">
        <v>4</v>
      </c>
      <c r="H83" s="49">
        <v>66</v>
      </c>
      <c r="I83" s="50">
        <v>12</v>
      </c>
      <c r="J83" s="51">
        <f t="shared" si="6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7"/>
        <v>0.18181818181818182</v>
      </c>
      <c r="Q83" s="48" t="s">
        <v>4</v>
      </c>
      <c r="R83" s="49">
        <v>66</v>
      </c>
      <c r="S83" s="50">
        <v>12</v>
      </c>
      <c r="T83" s="51">
        <f t="shared" si="8"/>
        <v>0.18181818181818182</v>
      </c>
      <c r="V83" s="48" t="s">
        <v>4</v>
      </c>
      <c r="W83" s="49">
        <v>65</v>
      </c>
      <c r="X83" s="50">
        <v>12</v>
      </c>
      <c r="Y83" s="51">
        <f t="shared" si="9"/>
        <v>0.18461538461538463</v>
      </c>
    </row>
    <row r="84" spans="1:25">
      <c r="A84" s="6"/>
      <c r="B84" s="48" t="s">
        <v>5</v>
      </c>
      <c r="C84" s="49">
        <v>10</v>
      </c>
      <c r="D84" s="50">
        <v>2</v>
      </c>
      <c r="E84" s="51">
        <f t="shared" si="5"/>
        <v>0.2</v>
      </c>
      <c r="G84" s="48" t="s">
        <v>5</v>
      </c>
      <c r="H84" s="49">
        <v>10</v>
      </c>
      <c r="I84" s="50">
        <v>2</v>
      </c>
      <c r="J84" s="51">
        <f t="shared" si="6"/>
        <v>0.2</v>
      </c>
      <c r="K84" s="70"/>
      <c r="L84" s="48" t="s">
        <v>5</v>
      </c>
      <c r="M84" s="49">
        <v>11</v>
      </c>
      <c r="N84" s="50">
        <v>2</v>
      </c>
      <c r="O84" s="51">
        <f t="shared" si="7"/>
        <v>0.18181818181818182</v>
      </c>
      <c r="Q84" s="48" t="s">
        <v>5</v>
      </c>
      <c r="R84" s="49">
        <v>11</v>
      </c>
      <c r="S84" s="50">
        <v>2</v>
      </c>
      <c r="T84" s="51">
        <f t="shared" si="8"/>
        <v>0.18181818181818182</v>
      </c>
      <c r="V84" s="48" t="s">
        <v>5</v>
      </c>
      <c r="W84" s="49">
        <v>11</v>
      </c>
      <c r="X84" s="50">
        <v>2</v>
      </c>
      <c r="Y84" s="51">
        <f t="shared" si="9"/>
        <v>0.18181818181818182</v>
      </c>
    </row>
    <row r="85" spans="1:25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5"/>
        <v>0.21694915254237288</v>
      </c>
      <c r="G85" s="44" t="s">
        <v>48</v>
      </c>
      <c r="H85" s="45">
        <v>298</v>
      </c>
      <c r="I85" s="46">
        <v>66</v>
      </c>
      <c r="J85" s="47">
        <f t="shared" si="6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7"/>
        <v>0.22333333333333333</v>
      </c>
      <c r="Q85" s="44" t="s">
        <v>48</v>
      </c>
      <c r="R85" s="45">
        <v>300</v>
      </c>
      <c r="S85" s="46">
        <v>67</v>
      </c>
      <c r="T85" s="47">
        <f t="shared" si="8"/>
        <v>0.22333333333333333</v>
      </c>
      <c r="V85" s="44" t="s">
        <v>48</v>
      </c>
      <c r="W85" s="45">
        <v>300</v>
      </c>
      <c r="X85" s="46">
        <v>69</v>
      </c>
      <c r="Y85" s="47">
        <f t="shared" si="9"/>
        <v>0.23</v>
      </c>
    </row>
    <row r="86" spans="1:25">
      <c r="A86" s="6"/>
      <c r="B86" s="48" t="s">
        <v>4</v>
      </c>
      <c r="C86" s="49">
        <v>252</v>
      </c>
      <c r="D86" s="50">
        <v>56</v>
      </c>
      <c r="E86" s="51">
        <f t="shared" si="5"/>
        <v>0.22222222222222221</v>
      </c>
      <c r="G86" s="48" t="s">
        <v>4</v>
      </c>
      <c r="H86" s="49">
        <v>255</v>
      </c>
      <c r="I86" s="50">
        <v>57</v>
      </c>
      <c r="J86" s="51">
        <f t="shared" si="6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7"/>
        <v>0.22568093385214008</v>
      </c>
      <c r="Q86" s="48" t="s">
        <v>4</v>
      </c>
      <c r="R86" s="49">
        <v>258</v>
      </c>
      <c r="S86" s="50">
        <v>58</v>
      </c>
      <c r="T86" s="51">
        <f t="shared" si="8"/>
        <v>0.22480620155038761</v>
      </c>
      <c r="V86" s="48" t="s">
        <v>4</v>
      </c>
      <c r="W86" s="49">
        <v>258</v>
      </c>
      <c r="X86" s="50">
        <v>59</v>
      </c>
      <c r="Y86" s="51">
        <f t="shared" si="9"/>
        <v>0.22868217054263565</v>
      </c>
    </row>
    <row r="87" spans="1:25">
      <c r="A87" s="6"/>
      <c r="B87" s="48" t="s">
        <v>5</v>
      </c>
      <c r="C87" s="49">
        <v>43</v>
      </c>
      <c r="D87" s="50">
        <v>8</v>
      </c>
      <c r="E87" s="51">
        <f t="shared" si="5"/>
        <v>0.18604651162790697</v>
      </c>
      <c r="G87" s="48" t="s">
        <v>5</v>
      </c>
      <c r="H87" s="49">
        <v>43</v>
      </c>
      <c r="I87" s="50">
        <v>9</v>
      </c>
      <c r="J87" s="51">
        <f t="shared" si="6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7"/>
        <v>0.20930232558139536</v>
      </c>
      <c r="Q87" s="48" t="s">
        <v>5</v>
      </c>
      <c r="R87" s="49">
        <v>42</v>
      </c>
      <c r="S87" s="50">
        <v>9</v>
      </c>
      <c r="T87" s="51">
        <f t="shared" si="8"/>
        <v>0.21428571428571427</v>
      </c>
      <c r="V87" s="48" t="s">
        <v>5</v>
      </c>
      <c r="W87" s="49">
        <v>42</v>
      </c>
      <c r="X87" s="50">
        <v>10</v>
      </c>
      <c r="Y87" s="51">
        <f t="shared" si="9"/>
        <v>0.23809523809523808</v>
      </c>
    </row>
    <row r="88" spans="1:25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5"/>
        <v>8.3333333333333329E-2</v>
      </c>
      <c r="G88" s="44" t="s">
        <v>48</v>
      </c>
      <c r="H88" s="45">
        <v>59</v>
      </c>
      <c r="I88" s="46">
        <v>6</v>
      </c>
      <c r="J88" s="47">
        <f t="shared" si="6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7"/>
        <v>0.10169491525423729</v>
      </c>
      <c r="Q88" s="44" t="s">
        <v>48</v>
      </c>
      <c r="R88" s="45">
        <v>59</v>
      </c>
      <c r="S88" s="46">
        <v>5</v>
      </c>
      <c r="T88" s="47">
        <f t="shared" si="8"/>
        <v>8.4745762711864403E-2</v>
      </c>
      <c r="V88" s="44" t="s">
        <v>48</v>
      </c>
      <c r="W88" s="45">
        <v>59</v>
      </c>
      <c r="X88" s="46">
        <v>5</v>
      </c>
      <c r="Y88" s="47">
        <f t="shared" si="9"/>
        <v>8.4745762711864403E-2</v>
      </c>
    </row>
    <row r="89" spans="1:25">
      <c r="A89" s="6"/>
      <c r="B89" s="48" t="s">
        <v>4</v>
      </c>
      <c r="C89" s="49">
        <v>55</v>
      </c>
      <c r="D89" s="50">
        <v>4</v>
      </c>
      <c r="E89" s="51">
        <f t="shared" si="5"/>
        <v>7.2727272727272724E-2</v>
      </c>
      <c r="G89" s="48" t="s">
        <v>4</v>
      </c>
      <c r="H89" s="49">
        <v>54</v>
      </c>
      <c r="I89" s="50">
        <v>5</v>
      </c>
      <c r="J89" s="51">
        <f t="shared" si="6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7"/>
        <v>9.2592592592592587E-2</v>
      </c>
      <c r="Q89" s="48" t="s">
        <v>4</v>
      </c>
      <c r="R89" s="49">
        <v>54</v>
      </c>
      <c r="S89" s="50">
        <v>4</v>
      </c>
      <c r="T89" s="51">
        <f t="shared" si="8"/>
        <v>7.407407407407407E-2</v>
      </c>
      <c r="V89" s="48" t="s">
        <v>4</v>
      </c>
      <c r="W89" s="49">
        <v>54</v>
      </c>
      <c r="X89" s="50">
        <v>4</v>
      </c>
      <c r="Y89" s="51">
        <f t="shared" si="9"/>
        <v>7.407407407407407E-2</v>
      </c>
    </row>
    <row r="90" spans="1:25">
      <c r="A90" s="6"/>
      <c r="B90" s="48" t="s">
        <v>5</v>
      </c>
      <c r="C90" s="49">
        <v>5</v>
      </c>
      <c r="D90" s="50">
        <v>1</v>
      </c>
      <c r="E90" s="51">
        <f t="shared" si="5"/>
        <v>0.2</v>
      </c>
      <c r="G90" s="48" t="s">
        <v>5</v>
      </c>
      <c r="H90" s="49">
        <v>5</v>
      </c>
      <c r="I90" s="50">
        <v>1</v>
      </c>
      <c r="J90" s="51">
        <f t="shared" si="6"/>
        <v>0.2</v>
      </c>
      <c r="K90" s="70"/>
      <c r="L90" s="48" t="s">
        <v>5</v>
      </c>
      <c r="M90" s="49">
        <v>5</v>
      </c>
      <c r="N90" s="50">
        <v>1</v>
      </c>
      <c r="O90" s="51">
        <f t="shared" si="7"/>
        <v>0.2</v>
      </c>
      <c r="Q90" s="48" t="s">
        <v>5</v>
      </c>
      <c r="R90" s="49">
        <v>5</v>
      </c>
      <c r="S90" s="50">
        <v>1</v>
      </c>
      <c r="T90" s="51">
        <f t="shared" si="8"/>
        <v>0.2</v>
      </c>
      <c r="V90" s="48" t="s">
        <v>5</v>
      </c>
      <c r="W90" s="49">
        <v>5</v>
      </c>
      <c r="X90" s="50">
        <v>1</v>
      </c>
      <c r="Y90" s="51">
        <f t="shared" si="9"/>
        <v>0.2</v>
      </c>
    </row>
    <row r="91" spans="1:2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5"/>
        <v>7.1428571428571425E-2</v>
      </c>
      <c r="G91" s="44" t="s">
        <v>48</v>
      </c>
      <c r="H91" s="45">
        <v>15</v>
      </c>
      <c r="I91" s="46">
        <v>1</v>
      </c>
      <c r="J91" s="47">
        <f t="shared" si="6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7"/>
        <v>6.6666666666666666E-2</v>
      </c>
      <c r="Q91" s="44" t="s">
        <v>48</v>
      </c>
      <c r="R91" s="45">
        <v>15</v>
      </c>
      <c r="S91" s="46">
        <v>1</v>
      </c>
      <c r="T91" s="47">
        <f t="shared" si="8"/>
        <v>6.6666666666666666E-2</v>
      </c>
      <c r="V91" s="44" t="s">
        <v>48</v>
      </c>
      <c r="W91" s="45">
        <v>15</v>
      </c>
      <c r="X91" s="46">
        <v>1</v>
      </c>
      <c r="Y91" s="47">
        <f t="shared" si="9"/>
        <v>6.6666666666666666E-2</v>
      </c>
    </row>
    <row r="92" spans="1:25">
      <c r="A92" s="6"/>
      <c r="B92" s="48" t="s">
        <v>4</v>
      </c>
      <c r="C92" s="49">
        <v>12</v>
      </c>
      <c r="D92" s="50">
        <v>1</v>
      </c>
      <c r="E92" s="51">
        <f t="shared" si="5"/>
        <v>8.3333333333333329E-2</v>
      </c>
      <c r="G92" s="48" t="s">
        <v>4</v>
      </c>
      <c r="H92" s="49">
        <v>13</v>
      </c>
      <c r="I92" s="50">
        <v>1</v>
      </c>
      <c r="J92" s="51">
        <f t="shared" si="6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7"/>
        <v>7.6923076923076927E-2</v>
      </c>
      <c r="Q92" s="48" t="s">
        <v>4</v>
      </c>
      <c r="R92" s="49">
        <v>13</v>
      </c>
      <c r="S92" s="50">
        <v>1</v>
      </c>
      <c r="T92" s="51">
        <f t="shared" si="8"/>
        <v>7.6923076923076927E-2</v>
      </c>
      <c r="V92" s="48" t="s">
        <v>4</v>
      </c>
      <c r="W92" s="49">
        <v>13</v>
      </c>
      <c r="X92" s="50">
        <v>1</v>
      </c>
      <c r="Y92" s="51">
        <f t="shared" si="9"/>
        <v>7.6923076923076927E-2</v>
      </c>
    </row>
    <row r="93" spans="1:25">
      <c r="A93" s="6"/>
      <c r="B93" s="48" t="s">
        <v>5</v>
      </c>
      <c r="C93" s="49">
        <v>2</v>
      </c>
      <c r="D93" s="50"/>
      <c r="E93" s="51">
        <f t="shared" si="5"/>
        <v>0</v>
      </c>
      <c r="G93" s="48" t="s">
        <v>5</v>
      </c>
      <c r="H93" s="49">
        <v>2</v>
      </c>
      <c r="I93" s="50"/>
      <c r="J93" s="51">
        <f t="shared" si="6"/>
        <v>0</v>
      </c>
      <c r="K93" s="70"/>
      <c r="L93" s="48" t="s">
        <v>5</v>
      </c>
      <c r="M93" s="49">
        <v>2</v>
      </c>
      <c r="N93" s="50"/>
      <c r="O93" s="51">
        <f t="shared" si="7"/>
        <v>0</v>
      </c>
      <c r="Q93" s="48" t="s">
        <v>5</v>
      </c>
      <c r="R93" s="49">
        <v>2</v>
      </c>
      <c r="S93" s="50"/>
      <c r="T93" s="51">
        <f t="shared" si="8"/>
        <v>0</v>
      </c>
      <c r="V93" s="48" t="s">
        <v>5</v>
      </c>
      <c r="W93" s="49">
        <v>2</v>
      </c>
      <c r="X93" s="50"/>
      <c r="Y93" s="51">
        <f t="shared" si="9"/>
        <v>0</v>
      </c>
    </row>
    <row r="94" spans="1:2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5"/>
        <v>0.15</v>
      </c>
      <c r="G94" s="44" t="s">
        <v>48</v>
      </c>
      <c r="H94" s="45">
        <v>21</v>
      </c>
      <c r="I94" s="46">
        <v>3</v>
      </c>
      <c r="J94" s="47">
        <f t="shared" si="6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7"/>
        <v>0.14285714285714285</v>
      </c>
      <c r="Q94" s="44" t="s">
        <v>48</v>
      </c>
      <c r="R94" s="45">
        <v>21</v>
      </c>
      <c r="S94" s="46">
        <v>3</v>
      </c>
      <c r="T94" s="47">
        <f t="shared" si="8"/>
        <v>0.14285714285714285</v>
      </c>
      <c r="V94" s="44" t="s">
        <v>48</v>
      </c>
      <c r="W94" s="45">
        <v>21</v>
      </c>
      <c r="X94" s="46">
        <v>3</v>
      </c>
      <c r="Y94" s="47">
        <f t="shared" si="9"/>
        <v>0.14285714285714285</v>
      </c>
    </row>
    <row r="95" spans="1:25">
      <c r="A95" s="6"/>
      <c r="B95" s="48" t="s">
        <v>4</v>
      </c>
      <c r="C95" s="49">
        <v>19</v>
      </c>
      <c r="D95" s="50">
        <v>3</v>
      </c>
      <c r="E95" s="51">
        <f t="shared" si="5"/>
        <v>0.15789473684210525</v>
      </c>
      <c r="G95" s="48" t="s">
        <v>4</v>
      </c>
      <c r="H95" s="49">
        <v>20</v>
      </c>
      <c r="I95" s="50">
        <v>3</v>
      </c>
      <c r="J95" s="51">
        <f t="shared" si="6"/>
        <v>0.15</v>
      </c>
      <c r="K95" s="70"/>
      <c r="L95" s="48" t="s">
        <v>4</v>
      </c>
      <c r="M95" s="49">
        <v>20</v>
      </c>
      <c r="N95" s="50">
        <v>3</v>
      </c>
      <c r="O95" s="51">
        <f t="shared" si="7"/>
        <v>0.15</v>
      </c>
      <c r="Q95" s="48" t="s">
        <v>4</v>
      </c>
      <c r="R95" s="49">
        <v>20</v>
      </c>
      <c r="S95" s="50">
        <v>3</v>
      </c>
      <c r="T95" s="51">
        <f t="shared" si="8"/>
        <v>0.15</v>
      </c>
      <c r="V95" s="48" t="s">
        <v>4</v>
      </c>
      <c r="W95" s="49">
        <v>20</v>
      </c>
      <c r="X95" s="50">
        <v>3</v>
      </c>
      <c r="Y95" s="51">
        <f t="shared" si="9"/>
        <v>0.15</v>
      </c>
    </row>
    <row r="96" spans="1:25">
      <c r="A96" s="6"/>
      <c r="B96" s="48" t="s">
        <v>5</v>
      </c>
      <c r="C96" s="49">
        <v>1</v>
      </c>
      <c r="D96" s="50"/>
      <c r="E96" s="51">
        <f t="shared" si="5"/>
        <v>0</v>
      </c>
      <c r="G96" s="48" t="s">
        <v>5</v>
      </c>
      <c r="H96" s="49">
        <v>1</v>
      </c>
      <c r="I96" s="50"/>
      <c r="J96" s="51">
        <f t="shared" si="6"/>
        <v>0</v>
      </c>
      <c r="K96" s="70"/>
      <c r="L96" s="48" t="s">
        <v>5</v>
      </c>
      <c r="M96" s="49">
        <v>1</v>
      </c>
      <c r="N96" s="50"/>
      <c r="O96" s="51">
        <f t="shared" si="7"/>
        <v>0</v>
      </c>
      <c r="Q96" s="48" t="s">
        <v>5</v>
      </c>
      <c r="R96" s="49">
        <v>1</v>
      </c>
      <c r="S96" s="50"/>
      <c r="T96" s="51">
        <f t="shared" si="8"/>
        <v>0</v>
      </c>
      <c r="V96" s="48" t="s">
        <v>5</v>
      </c>
      <c r="W96" s="49">
        <v>1</v>
      </c>
      <c r="X96" s="50"/>
      <c r="Y96" s="51">
        <f t="shared" si="9"/>
        <v>0</v>
      </c>
    </row>
    <row r="97" spans="1:2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5"/>
        <v>0.05</v>
      </c>
      <c r="G97" s="44" t="s">
        <v>48</v>
      </c>
      <c r="H97" s="45">
        <v>20</v>
      </c>
      <c r="I97" s="46">
        <v>1</v>
      </c>
      <c r="J97" s="47">
        <f t="shared" si="6"/>
        <v>0.05</v>
      </c>
      <c r="K97" s="70"/>
      <c r="L97" s="44" t="s">
        <v>48</v>
      </c>
      <c r="M97" s="45">
        <v>20</v>
      </c>
      <c r="N97" s="46">
        <v>1</v>
      </c>
      <c r="O97" s="47">
        <f t="shared" si="7"/>
        <v>0.05</v>
      </c>
      <c r="Q97" s="44" t="s">
        <v>48</v>
      </c>
      <c r="R97" s="45">
        <v>20</v>
      </c>
      <c r="S97" s="46">
        <v>1</v>
      </c>
      <c r="T97" s="47">
        <f t="shared" si="8"/>
        <v>0.05</v>
      </c>
      <c r="V97" s="44" t="s">
        <v>48</v>
      </c>
      <c r="W97" s="45">
        <v>20</v>
      </c>
      <c r="X97" s="46">
        <v>1</v>
      </c>
      <c r="Y97" s="47">
        <f t="shared" si="9"/>
        <v>0.05</v>
      </c>
    </row>
    <row r="98" spans="1:25">
      <c r="A98" s="6"/>
      <c r="B98" s="48" t="s">
        <v>4</v>
      </c>
      <c r="C98" s="49">
        <v>20</v>
      </c>
      <c r="D98" s="50">
        <v>1</v>
      </c>
      <c r="E98" s="51">
        <f t="shared" si="5"/>
        <v>0.05</v>
      </c>
      <c r="G98" s="48" t="s">
        <v>4</v>
      </c>
      <c r="H98" s="49">
        <v>20</v>
      </c>
      <c r="I98" s="50">
        <v>1</v>
      </c>
      <c r="J98" s="51">
        <f t="shared" si="6"/>
        <v>0.05</v>
      </c>
      <c r="K98" s="70"/>
      <c r="L98" s="48" t="s">
        <v>4</v>
      </c>
      <c r="M98" s="49">
        <v>20</v>
      </c>
      <c r="N98" s="50">
        <v>1</v>
      </c>
      <c r="O98" s="51">
        <f t="shared" si="7"/>
        <v>0.05</v>
      </c>
      <c r="Q98" s="48" t="s">
        <v>4</v>
      </c>
      <c r="R98" s="49">
        <v>20</v>
      </c>
      <c r="S98" s="50">
        <v>1</v>
      </c>
      <c r="T98" s="51">
        <f t="shared" si="8"/>
        <v>0.05</v>
      </c>
      <c r="V98" s="48" t="s">
        <v>4</v>
      </c>
      <c r="W98" s="49">
        <v>20</v>
      </c>
      <c r="X98" s="50">
        <v>1</v>
      </c>
      <c r="Y98" s="51">
        <f t="shared" si="9"/>
        <v>0.05</v>
      </c>
    </row>
    <row r="99" spans="1:25">
      <c r="A99" s="6"/>
      <c r="B99" s="48" t="s">
        <v>5</v>
      </c>
      <c r="C99" s="49"/>
      <c r="D99" s="50"/>
      <c r="E99" s="51">
        <f t="shared" si="5"/>
        <v>0</v>
      </c>
      <c r="G99" s="48" t="s">
        <v>5</v>
      </c>
      <c r="H99" s="49"/>
      <c r="I99" s="50"/>
      <c r="J99" s="51">
        <f t="shared" si="6"/>
        <v>0</v>
      </c>
      <c r="K99" s="70"/>
      <c r="L99" s="48" t="s">
        <v>5</v>
      </c>
      <c r="M99" s="49"/>
      <c r="N99" s="50"/>
      <c r="O99" s="51">
        <f t="shared" si="7"/>
        <v>0</v>
      </c>
      <c r="Q99" s="48" t="s">
        <v>5</v>
      </c>
      <c r="R99" s="49"/>
      <c r="S99" s="50"/>
      <c r="T99" s="51">
        <f t="shared" si="8"/>
        <v>0</v>
      </c>
      <c r="V99" s="48" t="s">
        <v>5</v>
      </c>
      <c r="W99" s="49"/>
      <c r="X99" s="50"/>
      <c r="Y99" s="51">
        <f t="shared" si="9"/>
        <v>0</v>
      </c>
    </row>
    <row r="100" spans="1:25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5"/>
        <v>0.4375</v>
      </c>
      <c r="G100" s="44" t="s">
        <v>48</v>
      </c>
      <c r="H100" s="45">
        <v>64</v>
      </c>
      <c r="I100" s="46">
        <v>28</v>
      </c>
      <c r="J100" s="47">
        <f t="shared" si="6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7"/>
        <v>0.44615384615384618</v>
      </c>
      <c r="Q100" s="44" t="s">
        <v>48</v>
      </c>
      <c r="R100" s="45">
        <v>65</v>
      </c>
      <c r="S100" s="46">
        <v>29</v>
      </c>
      <c r="T100" s="47">
        <f t="shared" si="8"/>
        <v>0.44615384615384618</v>
      </c>
      <c r="V100" s="44" t="s">
        <v>48</v>
      </c>
      <c r="W100" s="45">
        <v>63</v>
      </c>
      <c r="X100" s="46">
        <v>30</v>
      </c>
      <c r="Y100" s="47">
        <f t="shared" si="9"/>
        <v>0.47619047619047616</v>
      </c>
    </row>
    <row r="101" spans="1:25">
      <c r="A101" s="6"/>
      <c r="B101" s="48" t="s">
        <v>4</v>
      </c>
      <c r="C101" s="49">
        <v>56</v>
      </c>
      <c r="D101" s="50">
        <v>24</v>
      </c>
      <c r="E101" s="51">
        <f t="shared" si="5"/>
        <v>0.42857142857142855</v>
      </c>
      <c r="G101" s="48" t="s">
        <v>4</v>
      </c>
      <c r="H101" s="49">
        <v>56</v>
      </c>
      <c r="I101" s="50">
        <v>24</v>
      </c>
      <c r="J101" s="51">
        <f t="shared" si="6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7"/>
        <v>0.43859649122807015</v>
      </c>
      <c r="Q101" s="48" t="s">
        <v>4</v>
      </c>
      <c r="R101" s="49">
        <v>57</v>
      </c>
      <c r="S101" s="50">
        <v>25</v>
      </c>
      <c r="T101" s="51">
        <f t="shared" si="8"/>
        <v>0.43859649122807015</v>
      </c>
      <c r="V101" s="48" t="s">
        <v>4</v>
      </c>
      <c r="W101" s="49">
        <v>56</v>
      </c>
      <c r="X101" s="50">
        <v>26</v>
      </c>
      <c r="Y101" s="51">
        <f t="shared" si="9"/>
        <v>0.4642857142857143</v>
      </c>
    </row>
    <row r="102" spans="1:25">
      <c r="A102" s="6"/>
      <c r="B102" s="48" t="s">
        <v>5</v>
      </c>
      <c r="C102" s="49">
        <v>8</v>
      </c>
      <c r="D102" s="50">
        <v>4</v>
      </c>
      <c r="E102" s="51">
        <f t="shared" si="5"/>
        <v>0.5</v>
      </c>
      <c r="G102" s="48" t="s">
        <v>5</v>
      </c>
      <c r="H102" s="49">
        <v>8</v>
      </c>
      <c r="I102" s="50">
        <v>4</v>
      </c>
      <c r="J102" s="51">
        <f t="shared" si="6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7"/>
        <v>0.5</v>
      </c>
      <c r="Q102" s="48" t="s">
        <v>5</v>
      </c>
      <c r="R102" s="49">
        <v>8</v>
      </c>
      <c r="S102" s="50">
        <v>4</v>
      </c>
      <c r="T102" s="51">
        <f t="shared" si="8"/>
        <v>0.5</v>
      </c>
      <c r="V102" s="48" t="s">
        <v>5</v>
      </c>
      <c r="W102" s="49">
        <v>7</v>
      </c>
      <c r="X102" s="50">
        <v>4</v>
      </c>
      <c r="Y102" s="51">
        <f t="shared" si="9"/>
        <v>0.5714285714285714</v>
      </c>
    </row>
    <row r="103" spans="1:25">
      <c r="A103" s="3" t="s">
        <v>95</v>
      </c>
      <c r="B103" s="44" t="s">
        <v>48</v>
      </c>
      <c r="C103" s="45">
        <v>9</v>
      </c>
      <c r="D103" s="46"/>
      <c r="E103" s="47">
        <f t="shared" ref="E103:E108" si="10">IF(C103=0,0,D103/C103)</f>
        <v>0</v>
      </c>
      <c r="G103" s="44" t="s">
        <v>48</v>
      </c>
      <c r="H103" s="45">
        <v>9</v>
      </c>
      <c r="I103" s="46"/>
      <c r="J103" s="47">
        <f t="shared" si="6"/>
        <v>0</v>
      </c>
      <c r="K103" s="70"/>
      <c r="L103" s="44" t="s">
        <v>48</v>
      </c>
      <c r="M103" s="45">
        <v>9</v>
      </c>
      <c r="N103" s="46"/>
      <c r="O103" s="47">
        <f t="shared" si="7"/>
        <v>0</v>
      </c>
      <c r="Q103" s="44" t="s">
        <v>48</v>
      </c>
      <c r="R103" s="45">
        <v>9</v>
      </c>
      <c r="S103" s="46"/>
      <c r="T103" s="47">
        <f t="shared" si="8"/>
        <v>0</v>
      </c>
      <c r="V103" s="44" t="s">
        <v>48</v>
      </c>
      <c r="W103" s="45">
        <v>9</v>
      </c>
      <c r="X103" s="46"/>
      <c r="Y103" s="47">
        <f t="shared" si="9"/>
        <v>0</v>
      </c>
    </row>
    <row r="104" spans="1:25">
      <c r="A104" s="6"/>
      <c r="B104" s="48" t="s">
        <v>4</v>
      </c>
      <c r="C104" s="49">
        <v>7</v>
      </c>
      <c r="D104" s="50"/>
      <c r="E104" s="51">
        <f t="shared" si="10"/>
        <v>0</v>
      </c>
      <c r="G104" s="48" t="s">
        <v>4</v>
      </c>
      <c r="H104" s="49">
        <v>7</v>
      </c>
      <c r="I104" s="50"/>
      <c r="J104" s="51">
        <f t="shared" si="6"/>
        <v>0</v>
      </c>
      <c r="K104" s="70"/>
      <c r="L104" s="48" t="s">
        <v>4</v>
      </c>
      <c r="M104" s="49">
        <v>7</v>
      </c>
      <c r="N104" s="50"/>
      <c r="O104" s="51">
        <f t="shared" si="7"/>
        <v>0</v>
      </c>
      <c r="Q104" s="48" t="s">
        <v>4</v>
      </c>
      <c r="R104" s="49">
        <v>7</v>
      </c>
      <c r="S104" s="50"/>
      <c r="T104" s="51">
        <f t="shared" si="8"/>
        <v>0</v>
      </c>
      <c r="V104" s="48" t="s">
        <v>4</v>
      </c>
      <c r="W104" s="49">
        <v>7</v>
      </c>
      <c r="X104" s="50"/>
      <c r="Y104" s="51">
        <f t="shared" si="9"/>
        <v>0</v>
      </c>
    </row>
    <row r="105" spans="1:25">
      <c r="A105" s="6"/>
      <c r="B105" s="48" t="s">
        <v>5</v>
      </c>
      <c r="C105" s="49">
        <v>2</v>
      </c>
      <c r="D105" s="50"/>
      <c r="E105" s="51">
        <f t="shared" si="10"/>
        <v>0</v>
      </c>
      <c r="G105" s="48" t="s">
        <v>5</v>
      </c>
      <c r="H105" s="49">
        <v>2</v>
      </c>
      <c r="I105" s="50"/>
      <c r="J105" s="51">
        <f t="shared" si="6"/>
        <v>0</v>
      </c>
      <c r="K105" s="70"/>
      <c r="L105" s="48" t="s">
        <v>5</v>
      </c>
      <c r="M105" s="49">
        <v>2</v>
      </c>
      <c r="N105" s="50"/>
      <c r="O105" s="51">
        <f t="shared" si="7"/>
        <v>0</v>
      </c>
      <c r="Q105" s="48" t="s">
        <v>5</v>
      </c>
      <c r="R105" s="49">
        <v>2</v>
      </c>
      <c r="S105" s="50"/>
      <c r="T105" s="51">
        <f t="shared" si="8"/>
        <v>0</v>
      </c>
      <c r="V105" s="48" t="s">
        <v>5</v>
      </c>
      <c r="W105" s="49">
        <v>2</v>
      </c>
      <c r="X105" s="50"/>
      <c r="Y105" s="51">
        <f t="shared" si="9"/>
        <v>0</v>
      </c>
    </row>
    <row r="106" spans="1:25">
      <c r="A106" s="3" t="s">
        <v>96</v>
      </c>
      <c r="B106" s="44" t="s">
        <v>48</v>
      </c>
      <c r="C106" s="45"/>
      <c r="D106" s="46"/>
      <c r="E106" s="47">
        <f t="shared" si="10"/>
        <v>0</v>
      </c>
      <c r="G106" s="44" t="s">
        <v>48</v>
      </c>
      <c r="H106" s="45">
        <v>3</v>
      </c>
      <c r="I106" s="46"/>
      <c r="J106" s="47">
        <f t="shared" si="6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7"/>
        <v>0.14285714285714285</v>
      </c>
      <c r="Q106" s="44" t="s">
        <v>48</v>
      </c>
      <c r="R106" s="45">
        <v>7</v>
      </c>
      <c r="S106" s="46">
        <v>1</v>
      </c>
      <c r="T106" s="47">
        <f t="shared" si="8"/>
        <v>0.14285714285714285</v>
      </c>
      <c r="V106" s="44" t="s">
        <v>48</v>
      </c>
      <c r="W106" s="45">
        <v>6</v>
      </c>
      <c r="X106" s="46">
        <v>1</v>
      </c>
      <c r="Y106" s="47">
        <f t="shared" si="9"/>
        <v>0.16666666666666666</v>
      </c>
    </row>
    <row r="107" spans="1:25">
      <c r="A107" s="6"/>
      <c r="B107" s="48" t="s">
        <v>4</v>
      </c>
      <c r="C107" s="49"/>
      <c r="D107" s="50"/>
      <c r="E107" s="51">
        <f t="shared" si="10"/>
        <v>0</v>
      </c>
      <c r="G107" s="48" t="s">
        <v>4</v>
      </c>
      <c r="H107" s="49">
        <v>1</v>
      </c>
      <c r="I107" s="50"/>
      <c r="J107" s="51">
        <f t="shared" si="6"/>
        <v>0</v>
      </c>
      <c r="K107" s="70"/>
      <c r="L107" s="48" t="s">
        <v>4</v>
      </c>
      <c r="M107" s="49">
        <v>5</v>
      </c>
      <c r="N107" s="50">
        <v>1</v>
      </c>
      <c r="O107" s="51">
        <f t="shared" si="7"/>
        <v>0.2</v>
      </c>
      <c r="Q107" s="48" t="s">
        <v>4</v>
      </c>
      <c r="R107" s="49">
        <v>5</v>
      </c>
      <c r="S107" s="50">
        <v>1</v>
      </c>
      <c r="T107" s="51">
        <f t="shared" si="8"/>
        <v>0.2</v>
      </c>
      <c r="V107" s="48" t="s">
        <v>4</v>
      </c>
      <c r="W107" s="49">
        <v>4</v>
      </c>
      <c r="X107" s="50">
        <v>1</v>
      </c>
      <c r="Y107" s="51">
        <f t="shared" si="9"/>
        <v>0.25</v>
      </c>
    </row>
    <row r="108" spans="1:25">
      <c r="A108" s="6"/>
      <c r="B108" s="48" t="s">
        <v>5</v>
      </c>
      <c r="C108" s="49"/>
      <c r="D108" s="50"/>
      <c r="E108" s="51">
        <f t="shared" si="10"/>
        <v>0</v>
      </c>
      <c r="G108" s="48" t="s">
        <v>5</v>
      </c>
      <c r="H108" s="49">
        <v>2</v>
      </c>
      <c r="I108" s="50"/>
      <c r="J108" s="51">
        <f t="shared" si="6"/>
        <v>0</v>
      </c>
      <c r="K108" s="70"/>
      <c r="L108" s="48" t="s">
        <v>5</v>
      </c>
      <c r="M108" s="49">
        <v>2</v>
      </c>
      <c r="N108" s="50"/>
      <c r="O108" s="51">
        <f t="shared" si="7"/>
        <v>0</v>
      </c>
      <c r="Q108" s="48" t="s">
        <v>5</v>
      </c>
      <c r="R108" s="49">
        <v>2</v>
      </c>
      <c r="S108" s="50"/>
      <c r="T108" s="51">
        <f t="shared" si="8"/>
        <v>0</v>
      </c>
      <c r="V108" s="48" t="s">
        <v>5</v>
      </c>
      <c r="W108" s="49">
        <v>2</v>
      </c>
      <c r="X108" s="50"/>
      <c r="Y108" s="51">
        <f t="shared" si="9"/>
        <v>0</v>
      </c>
    </row>
    <row r="109" spans="1:25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5"/>
        <v>0.17816091954022989</v>
      </c>
      <c r="G109" s="44" t="s">
        <v>48</v>
      </c>
      <c r="H109" s="45">
        <v>175</v>
      </c>
      <c r="I109" s="46">
        <v>31</v>
      </c>
      <c r="J109" s="47">
        <f t="shared" si="6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7"/>
        <v>0.17714285714285713</v>
      </c>
      <c r="Q109" s="44" t="s">
        <v>48</v>
      </c>
      <c r="R109" s="45">
        <v>175</v>
      </c>
      <c r="S109" s="46">
        <v>31</v>
      </c>
      <c r="T109" s="47">
        <f t="shared" si="8"/>
        <v>0.17714285714285713</v>
      </c>
      <c r="V109" s="44" t="s">
        <v>48</v>
      </c>
      <c r="W109" s="45">
        <v>176</v>
      </c>
      <c r="X109" s="46">
        <v>31</v>
      </c>
      <c r="Y109" s="47">
        <f t="shared" si="9"/>
        <v>0.17613636363636365</v>
      </c>
    </row>
    <row r="110" spans="1:25">
      <c r="A110" s="6"/>
      <c r="B110" s="48" t="s">
        <v>4</v>
      </c>
      <c r="C110" s="49">
        <v>143</v>
      </c>
      <c r="D110" s="50">
        <v>25</v>
      </c>
      <c r="E110" s="51">
        <f t="shared" si="5"/>
        <v>0.17482517482517482</v>
      </c>
      <c r="G110" s="48" t="s">
        <v>4</v>
      </c>
      <c r="H110" s="49">
        <v>144</v>
      </c>
      <c r="I110" s="50">
        <v>25</v>
      </c>
      <c r="J110" s="51">
        <f t="shared" si="6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7"/>
        <v>0.1736111111111111</v>
      </c>
      <c r="Q110" s="48" t="s">
        <v>4</v>
      </c>
      <c r="R110" s="49">
        <v>144</v>
      </c>
      <c r="S110" s="50">
        <v>25</v>
      </c>
      <c r="T110" s="51">
        <f t="shared" si="8"/>
        <v>0.1736111111111111</v>
      </c>
      <c r="V110" s="48" t="s">
        <v>4</v>
      </c>
      <c r="W110" s="49">
        <v>144</v>
      </c>
      <c r="X110" s="50">
        <v>25</v>
      </c>
      <c r="Y110" s="51">
        <f t="shared" si="9"/>
        <v>0.1736111111111111</v>
      </c>
    </row>
    <row r="111" spans="1:25">
      <c r="A111" s="6"/>
      <c r="B111" s="48" t="s">
        <v>5</v>
      </c>
      <c r="C111" s="49">
        <v>31</v>
      </c>
      <c r="D111" s="50">
        <v>6</v>
      </c>
      <c r="E111" s="51">
        <f t="shared" si="5"/>
        <v>0.19354838709677419</v>
      </c>
      <c r="G111" s="48" t="s">
        <v>5</v>
      </c>
      <c r="H111" s="49">
        <v>31</v>
      </c>
      <c r="I111" s="50">
        <v>6</v>
      </c>
      <c r="J111" s="51">
        <f t="shared" si="6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7"/>
        <v>0.19354838709677419</v>
      </c>
      <c r="Q111" s="48" t="s">
        <v>5</v>
      </c>
      <c r="R111" s="49">
        <v>31</v>
      </c>
      <c r="S111" s="50">
        <v>6</v>
      </c>
      <c r="T111" s="51">
        <f t="shared" si="8"/>
        <v>0.19354838709677419</v>
      </c>
      <c r="V111" s="48" t="s">
        <v>5</v>
      </c>
      <c r="W111" s="49">
        <v>32</v>
      </c>
      <c r="X111" s="50">
        <v>6</v>
      </c>
      <c r="Y111" s="51">
        <f t="shared" si="9"/>
        <v>0.1875</v>
      </c>
    </row>
    <row r="112" spans="1:25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5"/>
        <v>0.12708066581306018</v>
      </c>
      <c r="G112" s="44" t="s">
        <v>48</v>
      </c>
      <c r="H112" s="45">
        <v>3159</v>
      </c>
      <c r="I112" s="46">
        <v>401</v>
      </c>
      <c r="J112" s="47">
        <f t="shared" si="6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7"/>
        <v>0.12677388836329234</v>
      </c>
      <c r="Q112" s="44" t="s">
        <v>48</v>
      </c>
      <c r="R112" s="45">
        <v>3173</v>
      </c>
      <c r="S112" s="46">
        <v>407</v>
      </c>
      <c r="T112" s="47">
        <f t="shared" si="8"/>
        <v>0.12826977623699967</v>
      </c>
      <c r="V112" s="44" t="s">
        <v>48</v>
      </c>
      <c r="W112" s="45">
        <v>3171</v>
      </c>
      <c r="X112" s="46">
        <v>411</v>
      </c>
      <c r="Y112" s="47">
        <f t="shared" si="9"/>
        <v>0.12961210974456008</v>
      </c>
    </row>
    <row r="113" spans="1:25">
      <c r="A113" s="6"/>
      <c r="B113" s="48" t="s">
        <v>4</v>
      </c>
      <c r="C113" s="49">
        <v>2735</v>
      </c>
      <c r="D113" s="50">
        <v>347</v>
      </c>
      <c r="E113" s="51">
        <f t="shared" si="5"/>
        <v>0.12687385740402193</v>
      </c>
      <c r="G113" s="48" t="s">
        <v>4</v>
      </c>
      <c r="H113" s="49">
        <v>2769</v>
      </c>
      <c r="I113" s="50">
        <v>350</v>
      </c>
      <c r="J113" s="51">
        <f t="shared" si="6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7"/>
        <v>0.12630442605253689</v>
      </c>
      <c r="Q113" s="48" t="s">
        <v>4</v>
      </c>
      <c r="R113" s="49">
        <v>2783</v>
      </c>
      <c r="S113" s="50">
        <v>355</v>
      </c>
      <c r="T113" s="51">
        <f t="shared" si="8"/>
        <v>0.12756018684872439</v>
      </c>
      <c r="V113" s="48" t="s">
        <v>4</v>
      </c>
      <c r="W113" s="49">
        <v>2780</v>
      </c>
      <c r="X113" s="50">
        <v>358</v>
      </c>
      <c r="Y113" s="51">
        <f t="shared" si="9"/>
        <v>0.12877697841726618</v>
      </c>
    </row>
    <row r="114" spans="1:25">
      <c r="A114" s="6"/>
      <c r="B114" s="48" t="s">
        <v>5</v>
      </c>
      <c r="C114" s="49">
        <v>389</v>
      </c>
      <c r="D114" s="50">
        <v>50</v>
      </c>
      <c r="E114" s="51">
        <f t="shared" si="5"/>
        <v>0.12853470437017994</v>
      </c>
      <c r="G114" s="48" t="s">
        <v>5</v>
      </c>
      <c r="H114" s="49">
        <v>390</v>
      </c>
      <c r="I114" s="50">
        <v>51</v>
      </c>
      <c r="J114" s="51">
        <f t="shared" si="6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7"/>
        <v>0.13010204081632654</v>
      </c>
      <c r="Q114" s="48" t="s">
        <v>5</v>
      </c>
      <c r="R114" s="49">
        <v>390</v>
      </c>
      <c r="S114" s="50">
        <v>52</v>
      </c>
      <c r="T114" s="51">
        <f t="shared" si="8"/>
        <v>0.13333333333333333</v>
      </c>
      <c r="V114" s="48" t="s">
        <v>5</v>
      </c>
      <c r="W114" s="49">
        <v>391</v>
      </c>
      <c r="X114" s="50">
        <v>53</v>
      </c>
      <c r="Y114" s="51">
        <f t="shared" si="9"/>
        <v>0.13554987212276215</v>
      </c>
    </row>
    <row r="115" spans="1:2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5"/>
        <v>0.16666666666666666</v>
      </c>
      <c r="G115" s="44" t="s">
        <v>48</v>
      </c>
      <c r="H115" s="45">
        <v>19</v>
      </c>
      <c r="I115" s="46">
        <v>5</v>
      </c>
      <c r="J115" s="47">
        <f t="shared" si="6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7"/>
        <v>0.23809523809523808</v>
      </c>
      <c r="Q115" s="44" t="s">
        <v>48</v>
      </c>
      <c r="R115" s="45">
        <v>21</v>
      </c>
      <c r="S115" s="46">
        <v>5</v>
      </c>
      <c r="T115" s="47">
        <f t="shared" si="8"/>
        <v>0.23809523809523808</v>
      </c>
      <c r="V115" s="44" t="s">
        <v>48</v>
      </c>
      <c r="W115" s="45">
        <v>21</v>
      </c>
      <c r="X115" s="46">
        <v>5</v>
      </c>
      <c r="Y115" s="47">
        <f t="shared" si="9"/>
        <v>0.23809523809523808</v>
      </c>
    </row>
    <row r="116" spans="1:25">
      <c r="A116" s="6"/>
      <c r="B116" s="48" t="s">
        <v>4</v>
      </c>
      <c r="C116" s="49">
        <v>5</v>
      </c>
      <c r="D116" s="50">
        <v>1</v>
      </c>
      <c r="E116" s="51">
        <f t="shared" si="5"/>
        <v>0.2</v>
      </c>
      <c r="G116" s="48" t="s">
        <v>4</v>
      </c>
      <c r="H116" s="49">
        <v>18</v>
      </c>
      <c r="I116" s="50">
        <v>5</v>
      </c>
      <c r="J116" s="51">
        <f t="shared" si="6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7"/>
        <v>0.27777777777777779</v>
      </c>
      <c r="Q116" s="48" t="s">
        <v>4</v>
      </c>
      <c r="R116" s="49">
        <v>18</v>
      </c>
      <c r="S116" s="50">
        <v>5</v>
      </c>
      <c r="T116" s="51">
        <f t="shared" si="8"/>
        <v>0.27777777777777779</v>
      </c>
      <c r="V116" s="48" t="s">
        <v>4</v>
      </c>
      <c r="W116" s="49">
        <v>18</v>
      </c>
      <c r="X116" s="50">
        <v>5</v>
      </c>
      <c r="Y116" s="51">
        <f t="shared" si="9"/>
        <v>0.27777777777777779</v>
      </c>
    </row>
    <row r="117" spans="1:25">
      <c r="A117" s="6"/>
      <c r="B117" s="48" t="s">
        <v>5</v>
      </c>
      <c r="C117" s="49">
        <v>1</v>
      </c>
      <c r="D117" s="50"/>
      <c r="E117" s="51">
        <f t="shared" si="5"/>
        <v>0</v>
      </c>
      <c r="G117" s="48" t="s">
        <v>5</v>
      </c>
      <c r="H117" s="49">
        <v>1</v>
      </c>
      <c r="I117" s="50"/>
      <c r="J117" s="51">
        <f t="shared" si="6"/>
        <v>0</v>
      </c>
      <c r="K117" s="70"/>
      <c r="L117" s="48" t="s">
        <v>5</v>
      </c>
      <c r="M117" s="49">
        <v>3</v>
      </c>
      <c r="N117" s="50"/>
      <c r="O117" s="51">
        <f t="shared" si="7"/>
        <v>0</v>
      </c>
      <c r="Q117" s="48" t="s">
        <v>5</v>
      </c>
      <c r="R117" s="49">
        <v>3</v>
      </c>
      <c r="S117" s="50"/>
      <c r="T117" s="51">
        <f t="shared" si="8"/>
        <v>0</v>
      </c>
      <c r="V117" s="48" t="s">
        <v>5</v>
      </c>
      <c r="W117" s="49">
        <v>3</v>
      </c>
      <c r="X117" s="50"/>
      <c r="Y117" s="51">
        <f t="shared" si="9"/>
        <v>0</v>
      </c>
    </row>
    <row r="118" spans="1:25">
      <c r="A118" s="3" t="s">
        <v>39</v>
      </c>
      <c r="B118" s="44" t="s">
        <v>48</v>
      </c>
      <c r="C118" s="45">
        <v>459</v>
      </c>
      <c r="D118" s="46"/>
      <c r="E118" s="47">
        <f t="shared" si="5"/>
        <v>0</v>
      </c>
      <c r="G118" s="44" t="s">
        <v>48</v>
      </c>
      <c r="H118" s="45">
        <v>391</v>
      </c>
      <c r="I118" s="46"/>
      <c r="J118" s="47">
        <f t="shared" si="6"/>
        <v>0</v>
      </c>
      <c r="K118" s="70"/>
      <c r="L118" s="44" t="s">
        <v>48</v>
      </c>
      <c r="M118" s="45">
        <v>414</v>
      </c>
      <c r="N118" s="46"/>
      <c r="O118" s="47">
        <f t="shared" si="7"/>
        <v>0</v>
      </c>
      <c r="Q118" s="44" t="s">
        <v>48</v>
      </c>
      <c r="R118" s="45">
        <v>427</v>
      </c>
      <c r="S118" s="46"/>
      <c r="T118" s="47">
        <f t="shared" si="8"/>
        <v>0</v>
      </c>
      <c r="V118" s="44" t="s">
        <v>48</v>
      </c>
      <c r="W118" s="45">
        <v>463</v>
      </c>
      <c r="X118" s="46"/>
      <c r="Y118" s="47">
        <f t="shared" si="9"/>
        <v>0</v>
      </c>
    </row>
    <row r="119" spans="1:25">
      <c r="A119" s="6"/>
      <c r="B119" s="48" t="s">
        <v>4</v>
      </c>
      <c r="C119" s="49">
        <v>405</v>
      </c>
      <c r="D119" s="50"/>
      <c r="E119" s="51">
        <f t="shared" si="5"/>
        <v>0</v>
      </c>
      <c r="G119" s="48" t="s">
        <v>4</v>
      </c>
      <c r="H119" s="49">
        <v>349</v>
      </c>
      <c r="I119" s="50"/>
      <c r="J119" s="51">
        <f t="shared" si="6"/>
        <v>0</v>
      </c>
      <c r="K119" s="70"/>
      <c r="L119" s="48" t="s">
        <v>4</v>
      </c>
      <c r="M119" s="49">
        <v>367</v>
      </c>
      <c r="N119" s="50"/>
      <c r="O119" s="51">
        <f t="shared" si="7"/>
        <v>0</v>
      </c>
      <c r="Q119" s="48" t="s">
        <v>4</v>
      </c>
      <c r="R119" s="49">
        <v>378</v>
      </c>
      <c r="S119" s="50"/>
      <c r="T119" s="51">
        <f t="shared" si="8"/>
        <v>0</v>
      </c>
      <c r="V119" s="48" t="s">
        <v>4</v>
      </c>
      <c r="W119" s="49">
        <v>406</v>
      </c>
      <c r="X119" s="50"/>
      <c r="Y119" s="51">
        <f t="shared" si="9"/>
        <v>0</v>
      </c>
    </row>
    <row r="120" spans="1:25">
      <c r="A120" s="6"/>
      <c r="B120" s="48" t="s">
        <v>5</v>
      </c>
      <c r="C120" s="49">
        <v>54</v>
      </c>
      <c r="D120" s="50"/>
      <c r="E120" s="51">
        <f t="shared" si="5"/>
        <v>0</v>
      </c>
      <c r="G120" s="48" t="s">
        <v>5</v>
      </c>
      <c r="H120" s="49">
        <v>42</v>
      </c>
      <c r="I120" s="50"/>
      <c r="J120" s="51">
        <f t="shared" si="6"/>
        <v>0</v>
      </c>
      <c r="K120" s="70"/>
      <c r="L120" s="48" t="s">
        <v>5</v>
      </c>
      <c r="M120" s="49">
        <v>47</v>
      </c>
      <c r="N120" s="50"/>
      <c r="O120" s="51">
        <f t="shared" si="7"/>
        <v>0</v>
      </c>
      <c r="Q120" s="48" t="s">
        <v>5</v>
      </c>
      <c r="R120" s="49">
        <v>49</v>
      </c>
      <c r="S120" s="50"/>
      <c r="T120" s="51">
        <f t="shared" si="8"/>
        <v>0</v>
      </c>
      <c r="V120" s="48" t="s">
        <v>5</v>
      </c>
      <c r="W120" s="49">
        <v>57</v>
      </c>
      <c r="X120" s="50"/>
      <c r="Y120" s="51">
        <f t="shared" si="9"/>
        <v>0</v>
      </c>
    </row>
    <row r="121" spans="1:2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5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6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7"/>
        <v>0.22556390977443608</v>
      </c>
      <c r="Q121" s="52" t="s">
        <v>55</v>
      </c>
      <c r="R121" s="53">
        <v>32284</v>
      </c>
      <c r="S121" s="54">
        <v>7319</v>
      </c>
      <c r="T121" s="63">
        <f t="shared" si="8"/>
        <v>0.22670672779085616</v>
      </c>
      <c r="V121" s="52" t="s">
        <v>55</v>
      </c>
      <c r="W121" s="53">
        <v>32315</v>
      </c>
      <c r="X121" s="54">
        <v>7362</v>
      </c>
      <c r="Y121" s="63">
        <f t="shared" si="9"/>
        <v>0.22781989788024137</v>
      </c>
    </row>
    <row r="122" spans="1:2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5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6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7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8"/>
        <v>0.22715110547810169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6495</v>
      </c>
      <c r="Y122" s="63">
        <f t="shared" si="9"/>
        <v>0.22832735709765872</v>
      </c>
    </row>
    <row r="123" spans="1:2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5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6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7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8"/>
        <v>0.22345360824742269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867</v>
      </c>
      <c r="Y123" s="64">
        <f t="shared" si="9"/>
        <v>0.22408891186353064</v>
      </c>
    </row>
  </sheetData>
  <mergeCells count="5"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2021-09-08T06:36:45Z</dcterms:modified>
</cp:coreProperties>
</file>