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-120" yWindow="-120" windowWidth="29040" windowHeight="15840" tabRatio="811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'1.健康ポータル初回登録数'!$A$2:$GF$122</definedName>
    <definedName name="_xlnm._FilterDatabase" localSheetId="9" hidden="1">'10.生活習慣の目標設定率'!$A$3:$A$123</definedName>
    <definedName name="_xlnm._FilterDatabase" localSheetId="4" hidden="1">'5.健康ポータルサイト　月別ログイン率'!$A$3:$A$123</definedName>
    <definedName name="_xlnm._FilterDatabase" localSheetId="5" hidden="1">'6.健康ポイントサイト　月別ログイン率'!$A$3:$A$123</definedName>
    <definedName name="_xlnm._FilterDatabase" localSheetId="6" hidden="1">'7.歩数の記録率'!$A$3:$A$123</definedName>
    <definedName name="_xlnm._FilterDatabase" localSheetId="7" hidden="1">'8.体重の記録率 '!$A$3:$A$123</definedName>
    <definedName name="_xlnm._FilterDatabase" localSheetId="8" hidden="1">'9.生活習慣の記録率'!$A$3:$A$123</definedName>
    <definedName name="_xlnm.Print_Area" localSheetId="0">'1.健康ポータル初回登録数'!$A$1:$GG$123</definedName>
    <definedName name="_xlnm.Print_Area" localSheetId="9">'10.生活習慣の目標設定率'!$A$1:$A$124</definedName>
    <definedName name="_xlnm.Print_Area" localSheetId="4">'5.健康ポータルサイト　月別ログイン率'!$A$1:$E$124</definedName>
    <definedName name="_xlnm.Print_Area" localSheetId="5">'6.健康ポイントサイト　月別ログイン率'!$A$1:$E$124</definedName>
    <definedName name="_xlnm.Print_Area" localSheetId="6">'7.歩数の記録率'!$A$1:$A$124</definedName>
    <definedName name="_xlnm.Print_Area" localSheetId="7">'8.体重の記録率 '!$A$1:$E$124</definedName>
    <definedName name="_xlnm.Print_Area" localSheetId="8">'9.生活習慣の記録率'!$A$1:$E$124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23" i="11" l="1"/>
  <c r="AB123" i="11"/>
  <c r="AD123" i="11" s="1"/>
  <c r="AC122" i="11"/>
  <c r="AD122" i="11" s="1"/>
  <c r="AB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C123" i="14"/>
  <c r="AB123" i="14"/>
  <c r="AC122" i="14"/>
  <c r="AB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C123" i="13"/>
  <c r="AB123" i="13"/>
  <c r="AC122" i="13"/>
  <c r="AB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C123" i="12"/>
  <c r="AB123" i="12"/>
  <c r="AD123" i="12" s="1"/>
  <c r="AC122" i="12"/>
  <c r="AB122" i="12"/>
  <c r="AD121" i="12"/>
  <c r="AD120" i="12"/>
  <c r="AD119" i="12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C123" i="7"/>
  <c r="AB123" i="7"/>
  <c r="AC122" i="7"/>
  <c r="AB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C123" i="6"/>
  <c r="AB123" i="6"/>
  <c r="AD123" i="6" s="1"/>
  <c r="AC122" i="6"/>
  <c r="AB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EZ121" i="5"/>
  <c r="FA121" i="5"/>
  <c r="FB121" i="5"/>
  <c r="FC121" i="5"/>
  <c r="FD121" i="5"/>
  <c r="FE121" i="5"/>
  <c r="FF121" i="5"/>
  <c r="FG121" i="5"/>
  <c r="FH121" i="5"/>
  <c r="FI121" i="5"/>
  <c r="FJ121" i="5"/>
  <c r="FK121" i="5"/>
  <c r="FL121" i="5"/>
  <c r="FM121" i="5"/>
  <c r="FN121" i="5"/>
  <c r="FO121" i="5"/>
  <c r="FP121" i="5"/>
  <c r="FQ121" i="5"/>
  <c r="FR121" i="5"/>
  <c r="FS121" i="5"/>
  <c r="FT121" i="5"/>
  <c r="FU121" i="5"/>
  <c r="FV121" i="5"/>
  <c r="FW121" i="5"/>
  <c r="FX121" i="5"/>
  <c r="FY121" i="5"/>
  <c r="FZ121" i="5"/>
  <c r="GA121" i="5"/>
  <c r="GB121" i="5"/>
  <c r="GC121" i="5"/>
  <c r="EZ122" i="5"/>
  <c r="FA122" i="5"/>
  <c r="FB122" i="5"/>
  <c r="FC122" i="5"/>
  <c r="FD122" i="5"/>
  <c r="FE122" i="5"/>
  <c r="FF122" i="5"/>
  <c r="FG122" i="5"/>
  <c r="FH122" i="5"/>
  <c r="FI122" i="5"/>
  <c r="FJ122" i="5"/>
  <c r="FK122" i="5"/>
  <c r="FL122" i="5"/>
  <c r="FM122" i="5"/>
  <c r="FN122" i="5"/>
  <c r="FO122" i="5"/>
  <c r="FP122" i="5"/>
  <c r="FQ122" i="5"/>
  <c r="FR122" i="5"/>
  <c r="FS122" i="5"/>
  <c r="FT122" i="5"/>
  <c r="FU122" i="5"/>
  <c r="FV122" i="5"/>
  <c r="FW122" i="5"/>
  <c r="FX122" i="5"/>
  <c r="FY122" i="5"/>
  <c r="FZ122" i="5"/>
  <c r="GA122" i="5"/>
  <c r="GB122" i="5"/>
  <c r="GC122" i="5"/>
  <c r="ET121" i="4"/>
  <c r="EU121" i="4"/>
  <c r="EV121" i="4"/>
  <c r="EW121" i="4"/>
  <c r="EX121" i="4"/>
  <c r="EY121" i="4"/>
  <c r="EZ121" i="4"/>
  <c r="FA121" i="4"/>
  <c r="FB121" i="4"/>
  <c r="FC121" i="4"/>
  <c r="FD121" i="4"/>
  <c r="FE121" i="4"/>
  <c r="FF121" i="4"/>
  <c r="FG121" i="4"/>
  <c r="FH121" i="4"/>
  <c r="FI121" i="4"/>
  <c r="FJ121" i="4"/>
  <c r="FK121" i="4"/>
  <c r="FL121" i="4"/>
  <c r="FM121" i="4"/>
  <c r="FN121" i="4"/>
  <c r="FO121" i="4"/>
  <c r="FP121" i="4"/>
  <c r="FQ121" i="4"/>
  <c r="FR121" i="4"/>
  <c r="FS121" i="4"/>
  <c r="FT121" i="4"/>
  <c r="FU121" i="4"/>
  <c r="FV121" i="4"/>
  <c r="FW121" i="4"/>
  <c r="FX121" i="4"/>
  <c r="FY121" i="4"/>
  <c r="FZ121" i="4"/>
  <c r="GA121" i="4"/>
  <c r="GB121" i="4"/>
  <c r="GC121" i="4"/>
  <c r="GD121" i="4"/>
  <c r="ET122" i="4"/>
  <c r="EU122" i="4"/>
  <c r="EV122" i="4"/>
  <c r="EW122" i="4"/>
  <c r="EX122" i="4"/>
  <c r="EY122" i="4"/>
  <c r="EZ122" i="4"/>
  <c r="FA122" i="4"/>
  <c r="FB122" i="4"/>
  <c r="FC122" i="4"/>
  <c r="FD122" i="4"/>
  <c r="FE122" i="4"/>
  <c r="FF122" i="4"/>
  <c r="FG122" i="4"/>
  <c r="FH122" i="4"/>
  <c r="FI122" i="4"/>
  <c r="FJ122" i="4"/>
  <c r="FK122" i="4"/>
  <c r="FL122" i="4"/>
  <c r="FM122" i="4"/>
  <c r="FN122" i="4"/>
  <c r="FO122" i="4"/>
  <c r="FP122" i="4"/>
  <c r="FQ122" i="4"/>
  <c r="FR122" i="4"/>
  <c r="FS122" i="4"/>
  <c r="FT122" i="4"/>
  <c r="FU122" i="4"/>
  <c r="FV122" i="4"/>
  <c r="FW122" i="4"/>
  <c r="FX122" i="4"/>
  <c r="FY122" i="4"/>
  <c r="FZ122" i="4"/>
  <c r="GA122" i="4"/>
  <c r="GB122" i="4"/>
  <c r="GC122" i="4"/>
  <c r="GD122" i="4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FQ121" i="2"/>
  <c r="FR121" i="2"/>
  <c r="FS121" i="2"/>
  <c r="FT121" i="2"/>
  <c r="FU121" i="2"/>
  <c r="FV121" i="2"/>
  <c r="FW121" i="2"/>
  <c r="FX121" i="2"/>
  <c r="FY121" i="2"/>
  <c r="FZ121" i="2"/>
  <c r="GA121" i="2"/>
  <c r="GB121" i="2"/>
  <c r="GC121" i="2"/>
  <c r="GD121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FQ122" i="2"/>
  <c r="FR122" i="2"/>
  <c r="FS122" i="2"/>
  <c r="FT122" i="2"/>
  <c r="FU122" i="2"/>
  <c r="FV122" i="2"/>
  <c r="FW122" i="2"/>
  <c r="FX122" i="2"/>
  <c r="FY122" i="2"/>
  <c r="FZ122" i="2"/>
  <c r="GA122" i="2"/>
  <c r="GB122" i="2"/>
  <c r="GC122" i="2"/>
  <c r="GD122" i="2"/>
  <c r="AD122" i="7" l="1"/>
  <c r="AD123" i="14"/>
  <c r="AD122" i="14"/>
  <c r="AD122" i="13"/>
  <c r="AD123" i="13"/>
  <c r="AD122" i="12"/>
  <c r="AD123" i="7"/>
  <c r="AD122" i="6"/>
  <c r="GF3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GF4" i="1"/>
  <c r="GF5" i="1"/>
  <c r="GF6" i="1"/>
  <c r="GF7" i="1"/>
  <c r="GF8" i="1"/>
  <c r="GF9" i="1"/>
  <c r="GF10" i="1"/>
  <c r="GF11" i="1"/>
  <c r="GF12" i="1"/>
  <c r="GF13" i="1"/>
  <c r="GF14" i="1"/>
  <c r="GF15" i="1"/>
  <c r="GF16" i="1"/>
  <c r="GF17" i="1"/>
  <c r="GF18" i="1"/>
  <c r="GF19" i="1"/>
  <c r="GF20" i="1"/>
  <c r="GF21" i="1"/>
  <c r="GF22" i="1"/>
  <c r="GF23" i="1"/>
  <c r="GF24" i="1"/>
  <c r="GF25" i="1"/>
  <c r="GF26" i="1"/>
  <c r="GF27" i="1"/>
  <c r="GF28" i="1"/>
  <c r="GF29" i="1"/>
  <c r="GF30" i="1"/>
  <c r="GF31" i="1"/>
  <c r="GF32" i="1"/>
  <c r="GF33" i="1"/>
  <c r="GF34" i="1"/>
  <c r="GF35" i="1"/>
  <c r="GF36" i="1"/>
  <c r="GF37" i="1"/>
  <c r="GF38" i="1"/>
  <c r="GF39" i="1"/>
  <c r="GF40" i="1"/>
  <c r="GF41" i="1"/>
  <c r="GF42" i="1"/>
  <c r="GF43" i="1"/>
  <c r="GF44" i="1"/>
  <c r="GF45" i="1"/>
  <c r="GF46" i="1"/>
  <c r="GF47" i="1"/>
  <c r="GF48" i="1"/>
  <c r="GF49" i="1"/>
  <c r="GF50" i="1"/>
  <c r="GF51" i="1"/>
  <c r="GF52" i="1"/>
  <c r="GF53" i="1"/>
  <c r="GF54" i="1"/>
  <c r="GF55" i="1"/>
  <c r="GF56" i="1"/>
  <c r="GF57" i="1"/>
  <c r="GF58" i="1"/>
  <c r="GF59" i="1"/>
  <c r="GF60" i="1"/>
  <c r="GF61" i="1"/>
  <c r="GF62" i="1"/>
  <c r="GF63" i="1"/>
  <c r="GF64" i="1"/>
  <c r="GF65" i="1"/>
  <c r="GF66" i="1"/>
  <c r="GF67" i="1"/>
  <c r="GF68" i="1"/>
  <c r="GF69" i="1"/>
  <c r="GF70" i="1"/>
  <c r="GF71" i="1"/>
  <c r="GF72" i="1"/>
  <c r="GF73" i="1"/>
  <c r="GF74" i="1"/>
  <c r="GF75" i="1"/>
  <c r="GF76" i="1"/>
  <c r="GF77" i="1"/>
  <c r="GF78" i="1"/>
  <c r="GF79" i="1"/>
  <c r="GF80" i="1"/>
  <c r="GF81" i="1"/>
  <c r="GF82" i="1"/>
  <c r="GF83" i="1"/>
  <c r="GF84" i="1"/>
  <c r="GF85" i="1"/>
  <c r="GF86" i="1"/>
  <c r="GF87" i="1"/>
  <c r="GF88" i="1"/>
  <c r="GF89" i="1"/>
  <c r="GF90" i="1"/>
  <c r="GF91" i="1"/>
  <c r="GF92" i="1"/>
  <c r="GF93" i="1"/>
  <c r="GF94" i="1"/>
  <c r="GF95" i="1"/>
  <c r="GF96" i="1"/>
  <c r="GF97" i="1"/>
  <c r="GF98" i="1"/>
  <c r="GF99" i="1"/>
  <c r="GF100" i="1"/>
  <c r="GF101" i="1"/>
  <c r="GF102" i="1"/>
  <c r="GF103" i="1"/>
  <c r="GF104" i="1"/>
  <c r="GF105" i="1"/>
  <c r="GF106" i="1"/>
  <c r="GF107" i="1"/>
  <c r="GF108" i="1"/>
  <c r="GF109" i="1"/>
  <c r="GF110" i="1"/>
  <c r="GF111" i="1"/>
  <c r="GF112" i="1"/>
  <c r="GF113" i="1"/>
  <c r="GF114" i="1"/>
  <c r="GF115" i="1"/>
  <c r="GF116" i="1"/>
  <c r="GF117" i="1"/>
  <c r="GF118" i="1"/>
  <c r="GF119" i="1"/>
  <c r="GF120" i="1"/>
  <c r="X123" i="11" l="1"/>
  <c r="W123" i="11"/>
  <c r="X122" i="11"/>
  <c r="W122" i="11"/>
  <c r="Y122" i="11" s="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X123" i="14"/>
  <c r="W123" i="14"/>
  <c r="X122" i="14"/>
  <c r="Y122" i="14" s="1"/>
  <c r="W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X123" i="13"/>
  <c r="W123" i="13"/>
  <c r="X122" i="13"/>
  <c r="W122" i="13"/>
  <c r="Y122" i="13" s="1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X123" i="12"/>
  <c r="X122" i="12"/>
  <c r="Y122" i="12" s="1"/>
  <c r="W123" i="12"/>
  <c r="W122" i="12"/>
  <c r="Y121" i="12"/>
  <c r="Y120" i="12"/>
  <c r="Y119" i="12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X122" i="7"/>
  <c r="X123" i="7"/>
  <c r="W123" i="7"/>
  <c r="W122" i="7"/>
  <c r="Y122" i="7" s="1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X123" i="6"/>
  <c r="W123" i="6"/>
  <c r="X122" i="6"/>
  <c r="W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DU121" i="5"/>
  <c r="DV121" i="5"/>
  <c r="DW121" i="5"/>
  <c r="DX121" i="5"/>
  <c r="DY121" i="5"/>
  <c r="DZ121" i="5"/>
  <c r="EA121" i="5"/>
  <c r="EB121" i="5"/>
  <c r="EC121" i="5"/>
  <c r="ED121" i="5"/>
  <c r="EE121" i="5"/>
  <c r="EF121" i="5"/>
  <c r="EG121" i="5"/>
  <c r="EH121" i="5"/>
  <c r="EI121" i="5"/>
  <c r="EJ121" i="5"/>
  <c r="EK121" i="5"/>
  <c r="EL121" i="5"/>
  <c r="EM121" i="5"/>
  <c r="EN121" i="5"/>
  <c r="EO121" i="5"/>
  <c r="EP121" i="5"/>
  <c r="EQ121" i="5"/>
  <c r="ER121" i="5"/>
  <c r="ES121" i="5"/>
  <c r="ET121" i="5"/>
  <c r="EU121" i="5"/>
  <c r="EV121" i="5"/>
  <c r="EW121" i="5"/>
  <c r="EX121" i="5"/>
  <c r="EY121" i="5"/>
  <c r="DU122" i="5"/>
  <c r="DV122" i="5"/>
  <c r="DW122" i="5"/>
  <c r="DX122" i="5"/>
  <c r="DY122" i="5"/>
  <c r="DZ122" i="5"/>
  <c r="EA122" i="5"/>
  <c r="EB122" i="5"/>
  <c r="EC122" i="5"/>
  <c r="ED122" i="5"/>
  <c r="EE122" i="5"/>
  <c r="EF122" i="5"/>
  <c r="EG122" i="5"/>
  <c r="EH122" i="5"/>
  <c r="EI122" i="5"/>
  <c r="EJ122" i="5"/>
  <c r="EK122" i="5"/>
  <c r="EL122" i="5"/>
  <c r="EM122" i="5"/>
  <c r="EN122" i="5"/>
  <c r="EO122" i="5"/>
  <c r="EP122" i="5"/>
  <c r="EQ122" i="5"/>
  <c r="ER122" i="5"/>
  <c r="ES122" i="5"/>
  <c r="ET122" i="5"/>
  <c r="EU122" i="5"/>
  <c r="EV122" i="5"/>
  <c r="EW122" i="5"/>
  <c r="EX122" i="5"/>
  <c r="EY122" i="5"/>
  <c r="GD121" i="5"/>
  <c r="GD122" i="5"/>
  <c r="DT121" i="4"/>
  <c r="DU121" i="4"/>
  <c r="DV121" i="4"/>
  <c r="DW121" i="4"/>
  <c r="DX121" i="4"/>
  <c r="DY121" i="4"/>
  <c r="DZ121" i="4"/>
  <c r="EA121" i="4"/>
  <c r="EB121" i="4"/>
  <c r="EC121" i="4"/>
  <c r="ED121" i="4"/>
  <c r="EE121" i="4"/>
  <c r="EF121" i="4"/>
  <c r="EG121" i="4"/>
  <c r="EH121" i="4"/>
  <c r="EI121" i="4"/>
  <c r="EJ121" i="4"/>
  <c r="EK121" i="4"/>
  <c r="EL121" i="4"/>
  <c r="EM121" i="4"/>
  <c r="EN121" i="4"/>
  <c r="EO121" i="4"/>
  <c r="EP121" i="4"/>
  <c r="EQ121" i="4"/>
  <c r="ER121" i="4"/>
  <c r="ES121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Y123" i="14" l="1"/>
  <c r="Y123" i="13"/>
  <c r="Y123" i="11"/>
  <c r="Y123" i="12"/>
  <c r="Y123" i="7"/>
  <c r="Y122" i="6"/>
  <c r="Y123" i="6"/>
  <c r="S123" i="11"/>
  <c r="R123" i="11"/>
  <c r="S122" i="11"/>
  <c r="R122" i="11"/>
  <c r="T121" i="11"/>
  <c r="T120" i="11"/>
  <c r="T119" i="11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123" i="14"/>
  <c r="R123" i="14"/>
  <c r="S122" i="14"/>
  <c r="R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S123" i="13"/>
  <c r="R123" i="13"/>
  <c r="S122" i="13"/>
  <c r="R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S123" i="12"/>
  <c r="R123" i="12"/>
  <c r="T123" i="12" s="1"/>
  <c r="S122" i="12"/>
  <c r="R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S123" i="7"/>
  <c r="R123" i="7"/>
  <c r="S122" i="7"/>
  <c r="R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S123" i="6"/>
  <c r="R123" i="6"/>
  <c r="S122" i="6"/>
  <c r="R122" i="6"/>
  <c r="T122" i="6" s="1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CP121" i="5"/>
  <c r="CQ121" i="5"/>
  <c r="CR121" i="5"/>
  <c r="CS121" i="5"/>
  <c r="CT121" i="5"/>
  <c r="CU121" i="5"/>
  <c r="CV121" i="5"/>
  <c r="CW121" i="5"/>
  <c r="CX121" i="5"/>
  <c r="CY121" i="5"/>
  <c r="CZ121" i="5"/>
  <c r="DA121" i="5"/>
  <c r="DB121" i="5"/>
  <c r="DC121" i="5"/>
  <c r="DD121" i="5"/>
  <c r="DE121" i="5"/>
  <c r="DF121" i="5"/>
  <c r="DG121" i="5"/>
  <c r="DH121" i="5"/>
  <c r="DI121" i="5"/>
  <c r="DJ121" i="5"/>
  <c r="DK121" i="5"/>
  <c r="DL121" i="5"/>
  <c r="DM121" i="5"/>
  <c r="DN121" i="5"/>
  <c r="DO121" i="5"/>
  <c r="DP121" i="5"/>
  <c r="DQ121" i="5"/>
  <c r="DR121" i="5"/>
  <c r="DS121" i="5"/>
  <c r="DT121" i="5"/>
  <c r="CP122" i="5"/>
  <c r="CQ122" i="5"/>
  <c r="CR122" i="5"/>
  <c r="CS122" i="5"/>
  <c r="CT122" i="5"/>
  <c r="CU122" i="5"/>
  <c r="CV122" i="5"/>
  <c r="CW122" i="5"/>
  <c r="CX122" i="5"/>
  <c r="CY122" i="5"/>
  <c r="CZ122" i="5"/>
  <c r="DA122" i="5"/>
  <c r="DB122" i="5"/>
  <c r="DC122" i="5"/>
  <c r="DD122" i="5"/>
  <c r="DE122" i="5"/>
  <c r="DF122" i="5"/>
  <c r="DG122" i="5"/>
  <c r="DH122" i="5"/>
  <c r="DI122" i="5"/>
  <c r="DJ122" i="5"/>
  <c r="DK122" i="5"/>
  <c r="DL122" i="5"/>
  <c r="DM122" i="5"/>
  <c r="DN122" i="5"/>
  <c r="DO122" i="5"/>
  <c r="DP122" i="5"/>
  <c r="DQ122" i="5"/>
  <c r="DR122" i="5"/>
  <c r="DS122" i="5"/>
  <c r="DT122" i="5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T123" i="14" l="1"/>
  <c r="T122" i="11"/>
  <c r="T122" i="7"/>
  <c r="T123" i="11"/>
  <c r="T122" i="14"/>
  <c r="T123" i="13"/>
  <c r="T122" i="13"/>
  <c r="T122" i="12"/>
  <c r="T123" i="7"/>
  <c r="T123" i="6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C121" i="1"/>
  <c r="N123" i="11" l="1"/>
  <c r="M123" i="11"/>
  <c r="N122" i="11"/>
  <c r="M122" i="11"/>
  <c r="O122" i="11" s="1"/>
  <c r="N121" i="11"/>
  <c r="O121" i="11" s="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123" i="14"/>
  <c r="M123" i="14"/>
  <c r="N122" i="14"/>
  <c r="M122" i="14"/>
  <c r="O122" i="14" s="1"/>
  <c r="N121" i="14"/>
  <c r="O121" i="14" s="1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N123" i="13"/>
  <c r="M123" i="13"/>
  <c r="O123" i="13" s="1"/>
  <c r="N122" i="13"/>
  <c r="M122" i="13"/>
  <c r="N121" i="13"/>
  <c r="O121" i="13" s="1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N123" i="12"/>
  <c r="M123" i="12"/>
  <c r="N122" i="12"/>
  <c r="M122" i="12"/>
  <c r="N121" i="12"/>
  <c r="O121" i="12" s="1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123" i="7"/>
  <c r="M123" i="7"/>
  <c r="N122" i="7"/>
  <c r="M122" i="7"/>
  <c r="N121" i="7"/>
  <c r="O121" i="7" s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N123" i="6"/>
  <c r="M123" i="6"/>
  <c r="N122" i="6"/>
  <c r="M122" i="6"/>
  <c r="N121" i="6"/>
  <c r="O121" i="6" s="1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O123" i="12" l="1"/>
  <c r="O122" i="13"/>
  <c r="O123" i="7"/>
  <c r="O123" i="14"/>
  <c r="O123" i="11"/>
  <c r="O122" i="12"/>
  <c r="O122" i="7"/>
  <c r="O123" i="6"/>
  <c r="O122" i="6"/>
  <c r="J120" i="11" l="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123" i="11"/>
  <c r="J123" i="11" s="1"/>
  <c r="I122" i="11"/>
  <c r="J122" i="11" s="1"/>
  <c r="I121" i="11"/>
  <c r="J121" i="11" s="1"/>
  <c r="D123" i="11"/>
  <c r="D122" i="11"/>
  <c r="D121" i="11"/>
  <c r="D123" i="14"/>
  <c r="D122" i="14"/>
  <c r="D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23" i="14"/>
  <c r="J123" i="14" s="1"/>
  <c r="I122" i="14"/>
  <c r="J122" i="14" s="1"/>
  <c r="I121" i="14"/>
  <c r="J121" i="14" s="1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I123" i="13"/>
  <c r="J123" i="13" s="1"/>
  <c r="I122" i="13"/>
  <c r="J122" i="13" s="1"/>
  <c r="I121" i="13"/>
  <c r="J121" i="13" s="1"/>
  <c r="H122" i="6"/>
  <c r="H123" i="6"/>
  <c r="D123" i="13"/>
  <c r="D122" i="13"/>
  <c r="D121" i="13"/>
  <c r="D121" i="12"/>
  <c r="D123" i="12"/>
  <c r="D122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23" i="12"/>
  <c r="J123" i="12" s="1"/>
  <c r="I122" i="12"/>
  <c r="J122" i="12" s="1"/>
  <c r="I121" i="12"/>
  <c r="J121" i="12" s="1"/>
  <c r="I121" i="7"/>
  <c r="I123" i="7"/>
  <c r="J123" i="7" s="1"/>
  <c r="I122" i="7"/>
  <c r="J122" i="7" s="1"/>
  <c r="D123" i="7"/>
  <c r="D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121" i="6" l="1"/>
  <c r="J121" i="6" s="1"/>
  <c r="I122" i="6"/>
  <c r="J122" i="6" s="1"/>
  <c r="I123" i="6"/>
  <c r="J123" i="6" s="1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D123" i="6"/>
  <c r="D122" i="6"/>
  <c r="GE122" i="4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GE121" i="4"/>
  <c r="C122" i="4"/>
  <c r="C121" i="4"/>
  <c r="GE122" i="2" l="1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GE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C122" i="2"/>
  <c r="C121" i="2"/>
  <c r="GE122" i="1"/>
  <c r="GE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D122" i="1"/>
  <c r="D121" i="1"/>
  <c r="C122" i="1"/>
  <c r="GF3" i="4"/>
  <c r="GF4" i="4"/>
  <c r="GF5" i="4"/>
  <c r="GF6" i="4"/>
  <c r="GF7" i="4"/>
  <c r="GF8" i="4"/>
  <c r="GF9" i="4"/>
  <c r="GF10" i="4"/>
  <c r="GF11" i="4"/>
  <c r="GF12" i="4"/>
  <c r="GF13" i="4"/>
  <c r="GF14" i="4"/>
  <c r="GF15" i="4"/>
  <c r="GF16" i="4"/>
  <c r="GF17" i="4"/>
  <c r="GF18" i="4"/>
  <c r="GF19" i="4"/>
  <c r="GF20" i="4"/>
  <c r="GF21" i="4"/>
  <c r="GF22" i="4"/>
  <c r="GF23" i="4"/>
  <c r="GF24" i="4"/>
  <c r="GF25" i="4"/>
  <c r="GF26" i="4"/>
  <c r="GF27" i="4"/>
  <c r="GF28" i="4"/>
  <c r="GF29" i="4"/>
  <c r="GF30" i="4"/>
  <c r="GF31" i="4"/>
  <c r="GF32" i="4"/>
  <c r="GF33" i="4"/>
  <c r="GF34" i="4"/>
  <c r="GF35" i="4"/>
  <c r="GF36" i="4"/>
  <c r="GF37" i="4"/>
  <c r="GF38" i="4"/>
  <c r="GF39" i="4"/>
  <c r="GF40" i="4"/>
  <c r="GF41" i="4"/>
  <c r="GF42" i="4"/>
  <c r="GF43" i="4"/>
  <c r="GF44" i="4"/>
  <c r="GF45" i="4"/>
  <c r="GF46" i="4"/>
  <c r="GF47" i="4"/>
  <c r="GF48" i="4"/>
  <c r="GF49" i="4"/>
  <c r="GF50" i="4"/>
  <c r="GF51" i="4"/>
  <c r="GF52" i="4"/>
  <c r="GF53" i="4"/>
  <c r="GF54" i="4"/>
  <c r="GF55" i="4"/>
  <c r="GF56" i="4"/>
  <c r="GF57" i="4"/>
  <c r="GF58" i="4"/>
  <c r="GF59" i="4"/>
  <c r="GF60" i="4"/>
  <c r="GF61" i="4"/>
  <c r="GF62" i="4"/>
  <c r="GF63" i="4"/>
  <c r="GF64" i="4"/>
  <c r="GF65" i="4"/>
  <c r="GF66" i="4"/>
  <c r="GF67" i="4"/>
  <c r="GF68" i="4"/>
  <c r="GF69" i="4"/>
  <c r="GF70" i="4"/>
  <c r="GF71" i="4"/>
  <c r="GF72" i="4"/>
  <c r="GF73" i="4"/>
  <c r="GF74" i="4"/>
  <c r="GF75" i="4"/>
  <c r="GF76" i="4"/>
  <c r="GF77" i="4"/>
  <c r="GF78" i="4"/>
  <c r="GF79" i="4"/>
  <c r="GF80" i="4"/>
  <c r="GF81" i="4"/>
  <c r="GF82" i="4"/>
  <c r="GF83" i="4"/>
  <c r="GF84" i="4"/>
  <c r="GF85" i="4"/>
  <c r="GF86" i="4"/>
  <c r="GF87" i="4"/>
  <c r="GF88" i="4"/>
  <c r="GF89" i="4"/>
  <c r="GF90" i="4"/>
  <c r="GF91" i="4"/>
  <c r="GF92" i="4"/>
  <c r="GF93" i="4"/>
  <c r="GF94" i="4"/>
  <c r="GF95" i="4"/>
  <c r="GF96" i="4"/>
  <c r="GF97" i="4"/>
  <c r="GF98" i="4"/>
  <c r="GF99" i="4"/>
  <c r="GF100" i="4"/>
  <c r="GF101" i="4"/>
  <c r="GF102" i="4"/>
  <c r="GF103" i="4"/>
  <c r="GF104" i="4"/>
  <c r="GF105" i="4"/>
  <c r="GF106" i="4"/>
  <c r="GF107" i="4"/>
  <c r="GF108" i="4"/>
  <c r="GF109" i="4"/>
  <c r="GF110" i="4"/>
  <c r="GF111" i="4"/>
  <c r="GF112" i="4"/>
  <c r="GF113" i="4"/>
  <c r="GF114" i="4"/>
  <c r="GF115" i="4"/>
  <c r="GF116" i="4"/>
  <c r="GF117" i="4"/>
  <c r="GF118" i="4"/>
  <c r="GF119" i="4"/>
  <c r="GF120" i="4"/>
  <c r="GF122" i="4" l="1"/>
  <c r="GF121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7" i="11" l="1"/>
  <c r="E116" i="11"/>
  <c r="E115" i="11"/>
  <c r="E118" i="11"/>
  <c r="E119" i="11"/>
  <c r="E120" i="11"/>
  <c r="E105" i="11"/>
  <c r="E104" i="11"/>
  <c r="E103" i="11"/>
  <c r="E117" i="14"/>
  <c r="E116" i="14"/>
  <c r="E115" i="14"/>
  <c r="E105" i="14"/>
  <c r="E104" i="14"/>
  <c r="E103" i="14"/>
  <c r="E117" i="13"/>
  <c r="E116" i="13"/>
  <c r="E115" i="13"/>
  <c r="E105" i="13"/>
  <c r="E104" i="13"/>
  <c r="E103" i="13"/>
  <c r="E117" i="12"/>
  <c r="E116" i="12"/>
  <c r="E115" i="12"/>
  <c r="E105" i="12"/>
  <c r="E104" i="12"/>
  <c r="E103" i="12"/>
  <c r="E117" i="7"/>
  <c r="E116" i="7"/>
  <c r="E115" i="7"/>
  <c r="E105" i="7"/>
  <c r="E104" i="7"/>
  <c r="E103" i="7"/>
  <c r="E117" i="6"/>
  <c r="E116" i="6"/>
  <c r="E115" i="6"/>
  <c r="E105" i="6"/>
  <c r="E104" i="6"/>
  <c r="E103" i="6"/>
  <c r="E122" i="12" l="1"/>
  <c r="E123" i="12"/>
  <c r="E123" i="11"/>
  <c r="E122" i="11"/>
  <c r="E121" i="11"/>
  <c r="E114" i="11"/>
  <c r="E113" i="11"/>
  <c r="E112" i="1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23" i="14"/>
  <c r="E122" i="14"/>
  <c r="E121" i="14"/>
  <c r="E120" i="14"/>
  <c r="E119" i="14"/>
  <c r="E118" i="14"/>
  <c r="E114" i="14"/>
  <c r="E113" i="14"/>
  <c r="E112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23" i="13"/>
  <c r="E122" i="13"/>
  <c r="E121" i="13"/>
  <c r="E120" i="13"/>
  <c r="E119" i="13"/>
  <c r="E118" i="13"/>
  <c r="E114" i="13"/>
  <c r="E113" i="13"/>
  <c r="E112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21" i="12"/>
  <c r="E120" i="12"/>
  <c r="E119" i="12"/>
  <c r="E118" i="12"/>
  <c r="E114" i="12"/>
  <c r="E113" i="12"/>
  <c r="E112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23" i="7"/>
  <c r="E122" i="7"/>
  <c r="E121" i="7"/>
  <c r="E120" i="7"/>
  <c r="E119" i="7"/>
  <c r="E118" i="7"/>
  <c r="E114" i="7"/>
  <c r="E113" i="7"/>
  <c r="E112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3" i="6"/>
  <c r="E122" i="6"/>
  <c r="E121" i="6"/>
  <c r="E120" i="6"/>
  <c r="E119" i="6"/>
  <c r="E118" i="6"/>
  <c r="E114" i="6"/>
  <c r="E113" i="6"/>
  <c r="E112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GF122" i="1" l="1"/>
  <c r="GF121" i="1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sharedStrings.xml><?xml version="1.0" encoding="utf-8"?>
<sst xmlns="http://schemas.openxmlformats.org/spreadsheetml/2006/main" count="6028" uniqueCount="254">
  <si>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</si>
  <si>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</si>
  <si>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</si>
  <si>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</si>
  <si>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</si>
  <si>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</si>
  <si>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</si>
  <si>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</si>
  <si>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</si>
  <si>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</si>
  <si>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</si>
  <si>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</si>
  <si>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</si>
  <si>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</si>
  <si>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</si>
  <si>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</si>
  <si>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</si>
  <si>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</si>
  <si>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</si>
  <si>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</si>
  <si>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</si>
  <si>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</si>
  <si>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</si>
  <si>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</si>
  <si>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</si>
  <si>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</si>
  <si>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</si>
  <si>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</si>
  <si>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</si>
  <si>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</si>
  <si>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</si>
  <si>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</si>
  <si>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</si>
  <si>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</si>
  <si>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</si>
  <si>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</si>
  <si>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</si>
  <si>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212 NECﾃﾞｨｽﾌﾟﾚｲｿﾘｭｰｼｮﾝｽﾞ</t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</si>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</sst>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122"/>
  <sheetViews>
    <sheetView tabSelected="1" zoomScaleNormal="100" workbookViewId="0">
      <pane xSplit="2" ySplit="2" topLeftCell="FA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FA2" sqref="FA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8.75" style="11" bestFit="1" customWidth="1"/>
    <col min="4" max="186" width="10.25" style="4" customWidth="1"/>
    <col min="187" max="187" width="7.25" style="8" bestFit="1" customWidth="1"/>
    <col min="188" max="188" width="6.375" style="38" bestFit="1" customWidth="1"/>
    <col min="189" max="16384" width="6.875" style="4"/>
  </cols>
  <sheetData>
    <row r="1" spans="1:188">
      <c r="A1" s="1" t="s">
        <v>0</v>
      </c>
      <c r="C1" s="68">
        <v>44428</v>
      </c>
    </row>
    <row r="2" spans="1:188" s="11" customFormat="1">
      <c r="A2" s="2" t="s">
        <v>1</v>
      </c>
      <c r="B2" s="2" t="s">
        <v>2</v>
      </c>
      <c r="C2" s="2" t="s">
        <v>45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68</v>
      </c>
      <c r="I2" s="37" t="s">
        <v>69</v>
      </c>
      <c r="J2" s="37" t="s">
        <v>70</v>
      </c>
      <c r="K2" s="37" t="s">
        <v>71</v>
      </c>
      <c r="L2" s="37" t="s">
        <v>72</v>
      </c>
      <c r="M2" s="37" t="s">
        <v>73</v>
      </c>
      <c r="N2" s="37" t="s">
        <v>93</v>
      </c>
      <c r="O2" s="37" t="s">
        <v>74</v>
      </c>
      <c r="P2" s="37" t="s">
        <v>75</v>
      </c>
      <c r="Q2" s="37" t="s">
        <v>76</v>
      </c>
      <c r="R2" s="37" t="s">
        <v>77</v>
      </c>
      <c r="S2" s="37" t="s">
        <v>78</v>
      </c>
      <c r="T2" s="37" t="s">
        <v>79</v>
      </c>
      <c r="U2" s="37" t="s">
        <v>92</v>
      </c>
      <c r="V2" s="37" t="s">
        <v>80</v>
      </c>
      <c r="W2" s="37" t="s">
        <v>81</v>
      </c>
      <c r="X2" s="37" t="s">
        <v>82</v>
      </c>
      <c r="Y2" s="37" t="s">
        <v>83</v>
      </c>
      <c r="Z2" s="37" t="s">
        <v>84</v>
      </c>
      <c r="AA2" s="37" t="s">
        <v>85</v>
      </c>
      <c r="AB2" s="37" t="s">
        <v>86</v>
      </c>
      <c r="AC2" s="37" t="s">
        <v>87</v>
      </c>
      <c r="AD2" s="37" t="s">
        <v>88</v>
      </c>
      <c r="AE2" s="37" t="s">
        <v>89</v>
      </c>
      <c r="AF2" s="37" t="s">
        <v>90</v>
      </c>
      <c r="AG2" s="37" t="s">
        <v>91</v>
      </c>
      <c r="AH2" s="37" t="s">
        <v>98</v>
      </c>
      <c r="AI2" s="37" t="s">
        <v>99</v>
      </c>
      <c r="AJ2" s="37" t="s">
        <v>100</v>
      </c>
      <c r="AK2" s="37" t="s">
        <v>101</v>
      </c>
      <c r="AL2" s="37" t="s">
        <v>102</v>
      </c>
      <c r="AM2" s="37" t="s">
        <v>103</v>
      </c>
      <c r="AN2" s="37" t="s">
        <v>104</v>
      </c>
      <c r="AO2" s="37" t="s">
        <v>105</v>
      </c>
      <c r="AP2" s="37" t="s">
        <v>106</v>
      </c>
      <c r="AQ2" s="37" t="s">
        <v>107</v>
      </c>
      <c r="AR2" s="37" t="s">
        <v>108</v>
      </c>
      <c r="AS2" s="37" t="s">
        <v>109</v>
      </c>
      <c r="AT2" s="37" t="s">
        <v>110</v>
      </c>
      <c r="AU2" s="37" t="s">
        <v>111</v>
      </c>
      <c r="AV2" s="37" t="s">
        <v>112</v>
      </c>
      <c r="AW2" s="37" t="s">
        <v>113</v>
      </c>
      <c r="AX2" s="37" t="s">
        <v>114</v>
      </c>
      <c r="AY2" s="37" t="s">
        <v>115</v>
      </c>
      <c r="AZ2" s="37" t="s">
        <v>116</v>
      </c>
      <c r="BA2" s="37" t="s">
        <v>117</v>
      </c>
      <c r="BB2" s="37" t="s">
        <v>118</v>
      </c>
      <c r="BC2" s="37" t="s">
        <v>119</v>
      </c>
      <c r="BD2" s="37" t="s">
        <v>120</v>
      </c>
      <c r="BE2" s="37" t="s">
        <v>121</v>
      </c>
      <c r="BF2" s="37" t="s">
        <v>122</v>
      </c>
      <c r="BG2" s="37" t="s">
        <v>123</v>
      </c>
      <c r="BH2" s="37" t="s">
        <v>124</v>
      </c>
      <c r="BI2" s="37" t="s">
        <v>125</v>
      </c>
      <c r="BJ2" s="37" t="s">
        <v>126</v>
      </c>
      <c r="BK2" s="37" t="s">
        <v>127</v>
      </c>
      <c r="BL2" s="37" t="s">
        <v>128</v>
      </c>
      <c r="BM2" s="37" t="s">
        <v>131</v>
      </c>
      <c r="BN2" s="37" t="s">
        <v>132</v>
      </c>
      <c r="BO2" s="37" t="s">
        <v>133</v>
      </c>
      <c r="BP2" s="37" t="s">
        <v>134</v>
      </c>
      <c r="BQ2" s="37" t="s">
        <v>135</v>
      </c>
      <c r="BR2" s="37" t="s">
        <v>136</v>
      </c>
      <c r="BS2" s="37" t="s">
        <v>137</v>
      </c>
      <c r="BT2" s="37" t="s">
        <v>138</v>
      </c>
      <c r="BU2" s="37" t="s">
        <v>139</v>
      </c>
      <c r="BV2" s="37" t="s">
        <v>140</v>
      </c>
      <c r="BW2" s="37" t="s">
        <v>141</v>
      </c>
      <c r="BX2" s="37" t="s">
        <v>142</v>
      </c>
      <c r="BY2" s="37" t="s">
        <v>143</v>
      </c>
      <c r="BZ2" s="37" t="s">
        <v>144</v>
      </c>
      <c r="CA2" s="37" t="s">
        <v>145</v>
      </c>
      <c r="CB2" s="37" t="s">
        <v>146</v>
      </c>
      <c r="CC2" s="37" t="s">
        <v>147</v>
      </c>
      <c r="CD2" s="37" t="s">
        <v>148</v>
      </c>
      <c r="CE2" s="37" t="s">
        <v>149</v>
      </c>
      <c r="CF2" s="37" t="s">
        <v>150</v>
      </c>
      <c r="CG2" s="37" t="s">
        <v>151</v>
      </c>
      <c r="CH2" s="37" t="s">
        <v>152</v>
      </c>
      <c r="CI2" s="37" t="s">
        <v>153</v>
      </c>
      <c r="CJ2" s="37" t="s">
        <v>154</v>
      </c>
      <c r="CK2" s="37" t="s">
        <v>155</v>
      </c>
      <c r="CL2" s="37" t="s">
        <v>156</v>
      </c>
      <c r="CM2" s="37" t="s">
        <v>157</v>
      </c>
      <c r="CN2" s="37" t="s">
        <v>158</v>
      </c>
      <c r="CO2" s="37" t="s">
        <v>159</v>
      </c>
      <c r="CP2" s="37" t="s">
        <v>160</v>
      </c>
      <c r="CQ2" s="37" t="s">
        <v>161</v>
      </c>
      <c r="CR2" s="37" t="s">
        <v>162</v>
      </c>
      <c r="CS2" s="37" t="s">
        <v>163</v>
      </c>
      <c r="CT2" s="37" t="s">
        <v>164</v>
      </c>
      <c r="CU2" s="37" t="s">
        <v>165</v>
      </c>
      <c r="CV2" s="37" t="s">
        <v>166</v>
      </c>
      <c r="CW2" s="37" t="s">
        <v>167</v>
      </c>
      <c r="CX2" s="37" t="s">
        <v>168</v>
      </c>
      <c r="CY2" s="37" t="s">
        <v>169</v>
      </c>
      <c r="CZ2" s="37" t="s">
        <v>170</v>
      </c>
      <c r="DA2" s="37" t="s">
        <v>171</v>
      </c>
      <c r="DB2" s="37" t="s">
        <v>172</v>
      </c>
      <c r="DC2" s="37" t="s">
        <v>173</v>
      </c>
      <c r="DD2" s="37" t="s">
        <v>174</v>
      </c>
      <c r="DE2" s="37" t="s">
        <v>175</v>
      </c>
      <c r="DF2" s="37" t="s">
        <v>176</v>
      </c>
      <c r="DG2" s="37" t="s">
        <v>177</v>
      </c>
      <c r="DH2" s="37" t="s">
        <v>178</v>
      </c>
      <c r="DI2" s="37" t="s">
        <v>179</v>
      </c>
      <c r="DJ2" s="37" t="s">
        <v>180</v>
      </c>
      <c r="DK2" s="37" t="s">
        <v>181</v>
      </c>
      <c r="DL2" s="37" t="s">
        <v>182</v>
      </c>
      <c r="DM2" s="37" t="s">
        <v>183</v>
      </c>
      <c r="DN2" s="37" t="s">
        <v>184</v>
      </c>
      <c r="DO2" s="37" t="s">
        <v>185</v>
      </c>
      <c r="DP2" s="37" t="s">
        <v>186</v>
      </c>
      <c r="DQ2" s="37" t="s">
        <v>187</v>
      </c>
      <c r="DR2" s="37" t="s">
        <v>188</v>
      </c>
      <c r="DS2" s="37" t="s">
        <v>189</v>
      </c>
      <c r="DT2" s="37" t="s">
        <v>190</v>
      </c>
      <c r="DU2" s="37" t="s">
        <v>191</v>
      </c>
      <c r="DV2" s="37" t="s">
        <v>192</v>
      </c>
      <c r="DW2" s="37" t="s">
        <v>193</v>
      </c>
      <c r="DX2" s="37" t="s">
        <v>194</v>
      </c>
      <c r="DY2" s="37" t="s">
        <v>195</v>
      </c>
      <c r="DZ2" s="37" t="s">
        <v>196</v>
      </c>
      <c r="EA2" s="37" t="s">
        <v>197</v>
      </c>
      <c r="EB2" s="37" t="s">
        <v>198</v>
      </c>
      <c r="EC2" s="37" t="s">
        <v>199</v>
      </c>
      <c r="ED2" s="37" t="s">
        <v>221</v>
      </c>
      <c r="EE2" s="37" t="s">
        <v>200</v>
      </c>
      <c r="EF2" s="37" t="s">
        <v>201</v>
      </c>
      <c r="EG2" s="37" t="s">
        <v>202</v>
      </c>
      <c r="EH2" s="37" t="s">
        <v>203</v>
      </c>
      <c r="EI2" s="37" t="s">
        <v>204</v>
      </c>
      <c r="EJ2" s="37" t="s">
        <v>205</v>
      </c>
      <c r="EK2" s="37" t="s">
        <v>206</v>
      </c>
      <c r="EL2" s="37" t="s">
        <v>207</v>
      </c>
      <c r="EM2" s="37" t="s">
        <v>208</v>
      </c>
      <c r="EN2" s="37" t="s">
        <v>209</v>
      </c>
      <c r="EO2" s="37" t="s">
        <v>210</v>
      </c>
      <c r="EP2" s="37" t="s">
        <v>222</v>
      </c>
      <c r="EQ2" s="37" t="s">
        <v>211</v>
      </c>
      <c r="ER2" s="37" t="s">
        <v>212</v>
      </c>
      <c r="ES2" s="37" t="s">
        <v>213</v>
      </c>
      <c r="ET2" s="37" t="s">
        <v>214</v>
      </c>
      <c r="EU2" s="69" t="s">
        <v>215</v>
      </c>
      <c r="EV2" s="69" t="s">
        <v>216</v>
      </c>
      <c r="EW2" s="69" t="s">
        <v>217</v>
      </c>
      <c r="EX2" s="69" t="s">
        <v>218</v>
      </c>
      <c r="EY2" s="69" t="s">
        <v>219</v>
      </c>
      <c r="EZ2" s="69" t="s">
        <v>220</v>
      </c>
      <c r="FA2" s="69" t="s">
        <v>223</v>
      </c>
      <c r="FB2" s="69" t="s">
        <v>224</v>
      </c>
      <c r="FC2" s="69" t="s">
        <v>225</v>
      </c>
      <c r="FD2" s="69" t="s">
        <v>226</v>
      </c>
      <c r="FE2" s="69" t="s">
        <v>227</v>
      </c>
      <c r="FF2" s="69" t="s">
        <v>228</v>
      </c>
      <c r="FG2" s="69" t="s">
        <v>229</v>
      </c>
      <c r="FH2" s="69" t="s">
        <v>230</v>
      </c>
      <c r="FI2" s="69" t="s">
        <v>231</v>
      </c>
      <c r="FJ2" s="69" t="s">
        <v>232</v>
      </c>
      <c r="FK2" s="69" t="s">
        <v>233</v>
      </c>
      <c r="FL2" s="69" t="s">
        <v>234</v>
      </c>
      <c r="FM2" s="69" t="s">
        <v>235</v>
      </c>
      <c r="FN2" s="69" t="s">
        <v>236</v>
      </c>
      <c r="FO2" s="69" t="s">
        <v>237</v>
      </c>
      <c r="FP2" s="69" t="s">
        <v>238</v>
      </c>
      <c r="FQ2" s="69" t="s">
        <v>239</v>
      </c>
      <c r="FR2" s="69" t="s">
        <v>240</v>
      </c>
      <c r="FS2" s="69" t="s">
        <v>241</v>
      </c>
      <c r="FT2" s="69" t="s">
        <v>242</v>
      </c>
      <c r="FU2" s="69" t="s">
        <v>243</v>
      </c>
      <c r="FV2" s="69" t="s">
        <v>244</v>
      </c>
      <c r="FW2" s="69" t="s">
        <v>245</v>
      </c>
      <c r="FX2" s="69" t="s">
        <v>246</v>
      </c>
      <c r="FY2" s="69" t="s">
        <v>247</v>
      </c>
      <c r="FZ2" s="69" t="s">
        <v>248</v>
      </c>
      <c r="GA2" s="69" t="s">
        <v>249</v>
      </c>
      <c r="GB2" s="69" t="s">
        <v>250</v>
      </c>
      <c r="GC2" s="69" t="s">
        <v>251</v>
      </c>
      <c r="GD2" s="69" t="s">
        <v>252</v>
      </c>
      <c r="GE2" s="7" t="s">
        <v>40</v>
      </c>
      <c r="GF2" s="32" t="s">
        <v>44</v>
      </c>
    </row>
    <row r="3" spans="1:188">
      <c r="A3" s="3" t="s">
        <v>3</v>
      </c>
      <c r="B3" s="15" t="s">
        <v>48</v>
      </c>
      <c r="C3" s="9">
        <v>29110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10691</v>
      </c>
      <c r="GF3" s="61">
        <f t="shared" ref="GF3:GF34" si="0">IF(C3=0,0,GE3/C3)</f>
        <v>0.36726210924081071</v>
      </c>
    </row>
    <row r="4" spans="1:188">
      <c r="A4" s="6"/>
      <c r="B4" s="6" t="s">
        <v>4</v>
      </c>
      <c r="C4" s="10">
        <v>22864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9149</v>
      </c>
      <c r="GF4" s="62">
        <f t="shared" si="0"/>
        <v>0.40014870538838349</v>
      </c>
    </row>
    <row r="5" spans="1:188">
      <c r="A5" s="6"/>
      <c r="B5" s="6" t="s">
        <v>5</v>
      </c>
      <c r="C5" s="10">
        <v>6246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1542</v>
      </c>
      <c r="GF5" s="62">
        <f t="shared" si="0"/>
        <v>0.24687800192122958</v>
      </c>
    </row>
    <row r="6" spans="1:188">
      <c r="A6" s="3" t="s">
        <v>6</v>
      </c>
      <c r="B6" s="15" t="s">
        <v>48</v>
      </c>
      <c r="C6" s="9">
        <v>2215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>
        <v>581</v>
      </c>
      <c r="GF6" s="61">
        <f t="shared" si="0"/>
        <v>0.26230248306997744</v>
      </c>
    </row>
    <row r="7" spans="1:188">
      <c r="A7" s="6"/>
      <c r="B7" s="6" t="s">
        <v>4</v>
      </c>
      <c r="C7" s="10">
        <v>1655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>
        <v>519</v>
      </c>
      <c r="GF7" s="62">
        <f t="shared" si="0"/>
        <v>0.31359516616314198</v>
      </c>
    </row>
    <row r="8" spans="1:188">
      <c r="A8" s="6"/>
      <c r="B8" s="6" t="s">
        <v>5</v>
      </c>
      <c r="C8" s="10">
        <v>560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>
        <v>62</v>
      </c>
      <c r="GF8" s="62">
        <f t="shared" si="0"/>
        <v>0.11071428571428571</v>
      </c>
    </row>
    <row r="9" spans="1:188">
      <c r="A9" s="3" t="s">
        <v>7</v>
      </c>
      <c r="B9" s="15" t="s">
        <v>48</v>
      </c>
      <c r="C9" s="9">
        <v>2543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>
        <v>999</v>
      </c>
      <c r="GF9" s="61">
        <f t="shared" si="0"/>
        <v>0.39284309870232009</v>
      </c>
    </row>
    <row r="10" spans="1:188">
      <c r="A10" s="6"/>
      <c r="B10" s="6" t="s">
        <v>4</v>
      </c>
      <c r="C10" s="10">
        <v>2007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>
        <v>904</v>
      </c>
      <c r="GF10" s="62">
        <f t="shared" si="0"/>
        <v>0.45042351768809169</v>
      </c>
    </row>
    <row r="11" spans="1:188">
      <c r="A11" s="6"/>
      <c r="B11" s="6" t="s">
        <v>5</v>
      </c>
      <c r="C11" s="10">
        <v>536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>
        <v>95</v>
      </c>
      <c r="GF11" s="62">
        <f t="shared" si="0"/>
        <v>0.17723880597014927</v>
      </c>
    </row>
    <row r="12" spans="1:188">
      <c r="A12" s="3" t="s">
        <v>8</v>
      </c>
      <c r="B12" s="15" t="s">
        <v>48</v>
      </c>
      <c r="C12" s="9">
        <v>3429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1667</v>
      </c>
      <c r="GF12" s="61">
        <f t="shared" si="0"/>
        <v>0.48614756488772237</v>
      </c>
    </row>
    <row r="13" spans="1:188">
      <c r="A13" s="6"/>
      <c r="B13" s="6" t="s">
        <v>4</v>
      </c>
      <c r="C13" s="10">
        <v>2626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1505</v>
      </c>
      <c r="GF13" s="62">
        <f t="shared" si="0"/>
        <v>0.57311500380807312</v>
      </c>
    </row>
    <row r="14" spans="1:188">
      <c r="A14" s="6"/>
      <c r="B14" s="6" t="s">
        <v>5</v>
      </c>
      <c r="C14" s="10">
        <v>803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>
        <v>162</v>
      </c>
      <c r="GF14" s="62">
        <f t="shared" si="0"/>
        <v>0.20174346201743462</v>
      </c>
    </row>
    <row r="15" spans="1:188">
      <c r="A15" s="3" t="s">
        <v>9</v>
      </c>
      <c r="B15" s="15" t="s">
        <v>48</v>
      </c>
      <c r="C15" s="9">
        <v>893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257</v>
      </c>
      <c r="GF15" s="61">
        <f t="shared" si="0"/>
        <v>0.28779395296752519</v>
      </c>
    </row>
    <row r="16" spans="1:188">
      <c r="A16" s="6"/>
      <c r="B16" s="6" t="s">
        <v>4</v>
      </c>
      <c r="C16" s="10">
        <v>707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223</v>
      </c>
      <c r="GF16" s="62">
        <f t="shared" si="0"/>
        <v>0.31541725601131543</v>
      </c>
    </row>
    <row r="17" spans="1:188">
      <c r="A17" s="6"/>
      <c r="B17" s="6" t="s">
        <v>5</v>
      </c>
      <c r="C17" s="10">
        <v>186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>
        <v>34</v>
      </c>
      <c r="GF17" s="62">
        <f t="shared" si="0"/>
        <v>0.18279569892473119</v>
      </c>
    </row>
    <row r="18" spans="1:188">
      <c r="A18" s="3" t="s">
        <v>10</v>
      </c>
      <c r="B18" s="15" t="s">
        <v>48</v>
      </c>
      <c r="C18" s="9">
        <v>156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86</v>
      </c>
      <c r="GF18" s="61">
        <f t="shared" si="0"/>
        <v>0.55128205128205132</v>
      </c>
    </row>
    <row r="19" spans="1:188">
      <c r="A19" s="6"/>
      <c r="B19" s="6" t="s">
        <v>4</v>
      </c>
      <c r="C19" s="10">
        <v>131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79</v>
      </c>
      <c r="GF19" s="62">
        <f t="shared" si="0"/>
        <v>0.60305343511450382</v>
      </c>
    </row>
    <row r="20" spans="1:188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>
        <v>7</v>
      </c>
      <c r="GF20" s="62">
        <f t="shared" si="0"/>
        <v>0.28000000000000003</v>
      </c>
    </row>
    <row r="21" spans="1:188">
      <c r="A21" s="3" t="s">
        <v>11</v>
      </c>
      <c r="B21" s="15" t="s">
        <v>48</v>
      </c>
      <c r="C21" s="9">
        <v>1022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373</v>
      </c>
      <c r="GF21" s="61">
        <f t="shared" si="0"/>
        <v>0.36497064579256361</v>
      </c>
    </row>
    <row r="22" spans="1:188">
      <c r="A22" s="6"/>
      <c r="B22" s="6" t="s">
        <v>4</v>
      </c>
      <c r="C22" s="10">
        <v>803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334</v>
      </c>
      <c r="GF22" s="62">
        <f t="shared" si="0"/>
        <v>0.41594022415940224</v>
      </c>
    </row>
    <row r="23" spans="1:188">
      <c r="A23" s="6"/>
      <c r="B23" s="6" t="s">
        <v>5</v>
      </c>
      <c r="C23" s="10">
        <v>219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>
        <v>39</v>
      </c>
      <c r="GF23" s="62">
        <f t="shared" si="0"/>
        <v>0.17808219178082191</v>
      </c>
    </row>
    <row r="24" spans="1:188">
      <c r="A24" s="3" t="s">
        <v>12</v>
      </c>
      <c r="B24" s="15" t="s">
        <v>48</v>
      </c>
      <c r="C24" s="9">
        <v>596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>
        <v>212</v>
      </c>
      <c r="GF24" s="61">
        <f t="shared" si="0"/>
        <v>0.35570469798657717</v>
      </c>
    </row>
    <row r="25" spans="1:188">
      <c r="A25" s="6"/>
      <c r="B25" s="6" t="s">
        <v>4</v>
      </c>
      <c r="C25" s="10">
        <v>448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>
        <v>189</v>
      </c>
      <c r="GF25" s="62">
        <f t="shared" si="0"/>
        <v>0.421875</v>
      </c>
    </row>
    <row r="26" spans="1:188">
      <c r="A26" s="6"/>
      <c r="B26" s="6" t="s">
        <v>5</v>
      </c>
      <c r="C26" s="10">
        <v>148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>
        <v>23</v>
      </c>
      <c r="GF26" s="62">
        <f t="shared" si="0"/>
        <v>0.1554054054054054</v>
      </c>
    </row>
    <row r="27" spans="1:188">
      <c r="A27" s="3" t="s">
        <v>13</v>
      </c>
      <c r="B27" s="15" t="s">
        <v>48</v>
      </c>
      <c r="C27" s="9">
        <v>60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>
        <v>34</v>
      </c>
      <c r="GF27" s="61">
        <f t="shared" si="0"/>
        <v>0.56666666666666665</v>
      </c>
    </row>
    <row r="28" spans="1:188">
      <c r="A28" s="6"/>
      <c r="B28" s="6" t="s">
        <v>4</v>
      </c>
      <c r="C28" s="10">
        <v>49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>
        <v>33</v>
      </c>
      <c r="GF28" s="62">
        <f t="shared" si="0"/>
        <v>0.67346938775510201</v>
      </c>
    </row>
    <row r="29" spans="1:188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>
        <v>1</v>
      </c>
      <c r="GF29" s="62">
        <f t="shared" si="0"/>
        <v>9.0909090909090912E-2</v>
      </c>
    </row>
    <row r="30" spans="1:188">
      <c r="A30" s="3" t="s">
        <v>14</v>
      </c>
      <c r="B30" s="15" t="s">
        <v>48</v>
      </c>
      <c r="C30" s="9">
        <v>7098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1663</v>
      </c>
      <c r="GF30" s="61">
        <f t="shared" si="0"/>
        <v>0.23429134967596507</v>
      </c>
    </row>
    <row r="31" spans="1:188">
      <c r="A31" s="6"/>
      <c r="B31" s="6" t="s">
        <v>4</v>
      </c>
      <c r="C31" s="10">
        <v>5479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1443</v>
      </c>
      <c r="GF31" s="62">
        <f t="shared" si="0"/>
        <v>0.2633692279613068</v>
      </c>
    </row>
    <row r="32" spans="1:188">
      <c r="A32" s="6"/>
      <c r="B32" s="6" t="s">
        <v>5</v>
      </c>
      <c r="C32" s="10">
        <v>1619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>
        <v>220</v>
      </c>
      <c r="GF32" s="62">
        <f t="shared" si="0"/>
        <v>0.13588634959851761</v>
      </c>
    </row>
    <row r="33" spans="1:188">
      <c r="A33" s="3" t="s">
        <v>15</v>
      </c>
      <c r="B33" s="15" t="s">
        <v>48</v>
      </c>
      <c r="C33" s="9">
        <v>6593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>
        <v>1901</v>
      </c>
      <c r="GF33" s="61">
        <f t="shared" si="0"/>
        <v>0.28833611406036708</v>
      </c>
    </row>
    <row r="34" spans="1:188">
      <c r="A34" s="6"/>
      <c r="B34" s="6" t="s">
        <v>4</v>
      </c>
      <c r="C34" s="10">
        <v>4996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>
        <v>1676</v>
      </c>
      <c r="GF34" s="62">
        <f t="shared" si="0"/>
        <v>0.33546837469975982</v>
      </c>
    </row>
    <row r="35" spans="1:188">
      <c r="A35" s="6"/>
      <c r="B35" s="6" t="s">
        <v>5</v>
      </c>
      <c r="C35" s="10">
        <v>1597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>
        <v>225</v>
      </c>
      <c r="GF35" s="62">
        <f t="shared" ref="GF35:GF66" si="1">IF(C35=0,0,GE35/C35)</f>
        <v>0.14088916718847841</v>
      </c>
    </row>
    <row r="36" spans="1:188">
      <c r="A36" s="3" t="s">
        <v>16</v>
      </c>
      <c r="B36" s="15" t="s">
        <v>48</v>
      </c>
      <c r="C36" s="9">
        <v>843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>
        <v>184</v>
      </c>
      <c r="GF36" s="61">
        <f t="shared" si="1"/>
        <v>0.21826809015421114</v>
      </c>
    </row>
    <row r="37" spans="1:188">
      <c r="A37" s="6"/>
      <c r="B37" s="6" t="s">
        <v>4</v>
      </c>
      <c r="C37" s="10">
        <v>730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>
        <v>171</v>
      </c>
      <c r="GF37" s="62">
        <f t="shared" si="1"/>
        <v>0.23424657534246576</v>
      </c>
    </row>
    <row r="38" spans="1:188">
      <c r="A38" s="6"/>
      <c r="B38" s="6" t="s">
        <v>5</v>
      </c>
      <c r="C38" s="10">
        <v>113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>
        <v>13</v>
      </c>
      <c r="GF38" s="62">
        <f t="shared" si="1"/>
        <v>0.11504424778761062</v>
      </c>
    </row>
    <row r="39" spans="1:188">
      <c r="A39" s="3" t="s">
        <v>17</v>
      </c>
      <c r="B39" s="15" t="s">
        <v>48</v>
      </c>
      <c r="C39" s="9">
        <v>2672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825</v>
      </c>
      <c r="GF39" s="61">
        <f t="shared" si="1"/>
        <v>0.3087574850299401</v>
      </c>
    </row>
    <row r="40" spans="1:188">
      <c r="A40" s="6"/>
      <c r="B40" s="6" t="s">
        <v>4</v>
      </c>
      <c r="C40" s="10">
        <v>2088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720</v>
      </c>
      <c r="GF40" s="62">
        <f t="shared" si="1"/>
        <v>0.34482758620689657</v>
      </c>
    </row>
    <row r="41" spans="1:188">
      <c r="A41" s="6"/>
      <c r="B41" s="6" t="s">
        <v>5</v>
      </c>
      <c r="C41" s="10">
        <v>584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>
        <v>105</v>
      </c>
      <c r="GF41" s="62">
        <f t="shared" si="1"/>
        <v>0.1797945205479452</v>
      </c>
    </row>
    <row r="42" spans="1:188">
      <c r="A42" s="3" t="s">
        <v>18</v>
      </c>
      <c r="B42" s="15" t="s">
        <v>48</v>
      </c>
      <c r="C42" s="9">
        <v>17383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7162</v>
      </c>
      <c r="GF42" s="61">
        <f t="shared" si="1"/>
        <v>0.41201173560375082</v>
      </c>
    </row>
    <row r="43" spans="1:188">
      <c r="A43" s="6"/>
      <c r="B43" s="6" t="s">
        <v>4</v>
      </c>
      <c r="C43" s="10">
        <v>13702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6531</v>
      </c>
      <c r="GF43" s="62">
        <f t="shared" si="1"/>
        <v>0.47664574514669389</v>
      </c>
    </row>
    <row r="44" spans="1:188">
      <c r="A44" s="6"/>
      <c r="B44" s="6" t="s">
        <v>5</v>
      </c>
      <c r="C44" s="10">
        <v>3681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>
        <v>631</v>
      </c>
      <c r="GF44" s="62">
        <f t="shared" si="1"/>
        <v>0.17142080956261885</v>
      </c>
    </row>
    <row r="45" spans="1:188">
      <c r="A45" s="3" t="s">
        <v>19</v>
      </c>
      <c r="B45" s="15" t="s">
        <v>48</v>
      </c>
      <c r="C45" s="9">
        <v>13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>
        <v>7</v>
      </c>
      <c r="GF45" s="61">
        <f t="shared" si="1"/>
        <v>0.53846153846153844</v>
      </c>
    </row>
    <row r="46" spans="1:188">
      <c r="A46" s="6"/>
      <c r="B46" s="6" t="s">
        <v>4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>
        <v>4</v>
      </c>
      <c r="GF46" s="62">
        <f t="shared" si="1"/>
        <v>0.5714285714285714</v>
      </c>
    </row>
    <row r="47" spans="1:188">
      <c r="A47" s="6"/>
      <c r="B47" s="6" t="s">
        <v>5</v>
      </c>
      <c r="C47" s="10">
        <v>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>
        <v>3</v>
      </c>
      <c r="GF47" s="62">
        <f t="shared" si="1"/>
        <v>0.5</v>
      </c>
    </row>
    <row r="48" spans="1:188">
      <c r="A48" s="3" t="s">
        <v>20</v>
      </c>
      <c r="B48" s="15" t="s">
        <v>48</v>
      </c>
      <c r="C48" s="9">
        <v>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>
        <v>5</v>
      </c>
      <c r="GF48" s="61">
        <f t="shared" si="1"/>
        <v>0.22727272727272727</v>
      </c>
    </row>
    <row r="49" spans="1:188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>
        <v>5</v>
      </c>
      <c r="GF49" s="62">
        <f t="shared" si="1"/>
        <v>0.35714285714285715</v>
      </c>
    </row>
    <row r="50" spans="1:188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62">
        <f t="shared" si="1"/>
        <v>0</v>
      </c>
    </row>
    <row r="51" spans="1:188">
      <c r="A51" s="3" t="s">
        <v>94</v>
      </c>
      <c r="B51" s="15" t="s">
        <v>48</v>
      </c>
      <c r="C51" s="9">
        <v>1404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>
        <v>209</v>
      </c>
      <c r="GF51" s="61">
        <f t="shared" si="1"/>
        <v>0.14886039886039887</v>
      </c>
    </row>
    <row r="52" spans="1:188">
      <c r="A52" s="6"/>
      <c r="B52" s="6" t="s">
        <v>4</v>
      </c>
      <c r="C52" s="10">
        <v>1337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>
        <v>203</v>
      </c>
      <c r="GF52" s="62">
        <f t="shared" si="1"/>
        <v>0.15183246073298429</v>
      </c>
    </row>
    <row r="53" spans="1:188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>
        <v>6</v>
      </c>
      <c r="GF53" s="62">
        <f t="shared" si="1"/>
        <v>8.9552238805970144E-2</v>
      </c>
    </row>
    <row r="54" spans="1:188">
      <c r="A54" s="3" t="s">
        <v>21</v>
      </c>
      <c r="B54" s="15" t="s">
        <v>48</v>
      </c>
      <c r="C54" s="9">
        <v>431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>
        <v>154</v>
      </c>
      <c r="GF54" s="61">
        <f t="shared" si="1"/>
        <v>0.35730858468677495</v>
      </c>
    </row>
    <row r="55" spans="1:188">
      <c r="A55" s="6"/>
      <c r="B55" s="6" t="s">
        <v>4</v>
      </c>
      <c r="C55" s="10">
        <v>353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>
        <v>144</v>
      </c>
      <c r="GF55" s="62">
        <f t="shared" si="1"/>
        <v>0.40793201133144474</v>
      </c>
    </row>
    <row r="56" spans="1:188">
      <c r="A56" s="6"/>
      <c r="B56" s="6" t="s">
        <v>5</v>
      </c>
      <c r="C56" s="10">
        <v>78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>
        <v>10</v>
      </c>
      <c r="GF56" s="62">
        <f t="shared" si="1"/>
        <v>0.12820512820512819</v>
      </c>
    </row>
    <row r="57" spans="1:188">
      <c r="A57" s="3" t="s">
        <v>22</v>
      </c>
      <c r="B57" s="15" t="s">
        <v>48</v>
      </c>
      <c r="C57" s="9">
        <v>1342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>
        <v>465</v>
      </c>
      <c r="GF57" s="61">
        <f t="shared" si="1"/>
        <v>0.34649776453055142</v>
      </c>
    </row>
    <row r="58" spans="1:188">
      <c r="A58" s="6"/>
      <c r="B58" s="6" t="s">
        <v>4</v>
      </c>
      <c r="C58" s="10">
        <v>1031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>
        <v>405</v>
      </c>
      <c r="GF58" s="62">
        <f t="shared" si="1"/>
        <v>0.39282250242483024</v>
      </c>
    </row>
    <row r="59" spans="1:188">
      <c r="A59" s="6"/>
      <c r="B59" s="6" t="s">
        <v>5</v>
      </c>
      <c r="C59" s="10">
        <v>311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>
        <v>60</v>
      </c>
      <c r="GF59" s="62">
        <f t="shared" si="1"/>
        <v>0.19292604501607716</v>
      </c>
    </row>
    <row r="60" spans="1:188">
      <c r="A60" s="3" t="s">
        <v>23</v>
      </c>
      <c r="B60" s="15" t="s">
        <v>48</v>
      </c>
      <c r="C60" s="9">
        <v>164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>
        <v>25</v>
      </c>
      <c r="GF60" s="61">
        <f t="shared" si="1"/>
        <v>0.1524390243902439</v>
      </c>
    </row>
    <row r="61" spans="1:188">
      <c r="A61" s="6"/>
      <c r="B61" s="6" t="s">
        <v>4</v>
      </c>
      <c r="C61" s="10">
        <v>153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>
        <v>24</v>
      </c>
      <c r="GF61" s="62">
        <f t="shared" si="1"/>
        <v>0.15686274509803921</v>
      </c>
    </row>
    <row r="62" spans="1:188">
      <c r="A62" s="6"/>
      <c r="B62" s="6" t="s">
        <v>5</v>
      </c>
      <c r="C62" s="10">
        <v>11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>
        <v>1</v>
      </c>
      <c r="GF62" s="62">
        <f t="shared" si="1"/>
        <v>9.0909090909090912E-2</v>
      </c>
    </row>
    <row r="63" spans="1:188">
      <c r="A63" s="3" t="s">
        <v>24</v>
      </c>
      <c r="B63" s="15" t="s">
        <v>48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>
        <v>19</v>
      </c>
      <c r="GF63" s="61">
        <f t="shared" si="1"/>
        <v>0.73076923076923073</v>
      </c>
    </row>
    <row r="64" spans="1:188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>
        <v>16</v>
      </c>
      <c r="GF64" s="62">
        <f t="shared" si="1"/>
        <v>0.94117647058823528</v>
      </c>
    </row>
    <row r="65" spans="1:188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>
        <v>3</v>
      </c>
      <c r="GF65" s="62">
        <f t="shared" si="1"/>
        <v>0.33333333333333331</v>
      </c>
    </row>
    <row r="66" spans="1:188">
      <c r="A66" s="3" t="s">
        <v>25</v>
      </c>
      <c r="B66" s="15" t="s">
        <v>48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>
        <v>4</v>
      </c>
      <c r="GF66" s="61">
        <f t="shared" si="1"/>
        <v>0.8</v>
      </c>
    </row>
    <row r="67" spans="1:188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>
        <v>4</v>
      </c>
      <c r="GF67" s="62">
        <f t="shared" ref="GF67:GF98" si="2">IF(C67=0,0,GE67/C67)</f>
        <v>0.8</v>
      </c>
    </row>
    <row r="68" spans="1:18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62">
        <f t="shared" si="2"/>
        <v>0</v>
      </c>
    </row>
    <row r="69" spans="1:188">
      <c r="A69" s="3" t="s">
        <v>26</v>
      </c>
      <c r="B69" s="15" t="s">
        <v>48</v>
      </c>
      <c r="C69" s="9">
        <v>1324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>
        <v>413</v>
      </c>
      <c r="GF69" s="61">
        <f t="shared" si="2"/>
        <v>0.3119335347432024</v>
      </c>
    </row>
    <row r="70" spans="1:188">
      <c r="A70" s="6"/>
      <c r="B70" s="6" t="s">
        <v>4</v>
      </c>
      <c r="C70" s="10">
        <v>1036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>
        <v>363</v>
      </c>
      <c r="GF70" s="62">
        <f t="shared" si="2"/>
        <v>0.35038610038610041</v>
      </c>
    </row>
    <row r="71" spans="1:188">
      <c r="A71" s="6"/>
      <c r="B71" s="6" t="s">
        <v>5</v>
      </c>
      <c r="C71" s="10">
        <v>288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>
        <v>50</v>
      </c>
      <c r="GF71" s="62">
        <f t="shared" si="2"/>
        <v>0.1736111111111111</v>
      </c>
    </row>
    <row r="72" spans="1:188">
      <c r="A72" s="3" t="s">
        <v>27</v>
      </c>
      <c r="B72" s="15" t="s">
        <v>48</v>
      </c>
      <c r="C72" s="9">
        <v>316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>
        <v>100</v>
      </c>
      <c r="GF72" s="61">
        <f t="shared" si="2"/>
        <v>0.31645569620253167</v>
      </c>
    </row>
    <row r="73" spans="1:188">
      <c r="A73" s="6"/>
      <c r="B73" s="6" t="s">
        <v>4</v>
      </c>
      <c r="C73" s="10">
        <v>246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>
        <v>93</v>
      </c>
      <c r="GF73" s="62">
        <f t="shared" si="2"/>
        <v>0.37804878048780488</v>
      </c>
    </row>
    <row r="74" spans="1:188">
      <c r="A74" s="6"/>
      <c r="B74" s="6" t="s">
        <v>5</v>
      </c>
      <c r="C74" s="10">
        <v>70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>
        <v>7</v>
      </c>
      <c r="GF74" s="62">
        <f t="shared" si="2"/>
        <v>0.1</v>
      </c>
    </row>
    <row r="75" spans="1:188">
      <c r="A75" s="3" t="s">
        <v>28</v>
      </c>
      <c r="B75" s="15" t="s">
        <v>48</v>
      </c>
      <c r="C75" s="9">
        <v>526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>
        <v>153</v>
      </c>
      <c r="GF75" s="61">
        <f t="shared" si="2"/>
        <v>0.29087452471482889</v>
      </c>
    </row>
    <row r="76" spans="1:188">
      <c r="A76" s="6"/>
      <c r="B76" s="6" t="s">
        <v>4</v>
      </c>
      <c r="C76" s="10">
        <v>361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>
        <v>131</v>
      </c>
      <c r="GF76" s="62">
        <f t="shared" si="2"/>
        <v>0.36288088642659277</v>
      </c>
    </row>
    <row r="77" spans="1:188">
      <c r="A77" s="6"/>
      <c r="B77" s="6" t="s">
        <v>5</v>
      </c>
      <c r="C77" s="10">
        <v>165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>
        <v>22</v>
      </c>
      <c r="GF77" s="62">
        <f t="shared" si="2"/>
        <v>0.13333333333333333</v>
      </c>
    </row>
    <row r="78" spans="1:188">
      <c r="A78" s="3" t="s">
        <v>29</v>
      </c>
      <c r="B78" s="15" t="s">
        <v>48</v>
      </c>
      <c r="C78" s="9">
        <v>159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>
        <v>35</v>
      </c>
      <c r="GF78" s="61">
        <f t="shared" si="2"/>
        <v>0.22012578616352202</v>
      </c>
    </row>
    <row r="79" spans="1:188">
      <c r="A79" s="6"/>
      <c r="B79" s="6" t="s">
        <v>4</v>
      </c>
      <c r="C79" s="10">
        <v>138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>
        <v>34</v>
      </c>
      <c r="GF79" s="62">
        <f t="shared" si="2"/>
        <v>0.24637681159420291</v>
      </c>
    </row>
    <row r="80" spans="1:188">
      <c r="A80" s="6"/>
      <c r="B80" s="6" t="s">
        <v>5</v>
      </c>
      <c r="C80" s="10">
        <v>21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>
        <v>1</v>
      </c>
      <c r="GF80" s="62">
        <f t="shared" si="2"/>
        <v>4.7619047619047616E-2</v>
      </c>
    </row>
    <row r="81" spans="1:188">
      <c r="A81" s="3" t="s">
        <v>30</v>
      </c>
      <c r="B81" s="15" t="s">
        <v>48</v>
      </c>
      <c r="C81" s="9">
        <v>407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>
        <v>76</v>
      </c>
      <c r="GF81" s="61">
        <f t="shared" si="2"/>
        <v>0.18673218673218672</v>
      </c>
    </row>
    <row r="82" spans="1:188">
      <c r="A82" s="6"/>
      <c r="B82" s="6" t="s">
        <v>4</v>
      </c>
      <c r="C82" s="10">
        <v>317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>
        <v>65</v>
      </c>
      <c r="GF82" s="62">
        <f t="shared" si="2"/>
        <v>0.20504731861198738</v>
      </c>
    </row>
    <row r="83" spans="1:188">
      <c r="A83" s="6"/>
      <c r="B83" s="6" t="s">
        <v>5</v>
      </c>
      <c r="C83" s="10">
        <v>90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>
        <v>11</v>
      </c>
      <c r="GF83" s="62">
        <f t="shared" si="2"/>
        <v>0.12222222222222222</v>
      </c>
    </row>
    <row r="84" spans="1:188">
      <c r="A84" s="3" t="s">
        <v>31</v>
      </c>
      <c r="B84" s="15" t="s">
        <v>48</v>
      </c>
      <c r="C84" s="9">
        <v>1013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>
        <v>314</v>
      </c>
      <c r="GF84" s="61">
        <f t="shared" si="2"/>
        <v>0.30997038499506419</v>
      </c>
    </row>
    <row r="85" spans="1:188">
      <c r="A85" s="6"/>
      <c r="B85" s="6" t="s">
        <v>4</v>
      </c>
      <c r="C85" s="10">
        <v>740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>
        <v>271</v>
      </c>
      <c r="GF85" s="62">
        <f t="shared" si="2"/>
        <v>0.36621621621621619</v>
      </c>
    </row>
    <row r="86" spans="1:188">
      <c r="A86" s="6"/>
      <c r="B86" s="6" t="s">
        <v>5</v>
      </c>
      <c r="C86" s="10">
        <v>273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>
        <v>43</v>
      </c>
      <c r="GF86" s="62">
        <f t="shared" si="2"/>
        <v>0.1575091575091575</v>
      </c>
    </row>
    <row r="87" spans="1:188">
      <c r="A87" s="3" t="s">
        <v>32</v>
      </c>
      <c r="B87" s="15" t="s">
        <v>48</v>
      </c>
      <c r="C87" s="9">
        <v>138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>
        <v>59</v>
      </c>
      <c r="GF87" s="61">
        <f t="shared" si="2"/>
        <v>0.42753623188405798</v>
      </c>
    </row>
    <row r="88" spans="1:188">
      <c r="A88" s="6"/>
      <c r="B88" s="6" t="s">
        <v>4</v>
      </c>
      <c r="C88" s="10">
        <v>112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>
        <v>54</v>
      </c>
      <c r="GF88" s="62">
        <f t="shared" si="2"/>
        <v>0.48214285714285715</v>
      </c>
    </row>
    <row r="89" spans="1:188">
      <c r="A89" s="6"/>
      <c r="B89" s="6" t="s">
        <v>5</v>
      </c>
      <c r="C89" s="10">
        <v>26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>
        <v>5</v>
      </c>
      <c r="GF89" s="62">
        <f t="shared" si="2"/>
        <v>0.19230769230769232</v>
      </c>
    </row>
    <row r="90" spans="1:188">
      <c r="A90" s="3" t="s">
        <v>33</v>
      </c>
      <c r="B90" s="15" t="s">
        <v>48</v>
      </c>
      <c r="C90" s="9">
        <v>73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>
        <v>15</v>
      </c>
      <c r="GF90" s="61">
        <f t="shared" si="2"/>
        <v>0.20547945205479451</v>
      </c>
    </row>
    <row r="91" spans="1:188">
      <c r="A91" s="6"/>
      <c r="B91" s="6" t="s">
        <v>4</v>
      </c>
      <c r="C91" s="10">
        <v>61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>
        <v>13</v>
      </c>
      <c r="GF91" s="62">
        <f t="shared" si="2"/>
        <v>0.21311475409836064</v>
      </c>
    </row>
    <row r="92" spans="1:188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>
        <v>2</v>
      </c>
      <c r="GF92" s="62">
        <f t="shared" si="2"/>
        <v>0.16666666666666666</v>
      </c>
    </row>
    <row r="93" spans="1:188">
      <c r="A93" s="3" t="s">
        <v>34</v>
      </c>
      <c r="B93" s="15" t="s">
        <v>48</v>
      </c>
      <c r="C93" s="9">
        <v>97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>
        <v>21</v>
      </c>
      <c r="GF93" s="61">
        <f t="shared" si="2"/>
        <v>0.21649484536082475</v>
      </c>
    </row>
    <row r="94" spans="1:188">
      <c r="A94" s="6"/>
      <c r="B94" s="6" t="s">
        <v>4</v>
      </c>
      <c r="C94" s="10">
        <v>80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>
        <v>20</v>
      </c>
      <c r="GF94" s="62">
        <f t="shared" si="2"/>
        <v>0.25</v>
      </c>
    </row>
    <row r="95" spans="1:188">
      <c r="A95" s="6"/>
      <c r="B95" s="6" t="s">
        <v>5</v>
      </c>
      <c r="C95" s="10">
        <v>17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>
        <v>1</v>
      </c>
      <c r="GF95" s="62">
        <f t="shared" si="2"/>
        <v>5.8823529411764705E-2</v>
      </c>
    </row>
    <row r="96" spans="1:188">
      <c r="A96" s="3" t="s">
        <v>35</v>
      </c>
      <c r="B96" s="15" t="s">
        <v>48</v>
      </c>
      <c r="C96" s="9">
        <v>118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>
        <v>20</v>
      </c>
      <c r="GF96" s="61">
        <f t="shared" si="2"/>
        <v>0.16949152542372881</v>
      </c>
    </row>
    <row r="97" spans="1:188">
      <c r="A97" s="6"/>
      <c r="B97" s="6" t="s">
        <v>4</v>
      </c>
      <c r="C97" s="10">
        <v>102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>
        <v>20</v>
      </c>
      <c r="GF97" s="62">
        <f t="shared" si="2"/>
        <v>0.19607843137254902</v>
      </c>
    </row>
    <row r="98" spans="1:188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62">
        <f t="shared" si="2"/>
        <v>0</v>
      </c>
    </row>
    <row r="99" spans="1:188">
      <c r="A99" s="3" t="s">
        <v>36</v>
      </c>
      <c r="B99" s="15" t="s">
        <v>48</v>
      </c>
      <c r="C99" s="9">
        <v>150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64</v>
      </c>
      <c r="GF99" s="61">
        <f t="shared" ref="GF99:GF122" si="3">IF(C99=0,0,GE99/C99)</f>
        <v>0.42666666666666669</v>
      </c>
    </row>
    <row r="100" spans="1:188">
      <c r="A100" s="6"/>
      <c r="B100" s="6" t="s">
        <v>4</v>
      </c>
      <c r="C100" s="10">
        <v>103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>
        <v>57</v>
      </c>
      <c r="GF100" s="62">
        <f t="shared" si="3"/>
        <v>0.55339805825242716</v>
      </c>
    </row>
    <row r="101" spans="1:188">
      <c r="A101" s="6"/>
      <c r="B101" s="6" t="s">
        <v>5</v>
      </c>
      <c r="C101" s="10">
        <v>47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7</v>
      </c>
      <c r="GF101" s="62">
        <f t="shared" si="3"/>
        <v>0.14893617021276595</v>
      </c>
    </row>
    <row r="102" spans="1:188">
      <c r="A102" s="3" t="s">
        <v>95</v>
      </c>
      <c r="B102" s="15" t="s">
        <v>48</v>
      </c>
      <c r="C102" s="9">
        <v>17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>
        <v>9</v>
      </c>
      <c r="GF102" s="61">
        <f t="shared" si="3"/>
        <v>0.52941176470588236</v>
      </c>
    </row>
    <row r="103" spans="1:188">
      <c r="A103" s="6"/>
      <c r="B103" s="6" t="s">
        <v>4</v>
      </c>
      <c r="C103" s="10">
        <v>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>
        <v>7</v>
      </c>
      <c r="GF103" s="62">
        <f t="shared" si="3"/>
        <v>0.77777777777777779</v>
      </c>
    </row>
    <row r="104" spans="1:188">
      <c r="A104" s="6"/>
      <c r="B104" s="6" t="s">
        <v>5</v>
      </c>
      <c r="C104" s="10">
        <v>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>
        <v>2</v>
      </c>
      <c r="GF104" s="62">
        <f t="shared" si="3"/>
        <v>0.25</v>
      </c>
    </row>
    <row r="105" spans="1:188">
      <c r="A105" s="3" t="s">
        <v>96</v>
      </c>
      <c r="B105" s="15" t="s">
        <v>48</v>
      </c>
      <c r="C105" s="9">
        <v>150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6</v>
      </c>
      <c r="GF105" s="61">
        <f t="shared" si="3"/>
        <v>0.04</v>
      </c>
    </row>
    <row r="106" spans="1:188">
      <c r="A106" s="6"/>
      <c r="B106" s="6" t="s">
        <v>4</v>
      </c>
      <c r="C106" s="10">
        <v>128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>
        <v>4</v>
      </c>
      <c r="GF106" s="62">
        <f t="shared" si="3"/>
        <v>3.125E-2</v>
      </c>
    </row>
    <row r="107" spans="1:188">
      <c r="A107" s="6"/>
      <c r="B107" s="6" t="s">
        <v>5</v>
      </c>
      <c r="C107" s="10">
        <v>22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2</v>
      </c>
      <c r="GF107" s="62">
        <f t="shared" si="3"/>
        <v>9.0909090909090912E-2</v>
      </c>
    </row>
    <row r="108" spans="1:188">
      <c r="A108" s="3" t="s">
        <v>37</v>
      </c>
      <c r="B108" s="15" t="s">
        <v>48</v>
      </c>
      <c r="C108" s="9">
        <v>691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>
        <v>1</v>
      </c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>
        <v>1</v>
      </c>
      <c r="AT108" s="9">
        <v>1</v>
      </c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>
        <v>1</v>
      </c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>
        <v>176</v>
      </c>
      <c r="GF108" s="61">
        <f t="shared" si="3"/>
        <v>0.25470332850940663</v>
      </c>
    </row>
    <row r="109" spans="1:188">
      <c r="A109" s="6"/>
      <c r="B109" s="6" t="s">
        <v>4</v>
      </c>
      <c r="C109" s="10">
        <v>512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>
        <v>1</v>
      </c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>
        <v>1</v>
      </c>
      <c r="AT109" s="10">
        <v>1</v>
      </c>
      <c r="AU109" s="10"/>
      <c r="AV109" s="10"/>
      <c r="AW109" s="10"/>
      <c r="AX109" s="10">
        <v>1</v>
      </c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>
        <v>144</v>
      </c>
      <c r="GF109" s="62">
        <f t="shared" si="3"/>
        <v>0.28125</v>
      </c>
    </row>
    <row r="110" spans="1:188">
      <c r="A110" s="6"/>
      <c r="B110" s="6" t="s">
        <v>5</v>
      </c>
      <c r="C110" s="10">
        <v>179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>
        <v>1</v>
      </c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>
        <v>32</v>
      </c>
      <c r="GF110" s="62">
        <f t="shared" si="3"/>
        <v>0.1787709497206704</v>
      </c>
    </row>
    <row r="111" spans="1:188">
      <c r="A111" s="3" t="s">
        <v>38</v>
      </c>
      <c r="B111" s="15" t="s">
        <v>48</v>
      </c>
      <c r="C111" s="9">
        <v>9508</v>
      </c>
      <c r="D111" s="9"/>
      <c r="E111" s="9"/>
      <c r="F111" s="9"/>
      <c r="G111" s="9"/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/>
      <c r="Q111" s="9">
        <v>1</v>
      </c>
      <c r="R111" s="9"/>
      <c r="S111" s="9"/>
      <c r="T111" s="9"/>
      <c r="U111" s="9"/>
      <c r="V111" s="9">
        <v>2</v>
      </c>
      <c r="W111" s="9"/>
      <c r="X111" s="9">
        <v>1</v>
      </c>
      <c r="Y111" s="9"/>
      <c r="Z111" s="9">
        <v>1</v>
      </c>
      <c r="AA111" s="9"/>
      <c r="AB111" s="9"/>
      <c r="AC111" s="9"/>
      <c r="AD111" s="9"/>
      <c r="AE111" s="9">
        <v>1</v>
      </c>
      <c r="AF111" s="9"/>
      <c r="AG111" s="9"/>
      <c r="AH111" s="9"/>
      <c r="AI111" s="9">
        <v>1</v>
      </c>
      <c r="AJ111" s="9"/>
      <c r="AK111" s="9"/>
      <c r="AL111" s="9"/>
      <c r="AM111" s="9"/>
      <c r="AN111" s="9"/>
      <c r="AO111" s="9"/>
      <c r="AP111" s="9"/>
      <c r="AQ111" s="9"/>
      <c r="AR111" s="9">
        <v>4</v>
      </c>
      <c r="AS111" s="9">
        <v>6</v>
      </c>
      <c r="AT111" s="9">
        <v>5</v>
      </c>
      <c r="AU111" s="9">
        <v>6</v>
      </c>
      <c r="AV111" s="9">
        <v>2</v>
      </c>
      <c r="AW111" s="9">
        <v>1</v>
      </c>
      <c r="AX111" s="9">
        <v>1</v>
      </c>
      <c r="AY111" s="9">
        <v>2</v>
      </c>
      <c r="AZ111" s="9">
        <v>2</v>
      </c>
      <c r="BA111" s="9">
        <v>2</v>
      </c>
      <c r="BB111" s="9">
        <v>1</v>
      </c>
      <c r="BC111" s="9"/>
      <c r="BD111" s="9">
        <v>2</v>
      </c>
      <c r="BE111" s="9">
        <v>1</v>
      </c>
      <c r="BF111" s="9"/>
      <c r="BG111" s="9">
        <v>1</v>
      </c>
      <c r="BH111" s="9">
        <v>1</v>
      </c>
      <c r="BI111" s="9">
        <v>2</v>
      </c>
      <c r="BJ111" s="9"/>
      <c r="BK111" s="9">
        <v>1</v>
      </c>
      <c r="BL111" s="9">
        <v>1</v>
      </c>
      <c r="BM111" s="9">
        <v>3</v>
      </c>
      <c r="BN111" s="9">
        <v>1</v>
      </c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>
        <v>1</v>
      </c>
      <c r="CA111" s="9"/>
      <c r="CB111" s="9"/>
      <c r="CC111" s="9">
        <v>1</v>
      </c>
      <c r="CD111" s="9">
        <v>1</v>
      </c>
      <c r="CE111" s="9"/>
      <c r="CF111" s="9"/>
      <c r="CG111" s="9"/>
      <c r="CH111" s="9"/>
      <c r="CI111" s="9">
        <v>2</v>
      </c>
      <c r="CJ111" s="9">
        <v>1</v>
      </c>
      <c r="CK111" s="9">
        <v>1</v>
      </c>
      <c r="CL111" s="9">
        <v>1</v>
      </c>
      <c r="CM111" s="9">
        <v>1</v>
      </c>
      <c r="CN111" s="9">
        <v>1</v>
      </c>
      <c r="CO111" s="9">
        <v>1</v>
      </c>
      <c r="CP111" s="9"/>
      <c r="CQ111" s="9">
        <v>1</v>
      </c>
      <c r="CR111" s="9"/>
      <c r="CS111" s="9"/>
      <c r="CT111" s="9"/>
      <c r="CU111" s="9">
        <v>1</v>
      </c>
      <c r="CV111" s="9"/>
      <c r="CW111" s="9"/>
      <c r="CX111" s="9"/>
      <c r="CY111" s="9">
        <v>1</v>
      </c>
      <c r="CZ111" s="9"/>
      <c r="DA111" s="9"/>
      <c r="DB111" s="9"/>
      <c r="DC111" s="9">
        <v>1</v>
      </c>
      <c r="DD111" s="9"/>
      <c r="DE111" s="9"/>
      <c r="DF111" s="9"/>
      <c r="DG111" s="9"/>
      <c r="DH111" s="9"/>
      <c r="DI111" s="9"/>
      <c r="DJ111" s="9"/>
      <c r="DK111" s="9">
        <v>1</v>
      </c>
      <c r="DL111" s="9"/>
      <c r="DM111" s="9"/>
      <c r="DN111" s="9"/>
      <c r="DO111" s="9">
        <v>1</v>
      </c>
      <c r="DP111" s="9"/>
      <c r="DQ111" s="9"/>
      <c r="DR111" s="9"/>
      <c r="DS111" s="9"/>
      <c r="DT111" s="9"/>
      <c r="DU111" s="9"/>
      <c r="DV111" s="9"/>
      <c r="DW111" s="9"/>
      <c r="DX111" s="9"/>
      <c r="DY111" s="9">
        <v>2</v>
      </c>
      <c r="DZ111" s="9"/>
      <c r="EA111" s="9"/>
      <c r="EB111" s="9">
        <v>1</v>
      </c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/>
      <c r="EL111" s="9">
        <v>1</v>
      </c>
      <c r="EM111" s="9"/>
      <c r="EN111" s="9"/>
      <c r="EO111" s="9"/>
      <c r="EP111" s="9"/>
      <c r="EQ111" s="9"/>
      <c r="ER111" s="9"/>
      <c r="ES111" s="9"/>
      <c r="ET111" s="9">
        <v>1</v>
      </c>
      <c r="EU111" s="9"/>
      <c r="EV111" s="9">
        <v>1</v>
      </c>
      <c r="EW111" s="9"/>
      <c r="EX111" s="9"/>
      <c r="EY111" s="9">
        <v>1</v>
      </c>
      <c r="EZ111" s="9"/>
      <c r="FA111" s="9">
        <v>2</v>
      </c>
      <c r="FB111" s="9">
        <v>1</v>
      </c>
      <c r="FC111" s="9">
        <v>2</v>
      </c>
      <c r="FD111" s="9"/>
      <c r="FE111" s="9"/>
      <c r="FF111" s="9"/>
      <c r="FG111" s="9"/>
      <c r="FH111" s="9">
        <v>1</v>
      </c>
      <c r="FI111" s="9">
        <v>1</v>
      </c>
      <c r="FJ111" s="9"/>
      <c r="FK111" s="9"/>
      <c r="FL111" s="9"/>
      <c r="FM111" s="9"/>
      <c r="FN111" s="9">
        <v>1</v>
      </c>
      <c r="FO111" s="9">
        <v>2</v>
      </c>
      <c r="FP111" s="9">
        <v>1</v>
      </c>
      <c r="FQ111" s="9">
        <v>1</v>
      </c>
      <c r="FR111" s="9"/>
      <c r="FS111" s="9"/>
      <c r="FT111" s="9">
        <v>1</v>
      </c>
      <c r="FU111" s="9"/>
      <c r="FV111" s="9">
        <v>5</v>
      </c>
      <c r="FW111" s="9">
        <v>1</v>
      </c>
      <c r="FX111" s="9">
        <v>1</v>
      </c>
      <c r="FY111" s="9"/>
      <c r="FZ111" s="9"/>
      <c r="GA111" s="9">
        <v>1</v>
      </c>
      <c r="GB111" s="9"/>
      <c r="GC111" s="9">
        <v>1</v>
      </c>
      <c r="GD111" s="9"/>
      <c r="GE111" s="9">
        <v>3193</v>
      </c>
      <c r="GF111" s="61">
        <f t="shared" si="3"/>
        <v>0.33582246529238535</v>
      </c>
    </row>
    <row r="112" spans="1:188">
      <c r="A112" s="6"/>
      <c r="B112" s="6" t="s">
        <v>4</v>
      </c>
      <c r="C112" s="10">
        <v>7230</v>
      </c>
      <c r="D112" s="10"/>
      <c r="E112" s="10"/>
      <c r="F112" s="10"/>
      <c r="G112" s="10"/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>
        <v>1</v>
      </c>
      <c r="R112" s="10"/>
      <c r="S112" s="10"/>
      <c r="T112" s="10"/>
      <c r="U112" s="10"/>
      <c r="V112" s="10">
        <v>2</v>
      </c>
      <c r="W112" s="10"/>
      <c r="X112" s="10">
        <v>1</v>
      </c>
      <c r="Y112" s="10"/>
      <c r="Z112" s="10">
        <v>1</v>
      </c>
      <c r="AA112" s="10"/>
      <c r="AB112" s="10"/>
      <c r="AC112" s="10"/>
      <c r="AD112" s="10"/>
      <c r="AE112" s="10">
        <v>1</v>
      </c>
      <c r="AF112" s="10"/>
      <c r="AG112" s="10"/>
      <c r="AH112" s="10"/>
      <c r="AI112" s="10">
        <v>1</v>
      </c>
      <c r="AJ112" s="10"/>
      <c r="AK112" s="10"/>
      <c r="AL112" s="10"/>
      <c r="AM112" s="10"/>
      <c r="AN112" s="10"/>
      <c r="AO112" s="10"/>
      <c r="AP112" s="10"/>
      <c r="AQ112" s="10"/>
      <c r="AR112" s="10">
        <v>4</v>
      </c>
      <c r="AS112" s="10">
        <v>6</v>
      </c>
      <c r="AT112" s="10">
        <v>5</v>
      </c>
      <c r="AU112" s="10">
        <v>6</v>
      </c>
      <c r="AV112" s="10">
        <v>2</v>
      </c>
      <c r="AW112" s="10"/>
      <c r="AX112" s="10">
        <v>1</v>
      </c>
      <c r="AY112" s="10">
        <v>2</v>
      </c>
      <c r="AZ112" s="10">
        <v>2</v>
      </c>
      <c r="BA112" s="10">
        <v>2</v>
      </c>
      <c r="BB112" s="10">
        <v>1</v>
      </c>
      <c r="BC112" s="10"/>
      <c r="BD112" s="10">
        <v>2</v>
      </c>
      <c r="BE112" s="10">
        <v>1</v>
      </c>
      <c r="BF112" s="10"/>
      <c r="BG112" s="10">
        <v>1</v>
      </c>
      <c r="BH112" s="10">
        <v>1</v>
      </c>
      <c r="BI112" s="10">
        <v>2</v>
      </c>
      <c r="BJ112" s="10"/>
      <c r="BK112" s="10">
        <v>1</v>
      </c>
      <c r="BL112" s="10">
        <v>1</v>
      </c>
      <c r="BM112" s="10">
        <v>3</v>
      </c>
      <c r="BN112" s="10">
        <v>1</v>
      </c>
      <c r="BO112" s="10"/>
      <c r="BP112" s="10"/>
      <c r="BQ112" s="10"/>
      <c r="BR112" s="10">
        <v>1</v>
      </c>
      <c r="BS112" s="10"/>
      <c r="BT112" s="10"/>
      <c r="BU112" s="10"/>
      <c r="BV112" s="10"/>
      <c r="BW112" s="10"/>
      <c r="BX112" s="10"/>
      <c r="BY112" s="10"/>
      <c r="BZ112" s="10">
        <v>1</v>
      </c>
      <c r="CA112" s="10"/>
      <c r="CB112" s="10"/>
      <c r="CC112" s="10">
        <v>1</v>
      </c>
      <c r="CD112" s="10">
        <v>1</v>
      </c>
      <c r="CE112" s="10"/>
      <c r="CF112" s="10"/>
      <c r="CG112" s="10"/>
      <c r="CH112" s="10"/>
      <c r="CI112" s="10">
        <v>2</v>
      </c>
      <c r="CJ112" s="10">
        <v>1</v>
      </c>
      <c r="CK112" s="10">
        <v>1</v>
      </c>
      <c r="CL112" s="10"/>
      <c r="CM112" s="10"/>
      <c r="CN112" s="10">
        <v>1</v>
      </c>
      <c r="CO112" s="10">
        <v>1</v>
      </c>
      <c r="CP112" s="10"/>
      <c r="CQ112" s="10">
        <v>1</v>
      </c>
      <c r="CR112" s="10"/>
      <c r="CS112" s="10"/>
      <c r="CT112" s="10"/>
      <c r="CU112" s="10">
        <v>1</v>
      </c>
      <c r="CV112" s="10"/>
      <c r="CW112" s="10"/>
      <c r="CX112" s="10"/>
      <c r="CY112" s="10">
        <v>1</v>
      </c>
      <c r="CZ112" s="10"/>
      <c r="DA112" s="10"/>
      <c r="DB112" s="10"/>
      <c r="DC112" s="10">
        <v>1</v>
      </c>
      <c r="DD112" s="10"/>
      <c r="DE112" s="10"/>
      <c r="DF112" s="10"/>
      <c r="DG112" s="10"/>
      <c r="DH112" s="10"/>
      <c r="DI112" s="10"/>
      <c r="DJ112" s="10"/>
      <c r="DK112" s="10">
        <v>1</v>
      </c>
      <c r="DL112" s="10"/>
      <c r="DM112" s="10"/>
      <c r="DN112" s="10"/>
      <c r="DO112" s="10">
        <v>1</v>
      </c>
      <c r="DP112" s="10"/>
      <c r="DQ112" s="10"/>
      <c r="DR112" s="10"/>
      <c r="DS112" s="10"/>
      <c r="DT112" s="10"/>
      <c r="DU112" s="10"/>
      <c r="DV112" s="10"/>
      <c r="DW112" s="10"/>
      <c r="DX112" s="10"/>
      <c r="DY112" s="10">
        <v>2</v>
      </c>
      <c r="DZ112" s="10"/>
      <c r="EA112" s="10"/>
      <c r="EB112" s="10">
        <v>1</v>
      </c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>
        <v>1</v>
      </c>
      <c r="EU112" s="10"/>
      <c r="EV112" s="10">
        <v>1</v>
      </c>
      <c r="EW112" s="10"/>
      <c r="EX112" s="10"/>
      <c r="EY112" s="10"/>
      <c r="EZ112" s="10"/>
      <c r="FA112" s="10">
        <v>2</v>
      </c>
      <c r="FB112" s="10">
        <v>1</v>
      </c>
      <c r="FC112" s="10">
        <v>2</v>
      </c>
      <c r="FD112" s="10"/>
      <c r="FE112" s="10"/>
      <c r="FF112" s="10"/>
      <c r="FG112" s="10"/>
      <c r="FH112" s="10">
        <v>1</v>
      </c>
      <c r="FI112" s="10">
        <v>1</v>
      </c>
      <c r="FJ112" s="10"/>
      <c r="FK112" s="10"/>
      <c r="FL112" s="10"/>
      <c r="FM112" s="10"/>
      <c r="FN112" s="10">
        <v>1</v>
      </c>
      <c r="FO112" s="10">
        <v>2</v>
      </c>
      <c r="FP112" s="10">
        <v>1</v>
      </c>
      <c r="FQ112" s="10">
        <v>1</v>
      </c>
      <c r="FR112" s="10"/>
      <c r="FS112" s="10"/>
      <c r="FT112" s="10">
        <v>1</v>
      </c>
      <c r="FU112" s="10"/>
      <c r="FV112" s="10">
        <v>5</v>
      </c>
      <c r="FW112" s="10">
        <v>1</v>
      </c>
      <c r="FX112" s="10">
        <v>1</v>
      </c>
      <c r="FY112" s="10"/>
      <c r="FZ112" s="10"/>
      <c r="GA112" s="10">
        <v>1</v>
      </c>
      <c r="GB112" s="10"/>
      <c r="GC112" s="10">
        <v>1</v>
      </c>
      <c r="GD112" s="10"/>
      <c r="GE112" s="10">
        <v>2802</v>
      </c>
      <c r="GF112" s="62">
        <f t="shared" si="3"/>
        <v>0.38755186721991702</v>
      </c>
    </row>
    <row r="113" spans="1:188">
      <c r="A113" s="6"/>
      <c r="B113" s="6" t="s">
        <v>5</v>
      </c>
      <c r="C113" s="10">
        <v>2278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>
        <v>1</v>
      </c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1</v>
      </c>
      <c r="CM113" s="10">
        <v>1</v>
      </c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>
        <v>1</v>
      </c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>
        <v>1</v>
      </c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>
        <v>391</v>
      </c>
      <c r="GF113" s="62">
        <f t="shared" si="3"/>
        <v>0.17164179104477612</v>
      </c>
    </row>
    <row r="114" spans="1:188">
      <c r="A114" s="3" t="s">
        <v>97</v>
      </c>
      <c r="B114" s="15" t="s">
        <v>48</v>
      </c>
      <c r="C114" s="9">
        <v>395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2</v>
      </c>
      <c r="Z114" s="9"/>
      <c r="AA114" s="9"/>
      <c r="AB114" s="9"/>
      <c r="AC114" s="9"/>
      <c r="AD114" s="9">
        <v>2</v>
      </c>
      <c r="AE114" s="9"/>
      <c r="AF114" s="9"/>
      <c r="AG114" s="9"/>
      <c r="AH114" s="9"/>
      <c r="AI114" s="9"/>
      <c r="AJ114" s="9"/>
      <c r="AK114" s="9"/>
      <c r="AL114" s="9"/>
      <c r="AM114" s="9">
        <v>2</v>
      </c>
      <c r="AN114" s="9"/>
      <c r="AO114" s="9">
        <v>1</v>
      </c>
      <c r="AP114" s="9"/>
      <c r="AQ114" s="9"/>
      <c r="AR114" s="9"/>
      <c r="AS114" s="9"/>
      <c r="AT114" s="9"/>
      <c r="AU114" s="9">
        <v>1</v>
      </c>
      <c r="AV114" s="9"/>
      <c r="AW114" s="9">
        <v>3</v>
      </c>
      <c r="AX114" s="9"/>
      <c r="AY114" s="9"/>
      <c r="AZ114" s="9"/>
      <c r="BA114" s="9">
        <v>1</v>
      </c>
      <c r="BB114" s="9">
        <v>2</v>
      </c>
      <c r="BC114" s="9"/>
      <c r="BD114" s="9">
        <v>1</v>
      </c>
      <c r="BE114" s="9">
        <v>1</v>
      </c>
      <c r="BF114" s="9"/>
      <c r="BG114" s="9"/>
      <c r="BH114" s="9"/>
      <c r="BI114" s="9"/>
      <c r="BJ114" s="9"/>
      <c r="BK114" s="9"/>
      <c r="BL114" s="9">
        <v>1</v>
      </c>
      <c r="BM114" s="9"/>
      <c r="BN114" s="9"/>
      <c r="BO114" s="9"/>
      <c r="BP114" s="9"/>
      <c r="BQ114" s="9"/>
      <c r="BR114" s="9">
        <v>1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>
        <v>1</v>
      </c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>
        <v>22</v>
      </c>
      <c r="GF114" s="61">
        <f t="shared" si="3"/>
        <v>5.5696202531645568E-2</v>
      </c>
    </row>
    <row r="115" spans="1:188">
      <c r="A115" s="6"/>
      <c r="B115" s="6" t="s">
        <v>4</v>
      </c>
      <c r="C115" s="10">
        <v>293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>
        <v>2</v>
      </c>
      <c r="Z115" s="10"/>
      <c r="AA115" s="10"/>
      <c r="AB115" s="10"/>
      <c r="AC115" s="10"/>
      <c r="AD115" s="10">
        <v>2</v>
      </c>
      <c r="AE115" s="10"/>
      <c r="AF115" s="10"/>
      <c r="AG115" s="10"/>
      <c r="AH115" s="10"/>
      <c r="AI115" s="10"/>
      <c r="AJ115" s="10"/>
      <c r="AK115" s="10"/>
      <c r="AL115" s="10"/>
      <c r="AM115" s="10">
        <v>2</v>
      </c>
      <c r="AN115" s="10"/>
      <c r="AO115" s="10">
        <v>1</v>
      </c>
      <c r="AP115" s="10"/>
      <c r="AQ115" s="10"/>
      <c r="AR115" s="10"/>
      <c r="AS115" s="10"/>
      <c r="AT115" s="10"/>
      <c r="AU115" s="10">
        <v>1</v>
      </c>
      <c r="AV115" s="10"/>
      <c r="AW115" s="10">
        <v>3</v>
      </c>
      <c r="AX115" s="10"/>
      <c r="AY115" s="10"/>
      <c r="AZ115" s="10"/>
      <c r="BA115" s="10">
        <v>1</v>
      </c>
      <c r="BB115" s="10">
        <v>2</v>
      </c>
      <c r="BC115" s="10"/>
      <c r="BD115" s="10">
        <v>1</v>
      </c>
      <c r="BE115" s="10">
        <v>1</v>
      </c>
      <c r="BF115" s="10"/>
      <c r="BG115" s="10"/>
      <c r="BH115" s="10"/>
      <c r="BI115" s="10"/>
      <c r="BJ115" s="10"/>
      <c r="BK115" s="10"/>
      <c r="BL115" s="10">
        <v>1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>
        <v>1</v>
      </c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>
        <v>19</v>
      </c>
      <c r="GF115" s="62">
        <f t="shared" si="3"/>
        <v>6.4846416382252553E-2</v>
      </c>
    </row>
    <row r="116" spans="1:188">
      <c r="A116" s="6"/>
      <c r="B116" s="6" t="s">
        <v>5</v>
      </c>
      <c r="C116" s="10">
        <v>102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>
        <v>1</v>
      </c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>
        <v>3</v>
      </c>
      <c r="GF116" s="62">
        <f t="shared" si="3"/>
        <v>2.9411764705882353E-2</v>
      </c>
    </row>
    <row r="117" spans="1:188">
      <c r="A117" s="3" t="s">
        <v>39</v>
      </c>
      <c r="B117" s="15" t="s">
        <v>48</v>
      </c>
      <c r="C117" s="9">
        <v>1392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>
        <v>1</v>
      </c>
      <c r="AR117" s="9"/>
      <c r="AS117" s="9"/>
      <c r="AT117" s="9">
        <v>1</v>
      </c>
      <c r="AU117" s="9"/>
      <c r="AV117" s="9"/>
      <c r="AW117" s="9"/>
      <c r="AX117" s="9"/>
      <c r="AY117" s="9"/>
      <c r="AZ117" s="9"/>
      <c r="BA117" s="9"/>
      <c r="BB117" s="9">
        <v>1</v>
      </c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>
        <v>1</v>
      </c>
      <c r="BT117" s="9"/>
      <c r="BU117" s="9"/>
      <c r="BV117" s="9"/>
      <c r="BW117" s="9"/>
      <c r="BX117" s="9"/>
      <c r="BY117" s="9"/>
      <c r="BZ117" s="9">
        <v>1</v>
      </c>
      <c r="CA117" s="9"/>
      <c r="CB117" s="9"/>
      <c r="CC117" s="9"/>
      <c r="CD117" s="9"/>
      <c r="CE117" s="9"/>
      <c r="CF117" s="9"/>
      <c r="CG117" s="9">
        <v>1</v>
      </c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>
        <v>1</v>
      </c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>
        <v>464</v>
      </c>
      <c r="GF117" s="61">
        <f t="shared" si="3"/>
        <v>0.33333333333333331</v>
      </c>
    </row>
    <row r="118" spans="1:188">
      <c r="A118" s="6"/>
      <c r="B118" s="6" t="s">
        <v>4</v>
      </c>
      <c r="C118" s="10">
        <v>899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>
        <v>1</v>
      </c>
      <c r="AR118" s="10"/>
      <c r="AS118" s="10"/>
      <c r="AT118" s="10">
        <v>1</v>
      </c>
      <c r="AU118" s="10"/>
      <c r="AV118" s="10"/>
      <c r="AW118" s="10"/>
      <c r="AX118" s="10"/>
      <c r="AY118" s="10"/>
      <c r="AZ118" s="10"/>
      <c r="BA118" s="10"/>
      <c r="BB118" s="10">
        <v>1</v>
      </c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>
        <v>1</v>
      </c>
      <c r="CA118" s="10"/>
      <c r="CB118" s="10"/>
      <c r="CC118" s="10"/>
      <c r="CD118" s="10"/>
      <c r="CE118" s="10"/>
      <c r="CF118" s="10"/>
      <c r="CG118" s="10">
        <v>1</v>
      </c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>
        <v>1</v>
      </c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>
        <v>407</v>
      </c>
      <c r="GF118" s="62">
        <f t="shared" si="3"/>
        <v>0.45272525027808674</v>
      </c>
    </row>
    <row r="119" spans="1:188">
      <c r="A119" s="6"/>
      <c r="B119" s="6" t="s">
        <v>5</v>
      </c>
      <c r="C119" s="10">
        <v>493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>
        <v>1</v>
      </c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>
        <v>57</v>
      </c>
      <c r="GF119" s="62">
        <f t="shared" si="3"/>
        <v>0.11561866125760649</v>
      </c>
    </row>
    <row r="120" spans="1:188" s="18" customFormat="1">
      <c r="A120" s="3" t="s">
        <v>40</v>
      </c>
      <c r="B120" s="16"/>
      <c r="C120" s="16">
        <v>94494</v>
      </c>
      <c r="D120" s="16">
        <v>4</v>
      </c>
      <c r="E120" s="16">
        <v>6</v>
      </c>
      <c r="F120" s="16">
        <v>3</v>
      </c>
      <c r="G120" s="16">
        <v>2</v>
      </c>
      <c r="H120" s="16">
        <v>2</v>
      </c>
      <c r="I120" s="16">
        <v>5</v>
      </c>
      <c r="J120" s="16">
        <v>9</v>
      </c>
      <c r="K120" s="16">
        <v>11</v>
      </c>
      <c r="L120" s="16">
        <v>4</v>
      </c>
      <c r="M120" s="16">
        <v>4</v>
      </c>
      <c r="N120" s="16">
        <v>0</v>
      </c>
      <c r="O120" s="16">
        <v>9</v>
      </c>
      <c r="P120" s="16">
        <v>6</v>
      </c>
      <c r="Q120" s="16">
        <v>7</v>
      </c>
      <c r="R120" s="16">
        <v>9</v>
      </c>
      <c r="S120" s="16">
        <v>4</v>
      </c>
      <c r="T120" s="16">
        <v>2</v>
      </c>
      <c r="U120" s="16">
        <v>0</v>
      </c>
      <c r="V120" s="16">
        <v>8</v>
      </c>
      <c r="W120" s="16">
        <v>4</v>
      </c>
      <c r="X120" s="16">
        <v>27</v>
      </c>
      <c r="Y120" s="16">
        <v>34</v>
      </c>
      <c r="Z120" s="16">
        <v>102</v>
      </c>
      <c r="AA120" s="16">
        <v>7</v>
      </c>
      <c r="AB120" s="16">
        <v>3</v>
      </c>
      <c r="AC120" s="16">
        <v>20</v>
      </c>
      <c r="AD120" s="16">
        <v>158</v>
      </c>
      <c r="AE120" s="16">
        <v>28</v>
      </c>
      <c r="AF120" s="16">
        <v>4</v>
      </c>
      <c r="AG120" s="16">
        <v>3</v>
      </c>
      <c r="AH120" s="16">
        <v>0</v>
      </c>
      <c r="AI120" s="16">
        <v>2</v>
      </c>
      <c r="AJ120" s="16">
        <v>2</v>
      </c>
      <c r="AK120" s="16">
        <v>3</v>
      </c>
      <c r="AL120" s="16">
        <v>2</v>
      </c>
      <c r="AM120" s="16">
        <v>16</v>
      </c>
      <c r="AN120" s="16">
        <v>9</v>
      </c>
      <c r="AO120" s="16">
        <v>4</v>
      </c>
      <c r="AP120" s="16">
        <v>0</v>
      </c>
      <c r="AQ120" s="16">
        <v>34</v>
      </c>
      <c r="AR120" s="16">
        <v>23</v>
      </c>
      <c r="AS120" s="16">
        <v>64</v>
      </c>
      <c r="AT120" s="16">
        <v>67</v>
      </c>
      <c r="AU120" s="16">
        <v>48</v>
      </c>
      <c r="AV120" s="16">
        <v>50</v>
      </c>
      <c r="AW120" s="16">
        <v>46</v>
      </c>
      <c r="AX120" s="16">
        <v>32</v>
      </c>
      <c r="AY120" s="16">
        <v>35</v>
      </c>
      <c r="AZ120" s="16">
        <v>24</v>
      </c>
      <c r="BA120" s="16">
        <v>29</v>
      </c>
      <c r="BB120" s="16">
        <v>13</v>
      </c>
      <c r="BC120" s="16">
        <v>19</v>
      </c>
      <c r="BD120" s="16">
        <v>17</v>
      </c>
      <c r="BE120" s="16">
        <v>12</v>
      </c>
      <c r="BF120" s="16">
        <v>7</v>
      </c>
      <c r="BG120" s="16">
        <v>9</v>
      </c>
      <c r="BH120" s="16">
        <v>11</v>
      </c>
      <c r="BI120" s="16">
        <v>16</v>
      </c>
      <c r="BJ120" s="16">
        <v>10</v>
      </c>
      <c r="BK120" s="16">
        <v>12</v>
      </c>
      <c r="BL120" s="16">
        <v>9</v>
      </c>
      <c r="BM120" s="16">
        <v>9</v>
      </c>
      <c r="BN120" s="16">
        <v>10</v>
      </c>
      <c r="BO120" s="16">
        <v>20</v>
      </c>
      <c r="BP120" s="16">
        <v>13</v>
      </c>
      <c r="BQ120" s="16">
        <v>7</v>
      </c>
      <c r="BR120" s="16">
        <v>8</v>
      </c>
      <c r="BS120" s="16">
        <v>11</v>
      </c>
      <c r="BT120" s="16">
        <v>11</v>
      </c>
      <c r="BU120" s="16">
        <v>10</v>
      </c>
      <c r="BV120" s="16">
        <v>9</v>
      </c>
      <c r="BW120" s="16">
        <v>15</v>
      </c>
      <c r="BX120" s="16">
        <v>2</v>
      </c>
      <c r="BY120" s="16">
        <v>4</v>
      </c>
      <c r="BZ120" s="16">
        <v>12</v>
      </c>
      <c r="CA120" s="16">
        <v>8</v>
      </c>
      <c r="CB120" s="16">
        <v>5</v>
      </c>
      <c r="CC120" s="16">
        <v>5</v>
      </c>
      <c r="CD120" s="16">
        <v>5</v>
      </c>
      <c r="CE120" s="16">
        <v>5</v>
      </c>
      <c r="CF120" s="16">
        <v>5</v>
      </c>
      <c r="CG120" s="16">
        <v>9</v>
      </c>
      <c r="CH120" s="16">
        <v>5</v>
      </c>
      <c r="CI120" s="16">
        <v>7</v>
      </c>
      <c r="CJ120" s="16">
        <v>2</v>
      </c>
      <c r="CK120" s="16">
        <v>3</v>
      </c>
      <c r="CL120" s="16">
        <v>7</v>
      </c>
      <c r="CM120" s="16">
        <v>2</v>
      </c>
      <c r="CN120" s="16">
        <v>5</v>
      </c>
      <c r="CO120" s="16">
        <v>14</v>
      </c>
      <c r="CP120" s="16">
        <v>5</v>
      </c>
      <c r="CQ120" s="16">
        <v>6</v>
      </c>
      <c r="CR120" s="16">
        <v>4</v>
      </c>
      <c r="CS120" s="16">
        <v>2</v>
      </c>
      <c r="CT120" s="16">
        <v>5</v>
      </c>
      <c r="CU120" s="16">
        <v>10</v>
      </c>
      <c r="CV120" s="16">
        <v>3</v>
      </c>
      <c r="CW120" s="16">
        <v>4</v>
      </c>
      <c r="CX120" s="16">
        <v>2</v>
      </c>
      <c r="CY120" s="16">
        <v>9</v>
      </c>
      <c r="CZ120" s="16">
        <v>3</v>
      </c>
      <c r="DA120" s="16">
        <v>1</v>
      </c>
      <c r="DB120" s="16">
        <v>5</v>
      </c>
      <c r="DC120" s="16">
        <v>6</v>
      </c>
      <c r="DD120" s="16">
        <v>3</v>
      </c>
      <c r="DE120" s="16">
        <v>5</v>
      </c>
      <c r="DF120" s="16">
        <v>5</v>
      </c>
      <c r="DG120" s="16">
        <v>2</v>
      </c>
      <c r="DH120" s="16">
        <v>2</v>
      </c>
      <c r="DI120" s="16">
        <v>3</v>
      </c>
      <c r="DJ120" s="16">
        <v>7</v>
      </c>
      <c r="DK120" s="16">
        <v>10</v>
      </c>
      <c r="DL120" s="16">
        <v>2</v>
      </c>
      <c r="DM120" s="16">
        <v>0</v>
      </c>
      <c r="DN120" s="16">
        <v>0</v>
      </c>
      <c r="DO120" s="16">
        <v>2</v>
      </c>
      <c r="DP120" s="16">
        <v>4</v>
      </c>
      <c r="DQ120" s="16">
        <v>3</v>
      </c>
      <c r="DR120" s="16">
        <v>12</v>
      </c>
      <c r="DS120" s="16">
        <v>10</v>
      </c>
      <c r="DT120" s="16">
        <v>6</v>
      </c>
      <c r="DU120" s="16">
        <v>0</v>
      </c>
      <c r="DV120" s="16">
        <v>1</v>
      </c>
      <c r="DW120" s="16">
        <v>4</v>
      </c>
      <c r="DX120" s="16">
        <v>1</v>
      </c>
      <c r="DY120" s="16">
        <v>4</v>
      </c>
      <c r="DZ120" s="16">
        <v>5</v>
      </c>
      <c r="EA120" s="16">
        <v>2</v>
      </c>
      <c r="EB120" s="16">
        <v>4</v>
      </c>
      <c r="EC120" s="16">
        <v>2</v>
      </c>
      <c r="ED120" s="16">
        <v>0</v>
      </c>
      <c r="EE120" s="16">
        <v>2</v>
      </c>
      <c r="EF120" s="16">
        <v>6</v>
      </c>
      <c r="EG120" s="16">
        <v>7</v>
      </c>
      <c r="EH120" s="16">
        <v>4</v>
      </c>
      <c r="EI120" s="16">
        <v>1</v>
      </c>
      <c r="EJ120" s="16">
        <v>1</v>
      </c>
      <c r="EK120" s="16">
        <v>11</v>
      </c>
      <c r="EL120" s="16">
        <v>12</v>
      </c>
      <c r="EM120" s="16">
        <v>3</v>
      </c>
      <c r="EN120" s="16">
        <v>5</v>
      </c>
      <c r="EO120" s="16">
        <v>3</v>
      </c>
      <c r="EP120" s="16">
        <v>0</v>
      </c>
      <c r="EQ120" s="16">
        <v>1</v>
      </c>
      <c r="ER120" s="16">
        <v>2</v>
      </c>
      <c r="ES120" s="16">
        <v>2</v>
      </c>
      <c r="ET120" s="16">
        <v>4</v>
      </c>
      <c r="EU120" s="16">
        <v>6</v>
      </c>
      <c r="EV120" s="16">
        <v>3</v>
      </c>
      <c r="EW120" s="16">
        <v>4</v>
      </c>
      <c r="EX120" s="16">
        <v>1</v>
      </c>
      <c r="EY120" s="16">
        <v>3</v>
      </c>
      <c r="EZ120" s="16">
        <v>14</v>
      </c>
      <c r="FA120" s="16">
        <v>14</v>
      </c>
      <c r="FB120" s="16">
        <v>11</v>
      </c>
      <c r="FC120" s="16">
        <v>4</v>
      </c>
      <c r="FD120" s="16">
        <v>6</v>
      </c>
      <c r="FE120" s="16">
        <v>1</v>
      </c>
      <c r="FF120" s="16">
        <v>9</v>
      </c>
      <c r="FG120" s="16">
        <v>3</v>
      </c>
      <c r="FH120" s="16">
        <v>8</v>
      </c>
      <c r="FI120" s="16">
        <v>5</v>
      </c>
      <c r="FJ120" s="16">
        <v>15</v>
      </c>
      <c r="FK120" s="16">
        <v>2</v>
      </c>
      <c r="FL120" s="16">
        <v>1</v>
      </c>
      <c r="FM120" s="16">
        <v>11</v>
      </c>
      <c r="FN120" s="16">
        <v>10</v>
      </c>
      <c r="FO120" s="16">
        <v>11</v>
      </c>
      <c r="FP120" s="16">
        <v>36</v>
      </c>
      <c r="FQ120" s="16">
        <v>10</v>
      </c>
      <c r="FR120" s="16">
        <v>2</v>
      </c>
      <c r="FS120" s="16">
        <v>1</v>
      </c>
      <c r="FT120" s="16">
        <v>2</v>
      </c>
      <c r="FU120" s="16">
        <v>30</v>
      </c>
      <c r="FV120" s="16">
        <v>36</v>
      </c>
      <c r="FW120" s="16">
        <v>4</v>
      </c>
      <c r="FX120" s="16">
        <v>19</v>
      </c>
      <c r="FY120" s="16">
        <v>0</v>
      </c>
      <c r="FZ120" s="16">
        <v>2</v>
      </c>
      <c r="GA120" s="16">
        <v>18</v>
      </c>
      <c r="GB120" s="16">
        <v>17</v>
      </c>
      <c r="GC120" s="16">
        <v>32</v>
      </c>
      <c r="GD120" s="16">
        <v>28</v>
      </c>
      <c r="GE120" s="16">
        <v>32663</v>
      </c>
      <c r="GF120" s="19">
        <f t="shared" si="3"/>
        <v>0.34566215844392234</v>
      </c>
    </row>
    <row r="121" spans="1:188" s="18" customFormat="1">
      <c r="A121" s="17"/>
      <c r="B121" s="13" t="s">
        <v>4</v>
      </c>
      <c r="C121" s="17">
        <f>SUM(C4,C7,C10,C13,C16,C19,C22,C25,C28,C31,C34,C37,C40,C43,C46,C49,C52,C55,C58,C61,C64,C67,C70,C73,C76,C79,C82,C85,C88,C91,C94,C97,C100,C103,C106,C109,C112,C115,C118)</f>
        <v>73569</v>
      </c>
      <c r="D121" s="17">
        <f>SUM(D4,D7,D10,D13,D16,D19,D22,D25,D28,D31,D34,D37,D40,D43,D46,D49,D52,D55,D58,D61,D64,D67,D70,D73,D76,D79,D82,D85,D88,D91,D94,D97,D100,D103,D106,D109,D112,D115,D118)</f>
        <v>4</v>
      </c>
      <c r="E121" s="17">
        <f t="shared" ref="E121:BH121" si="4">SUM(E4,E7,E10,E13,E16,E19,E22,E25,E28,E31,E34,E37,E40,E43,E46,E49,E52,E55,E58,E61,E64,E67,E70,E73,E76,E79,E82,E85,E88,E91,E94,E97,E100,E103,E106,E109,E112,E115,E118)</f>
        <v>6</v>
      </c>
      <c r="F121" s="17">
        <f t="shared" si="4"/>
        <v>3</v>
      </c>
      <c r="G121" s="17">
        <f t="shared" si="4"/>
        <v>2</v>
      </c>
      <c r="H121" s="17">
        <f t="shared" si="4"/>
        <v>2</v>
      </c>
      <c r="I121" s="17">
        <f t="shared" si="4"/>
        <v>5</v>
      </c>
      <c r="J121" s="17">
        <f t="shared" si="4"/>
        <v>9</v>
      </c>
      <c r="K121" s="17">
        <f t="shared" si="4"/>
        <v>11</v>
      </c>
      <c r="L121" s="17">
        <f t="shared" si="4"/>
        <v>3</v>
      </c>
      <c r="M121" s="17">
        <f t="shared" si="4"/>
        <v>2</v>
      </c>
      <c r="N121" s="17">
        <f t="shared" si="4"/>
        <v>0</v>
      </c>
      <c r="O121" s="17">
        <f t="shared" si="4"/>
        <v>9</v>
      </c>
      <c r="P121" s="17">
        <f t="shared" si="4"/>
        <v>4</v>
      </c>
      <c r="Q121" s="17">
        <f t="shared" si="4"/>
        <v>5</v>
      </c>
      <c r="R121" s="17">
        <f t="shared" si="4"/>
        <v>9</v>
      </c>
      <c r="S121" s="17">
        <f t="shared" si="4"/>
        <v>4</v>
      </c>
      <c r="T121" s="17">
        <f t="shared" si="4"/>
        <v>2</v>
      </c>
      <c r="U121" s="17">
        <f t="shared" si="4"/>
        <v>0</v>
      </c>
      <c r="V121" s="17">
        <f t="shared" si="4"/>
        <v>8</v>
      </c>
      <c r="W121" s="17">
        <f t="shared" si="4"/>
        <v>4</v>
      </c>
      <c r="X121" s="17">
        <f t="shared" si="4"/>
        <v>27</v>
      </c>
      <c r="Y121" s="17">
        <f t="shared" si="4"/>
        <v>34</v>
      </c>
      <c r="Z121" s="17">
        <f t="shared" si="4"/>
        <v>102</v>
      </c>
      <c r="AA121" s="17">
        <f t="shared" si="4"/>
        <v>6</v>
      </c>
      <c r="AB121" s="17">
        <f t="shared" si="4"/>
        <v>3</v>
      </c>
      <c r="AC121" s="17">
        <f t="shared" si="4"/>
        <v>20</v>
      </c>
      <c r="AD121" s="17">
        <f t="shared" si="4"/>
        <v>158</v>
      </c>
      <c r="AE121" s="17">
        <f t="shared" si="4"/>
        <v>28</v>
      </c>
      <c r="AF121" s="17">
        <f t="shared" si="4"/>
        <v>3</v>
      </c>
      <c r="AG121" s="17">
        <f t="shared" si="4"/>
        <v>3</v>
      </c>
      <c r="AH121" s="17">
        <f t="shared" si="4"/>
        <v>0</v>
      </c>
      <c r="AI121" s="17">
        <f t="shared" si="4"/>
        <v>2</v>
      </c>
      <c r="AJ121" s="17">
        <f t="shared" si="4"/>
        <v>2</v>
      </c>
      <c r="AK121" s="17">
        <f t="shared" si="4"/>
        <v>3</v>
      </c>
      <c r="AL121" s="17">
        <f t="shared" si="4"/>
        <v>2</v>
      </c>
      <c r="AM121" s="17">
        <f t="shared" si="4"/>
        <v>15</v>
      </c>
      <c r="AN121" s="17">
        <f t="shared" si="4"/>
        <v>9</v>
      </c>
      <c r="AO121" s="17">
        <f t="shared" si="4"/>
        <v>4</v>
      </c>
      <c r="AP121" s="17">
        <f t="shared" si="4"/>
        <v>0</v>
      </c>
      <c r="AQ121" s="17">
        <f t="shared" si="4"/>
        <v>34</v>
      </c>
      <c r="AR121" s="17">
        <f t="shared" si="4"/>
        <v>23</v>
      </c>
      <c r="AS121" s="17">
        <f t="shared" si="4"/>
        <v>60</v>
      </c>
      <c r="AT121" s="17">
        <f t="shared" si="4"/>
        <v>67</v>
      </c>
      <c r="AU121" s="17">
        <f t="shared" si="4"/>
        <v>27</v>
      </c>
      <c r="AV121" s="17">
        <f t="shared" si="4"/>
        <v>50</v>
      </c>
      <c r="AW121" s="17">
        <f t="shared" si="4"/>
        <v>31</v>
      </c>
      <c r="AX121" s="17">
        <f t="shared" si="4"/>
        <v>19</v>
      </c>
      <c r="AY121" s="17">
        <f t="shared" si="4"/>
        <v>35</v>
      </c>
      <c r="AZ121" s="17">
        <f t="shared" si="4"/>
        <v>23</v>
      </c>
      <c r="BA121" s="17">
        <f t="shared" si="4"/>
        <v>28</v>
      </c>
      <c r="BB121" s="17">
        <f t="shared" si="4"/>
        <v>12</v>
      </c>
      <c r="BC121" s="17">
        <f t="shared" si="4"/>
        <v>18</v>
      </c>
      <c r="BD121" s="17">
        <f t="shared" si="4"/>
        <v>17</v>
      </c>
      <c r="BE121" s="17">
        <f t="shared" si="4"/>
        <v>11</v>
      </c>
      <c r="BF121" s="17">
        <f t="shared" si="4"/>
        <v>7</v>
      </c>
      <c r="BG121" s="17">
        <f t="shared" si="4"/>
        <v>9</v>
      </c>
      <c r="BH121" s="17">
        <f t="shared" si="4"/>
        <v>8</v>
      </c>
      <c r="BI121" s="17">
        <f t="shared" ref="BI121:CL121" si="5">SUM(BI4,BI7,BI10,BI13,BI16,BI19,BI22,BI25,BI28,BI31,BI34,BI37,BI40,BI43,BI46,BI49,BI52,BI55,BI58,BI61,BI64,BI67,BI70,BI73,BI76,BI79,BI82,BI85,BI88,BI91,BI94,BI97,BI100,BI103,BI106,BI109,BI112,BI115,BI118)</f>
        <v>14</v>
      </c>
      <c r="BJ121" s="17">
        <f t="shared" si="5"/>
        <v>10</v>
      </c>
      <c r="BK121" s="17">
        <f t="shared" si="5"/>
        <v>11</v>
      </c>
      <c r="BL121" s="17">
        <f t="shared" si="5"/>
        <v>9</v>
      </c>
      <c r="BM121" s="17">
        <f t="shared" si="5"/>
        <v>7</v>
      </c>
      <c r="BN121" s="17">
        <f t="shared" si="5"/>
        <v>10</v>
      </c>
      <c r="BO121" s="17">
        <f t="shared" si="5"/>
        <v>19</v>
      </c>
      <c r="BP121" s="17">
        <f t="shared" si="5"/>
        <v>12</v>
      </c>
      <c r="BQ121" s="17">
        <f t="shared" si="5"/>
        <v>5</v>
      </c>
      <c r="BR121" s="17">
        <f t="shared" si="5"/>
        <v>7</v>
      </c>
      <c r="BS121" s="17">
        <f t="shared" si="5"/>
        <v>10</v>
      </c>
      <c r="BT121" s="17">
        <f t="shared" si="5"/>
        <v>11</v>
      </c>
      <c r="BU121" s="17">
        <f t="shared" si="5"/>
        <v>4</v>
      </c>
      <c r="BV121" s="17">
        <f t="shared" si="5"/>
        <v>9</v>
      </c>
      <c r="BW121" s="17">
        <f t="shared" si="5"/>
        <v>15</v>
      </c>
      <c r="BX121" s="17">
        <f t="shared" si="5"/>
        <v>2</v>
      </c>
      <c r="BY121" s="17">
        <f t="shared" si="5"/>
        <v>4</v>
      </c>
      <c r="BZ121" s="17">
        <f t="shared" si="5"/>
        <v>12</v>
      </c>
      <c r="CA121" s="17">
        <f t="shared" si="5"/>
        <v>7</v>
      </c>
      <c r="CB121" s="17">
        <f t="shared" si="5"/>
        <v>3</v>
      </c>
      <c r="CC121" s="17">
        <f t="shared" si="5"/>
        <v>5</v>
      </c>
      <c r="CD121" s="17">
        <f t="shared" si="5"/>
        <v>5</v>
      </c>
      <c r="CE121" s="17">
        <f t="shared" si="5"/>
        <v>2</v>
      </c>
      <c r="CF121" s="17">
        <f t="shared" si="5"/>
        <v>4</v>
      </c>
      <c r="CG121" s="17">
        <f t="shared" si="5"/>
        <v>9</v>
      </c>
      <c r="CH121" s="17">
        <f t="shared" si="5"/>
        <v>5</v>
      </c>
      <c r="CI121" s="17">
        <f t="shared" si="5"/>
        <v>7</v>
      </c>
      <c r="CJ121" s="17">
        <f t="shared" si="5"/>
        <v>2</v>
      </c>
      <c r="CK121" s="17">
        <f t="shared" si="5"/>
        <v>3</v>
      </c>
      <c r="CL121" s="17">
        <f t="shared" si="5"/>
        <v>5</v>
      </c>
      <c r="CM121" s="17">
        <f t="shared" ref="CM121:DQ121" si="6">SUM(CM4,CM7,CM10,CM13,CM16,CM19,CM22,CM25,CM28,CM31,CM34,CM37,CM40,CM43,CM46,CM49,CM52,CM55,CM58,CM61,CM64,CM67,CM70,CM73,CM76,CM79,CM82,CM85,CM88,CM91,CM94,CM97,CM100,CM103,CM106,CM109,CM112,CM115,CM118)</f>
        <v>0</v>
      </c>
      <c r="CN121" s="17">
        <f t="shared" si="6"/>
        <v>5</v>
      </c>
      <c r="CO121" s="17">
        <f t="shared" si="6"/>
        <v>14</v>
      </c>
      <c r="CP121" s="17">
        <f t="shared" si="6"/>
        <v>5</v>
      </c>
      <c r="CQ121" s="17">
        <f t="shared" si="6"/>
        <v>6</v>
      </c>
      <c r="CR121" s="17">
        <f t="shared" si="6"/>
        <v>4</v>
      </c>
      <c r="CS121" s="17">
        <f t="shared" si="6"/>
        <v>2</v>
      </c>
      <c r="CT121" s="17">
        <f t="shared" si="6"/>
        <v>4</v>
      </c>
      <c r="CU121" s="17">
        <f t="shared" si="6"/>
        <v>10</v>
      </c>
      <c r="CV121" s="17">
        <f t="shared" si="6"/>
        <v>3</v>
      </c>
      <c r="CW121" s="17">
        <f t="shared" si="6"/>
        <v>4</v>
      </c>
      <c r="CX121" s="17">
        <f t="shared" si="6"/>
        <v>2</v>
      </c>
      <c r="CY121" s="17">
        <f t="shared" si="6"/>
        <v>9</v>
      </c>
      <c r="CZ121" s="17">
        <f t="shared" si="6"/>
        <v>2</v>
      </c>
      <c r="DA121" s="17">
        <f t="shared" si="6"/>
        <v>0</v>
      </c>
      <c r="DB121" s="17">
        <f t="shared" si="6"/>
        <v>5</v>
      </c>
      <c r="DC121" s="17">
        <f t="shared" si="6"/>
        <v>6</v>
      </c>
      <c r="DD121" s="17">
        <f t="shared" si="6"/>
        <v>3</v>
      </c>
      <c r="DE121" s="17">
        <f t="shared" si="6"/>
        <v>5</v>
      </c>
      <c r="DF121" s="17">
        <f t="shared" si="6"/>
        <v>4</v>
      </c>
      <c r="DG121" s="17">
        <f t="shared" si="6"/>
        <v>2</v>
      </c>
      <c r="DH121" s="17">
        <f t="shared" si="6"/>
        <v>2</v>
      </c>
      <c r="DI121" s="17">
        <f t="shared" si="6"/>
        <v>3</v>
      </c>
      <c r="DJ121" s="17">
        <f t="shared" si="6"/>
        <v>7</v>
      </c>
      <c r="DK121" s="17">
        <f t="shared" si="6"/>
        <v>10</v>
      </c>
      <c r="DL121" s="17">
        <f t="shared" si="6"/>
        <v>2</v>
      </c>
      <c r="DM121" s="17">
        <f t="shared" si="6"/>
        <v>0</v>
      </c>
      <c r="DN121" s="17">
        <f t="shared" si="6"/>
        <v>0</v>
      </c>
      <c r="DO121" s="17">
        <f t="shared" si="6"/>
        <v>2</v>
      </c>
      <c r="DP121" s="17">
        <f t="shared" si="6"/>
        <v>4</v>
      </c>
      <c r="DQ121" s="17">
        <f t="shared" si="6"/>
        <v>3</v>
      </c>
      <c r="DR121" s="17">
        <f t="shared" ref="DR121:ET121" si="7">SUM(DR4,DR7,DR10,DR13,DR16,DR19,DR22,DR25,DR28,DR31,DR34,DR37,DR40,DR43,DR46,DR49,DR52,DR55,DR58,DR61,DR64,DR67,DR70,DR73,DR76,DR79,DR82,DR85,DR88,DR91,DR94,DR97,DR100,DR103,DR106,DR109,DR112,DR115,DR118)</f>
        <v>12</v>
      </c>
      <c r="DS121" s="17">
        <f t="shared" si="7"/>
        <v>10</v>
      </c>
      <c r="DT121" s="17">
        <f t="shared" si="7"/>
        <v>6</v>
      </c>
      <c r="DU121" s="17">
        <f t="shared" si="7"/>
        <v>0</v>
      </c>
      <c r="DV121" s="17">
        <f t="shared" si="7"/>
        <v>1</v>
      </c>
      <c r="DW121" s="17">
        <f t="shared" si="7"/>
        <v>4</v>
      </c>
      <c r="DX121" s="17">
        <f t="shared" si="7"/>
        <v>1</v>
      </c>
      <c r="DY121" s="17">
        <f t="shared" si="7"/>
        <v>4</v>
      </c>
      <c r="DZ121" s="17">
        <f t="shared" si="7"/>
        <v>5</v>
      </c>
      <c r="EA121" s="17">
        <f t="shared" si="7"/>
        <v>1</v>
      </c>
      <c r="EB121" s="17">
        <f t="shared" si="7"/>
        <v>4</v>
      </c>
      <c r="EC121" s="17">
        <f t="shared" si="7"/>
        <v>2</v>
      </c>
      <c r="ED121" s="17">
        <f t="shared" si="7"/>
        <v>0</v>
      </c>
      <c r="EE121" s="17">
        <f t="shared" si="7"/>
        <v>2</v>
      </c>
      <c r="EF121" s="17">
        <f t="shared" si="7"/>
        <v>5</v>
      </c>
      <c r="EG121" s="17">
        <f t="shared" si="7"/>
        <v>7</v>
      </c>
      <c r="EH121" s="17">
        <f t="shared" si="7"/>
        <v>4</v>
      </c>
      <c r="EI121" s="17">
        <f t="shared" si="7"/>
        <v>1</v>
      </c>
      <c r="EJ121" s="17">
        <f t="shared" si="7"/>
        <v>1</v>
      </c>
      <c r="EK121" s="17">
        <f t="shared" si="7"/>
        <v>11</v>
      </c>
      <c r="EL121" s="17">
        <f t="shared" si="7"/>
        <v>11</v>
      </c>
      <c r="EM121" s="17">
        <f t="shared" si="7"/>
        <v>3</v>
      </c>
      <c r="EN121" s="17">
        <f t="shared" si="7"/>
        <v>5</v>
      </c>
      <c r="EO121" s="17">
        <f t="shared" si="7"/>
        <v>2</v>
      </c>
      <c r="EP121" s="17">
        <f t="shared" si="7"/>
        <v>0</v>
      </c>
      <c r="EQ121" s="17">
        <f t="shared" si="7"/>
        <v>1</v>
      </c>
      <c r="ER121" s="17">
        <f t="shared" si="7"/>
        <v>1</v>
      </c>
      <c r="ES121" s="17">
        <f t="shared" si="7"/>
        <v>2</v>
      </c>
      <c r="ET121" s="17">
        <f t="shared" si="7"/>
        <v>2</v>
      </c>
      <c r="EU121" s="17">
        <f t="shared" ref="EU121:GD121" si="8">SUM(EU4,EU7,EU10,EU13,EU16,EU19,EU22,EU25,EU28,EU31,EU34,EU37,EU40,EU43,EU46,EU49,EU52,EU55,EU58,EU61,EU64,EU67,EU70,EU73,EU76,EU79,EU82,EU85,EU88,EU91,EU94,EU97,EU100,EU103,EU106,EU109,EU112,EU115,EU118)</f>
        <v>3</v>
      </c>
      <c r="EV121" s="17">
        <f t="shared" si="8"/>
        <v>3</v>
      </c>
      <c r="EW121" s="17">
        <f t="shared" si="8"/>
        <v>4</v>
      </c>
      <c r="EX121" s="17">
        <f t="shared" si="8"/>
        <v>1</v>
      </c>
      <c r="EY121" s="17">
        <f t="shared" si="8"/>
        <v>2</v>
      </c>
      <c r="EZ121" s="17">
        <f t="shared" si="8"/>
        <v>14</v>
      </c>
      <c r="FA121" s="17">
        <f t="shared" si="8"/>
        <v>14</v>
      </c>
      <c r="FB121" s="17">
        <f t="shared" si="8"/>
        <v>10</v>
      </c>
      <c r="FC121" s="17">
        <f t="shared" si="8"/>
        <v>4</v>
      </c>
      <c r="FD121" s="17">
        <f t="shared" si="8"/>
        <v>5</v>
      </c>
      <c r="FE121" s="17">
        <f t="shared" si="8"/>
        <v>0</v>
      </c>
      <c r="FF121" s="17">
        <f t="shared" si="8"/>
        <v>9</v>
      </c>
      <c r="FG121" s="17">
        <f t="shared" si="8"/>
        <v>3</v>
      </c>
      <c r="FH121" s="17">
        <f t="shared" si="8"/>
        <v>8</v>
      </c>
      <c r="FI121" s="17">
        <f t="shared" si="8"/>
        <v>4</v>
      </c>
      <c r="FJ121" s="17">
        <f t="shared" si="8"/>
        <v>15</v>
      </c>
      <c r="FK121" s="17">
        <f t="shared" si="8"/>
        <v>2</v>
      </c>
      <c r="FL121" s="17">
        <f t="shared" si="8"/>
        <v>1</v>
      </c>
      <c r="FM121" s="17">
        <f t="shared" si="8"/>
        <v>9</v>
      </c>
      <c r="FN121" s="17">
        <f t="shared" si="8"/>
        <v>10</v>
      </c>
      <c r="FO121" s="17">
        <f t="shared" si="8"/>
        <v>11</v>
      </c>
      <c r="FP121" s="17">
        <f t="shared" si="8"/>
        <v>36</v>
      </c>
      <c r="FQ121" s="17">
        <f t="shared" si="8"/>
        <v>10</v>
      </c>
      <c r="FR121" s="17">
        <f t="shared" si="8"/>
        <v>2</v>
      </c>
      <c r="FS121" s="17">
        <f t="shared" si="8"/>
        <v>1</v>
      </c>
      <c r="FT121" s="17">
        <f t="shared" si="8"/>
        <v>2</v>
      </c>
      <c r="FU121" s="17">
        <f t="shared" si="8"/>
        <v>30</v>
      </c>
      <c r="FV121" s="17">
        <f t="shared" si="8"/>
        <v>36</v>
      </c>
      <c r="FW121" s="17">
        <f t="shared" si="8"/>
        <v>4</v>
      </c>
      <c r="FX121" s="17">
        <f t="shared" si="8"/>
        <v>16</v>
      </c>
      <c r="FY121" s="17">
        <f t="shared" si="8"/>
        <v>0</v>
      </c>
      <c r="FZ121" s="17">
        <f t="shared" si="8"/>
        <v>2</v>
      </c>
      <c r="GA121" s="17">
        <f t="shared" si="8"/>
        <v>18</v>
      </c>
      <c r="GB121" s="17">
        <f t="shared" si="8"/>
        <v>17</v>
      </c>
      <c r="GC121" s="17">
        <f t="shared" si="8"/>
        <v>32</v>
      </c>
      <c r="GD121" s="17">
        <f t="shared" si="8"/>
        <v>28</v>
      </c>
      <c r="GE121" s="17">
        <f>SUM(GE4,GE7,GE10,GE13,GE16,GE19,GE22,GE25,GE28,GE31,GE34,GE37,GE40,GE43,GE46,GE49,GE52,GE55,GE58,GE61,GE64,GE67,GE70,GE73,GE76,GE79,GE82,GE85,GE88,GE91,GE94,GE97,GE100,GE103,GE106,GE109,GE112,GE115,GE118)</f>
        <v>28785</v>
      </c>
      <c r="GF121" s="27">
        <f t="shared" si="3"/>
        <v>0.39126534273946906</v>
      </c>
    </row>
    <row r="122" spans="1:188" s="18" customFormat="1">
      <c r="A122" s="17"/>
      <c r="B122" s="13" t="s">
        <v>5</v>
      </c>
      <c r="C122" s="17">
        <f>SUM(C5,C8,C11,C14,C17,C20,C23,C26,C29,C32,C35,C38,C41,C44,C47,C50,C53,C56,C59,C62,C65,C68,C71,C74,C77,C80,C83,C86,C89,C92,C95,C98,C101,C104,C107,C110,C113,C116,C119)</f>
        <v>20925</v>
      </c>
      <c r="D122" s="17">
        <f>SUM(D5,D8,D11,D14,D17,D20,D23,D26,D29,D32,D35,D38,D41,D44,D47,D50,D53,D56,D59,D62,D65,D68,D71,D74,D77,D80,D83,D86,D89,D92,D95,D98,D101,D104,D107,D110,D113,D116,D119)</f>
        <v>0</v>
      </c>
      <c r="E122" s="17">
        <f t="shared" ref="E122:BH122" si="9">SUM(E5,E8,E11,E14,E17,E20,E23,E26,E29,E32,E35,E38,E41,E44,E47,E50,E53,E56,E59,E62,E65,E68,E71,E74,E77,E80,E83,E86,E89,E92,E95,E98,E101,E104,E107,E110,E113,E116,E119)</f>
        <v>0</v>
      </c>
      <c r="F122" s="17">
        <f t="shared" si="9"/>
        <v>0</v>
      </c>
      <c r="G122" s="17">
        <f t="shared" si="9"/>
        <v>0</v>
      </c>
      <c r="H122" s="17">
        <f t="shared" si="9"/>
        <v>0</v>
      </c>
      <c r="I122" s="17">
        <f t="shared" si="9"/>
        <v>0</v>
      </c>
      <c r="J122" s="17">
        <f t="shared" si="9"/>
        <v>0</v>
      </c>
      <c r="K122" s="17">
        <f t="shared" si="9"/>
        <v>0</v>
      </c>
      <c r="L122" s="17">
        <f t="shared" si="9"/>
        <v>1</v>
      </c>
      <c r="M122" s="17">
        <f t="shared" si="9"/>
        <v>2</v>
      </c>
      <c r="N122" s="17">
        <f t="shared" si="9"/>
        <v>0</v>
      </c>
      <c r="O122" s="17">
        <f t="shared" si="9"/>
        <v>0</v>
      </c>
      <c r="P122" s="17">
        <f t="shared" si="9"/>
        <v>2</v>
      </c>
      <c r="Q122" s="17">
        <f t="shared" si="9"/>
        <v>2</v>
      </c>
      <c r="R122" s="17">
        <f t="shared" si="9"/>
        <v>0</v>
      </c>
      <c r="S122" s="17">
        <f t="shared" si="9"/>
        <v>0</v>
      </c>
      <c r="T122" s="17">
        <f t="shared" si="9"/>
        <v>0</v>
      </c>
      <c r="U122" s="17">
        <f t="shared" si="9"/>
        <v>0</v>
      </c>
      <c r="V122" s="17">
        <f t="shared" si="9"/>
        <v>0</v>
      </c>
      <c r="W122" s="17">
        <f t="shared" si="9"/>
        <v>0</v>
      </c>
      <c r="X122" s="17">
        <f t="shared" si="9"/>
        <v>0</v>
      </c>
      <c r="Y122" s="17">
        <f t="shared" si="9"/>
        <v>0</v>
      </c>
      <c r="Z122" s="17">
        <f t="shared" si="9"/>
        <v>0</v>
      </c>
      <c r="AA122" s="17">
        <f t="shared" si="9"/>
        <v>1</v>
      </c>
      <c r="AB122" s="17">
        <f t="shared" si="9"/>
        <v>0</v>
      </c>
      <c r="AC122" s="17">
        <f t="shared" si="9"/>
        <v>0</v>
      </c>
      <c r="AD122" s="17">
        <f t="shared" si="9"/>
        <v>0</v>
      </c>
      <c r="AE122" s="17">
        <f t="shared" si="9"/>
        <v>0</v>
      </c>
      <c r="AF122" s="17">
        <f t="shared" si="9"/>
        <v>1</v>
      </c>
      <c r="AG122" s="17">
        <f t="shared" si="9"/>
        <v>0</v>
      </c>
      <c r="AH122" s="17">
        <f t="shared" si="9"/>
        <v>0</v>
      </c>
      <c r="AI122" s="17">
        <f t="shared" si="9"/>
        <v>0</v>
      </c>
      <c r="AJ122" s="17">
        <f t="shared" si="9"/>
        <v>0</v>
      </c>
      <c r="AK122" s="17">
        <f t="shared" si="9"/>
        <v>0</v>
      </c>
      <c r="AL122" s="17">
        <f t="shared" si="9"/>
        <v>0</v>
      </c>
      <c r="AM122" s="17">
        <f t="shared" si="9"/>
        <v>1</v>
      </c>
      <c r="AN122" s="17">
        <f t="shared" si="9"/>
        <v>0</v>
      </c>
      <c r="AO122" s="17">
        <f t="shared" si="9"/>
        <v>0</v>
      </c>
      <c r="AP122" s="17">
        <f t="shared" si="9"/>
        <v>0</v>
      </c>
      <c r="AQ122" s="17">
        <f t="shared" si="9"/>
        <v>0</v>
      </c>
      <c r="AR122" s="17">
        <f t="shared" si="9"/>
        <v>0</v>
      </c>
      <c r="AS122" s="17">
        <f t="shared" si="9"/>
        <v>4</v>
      </c>
      <c r="AT122" s="17">
        <f t="shared" si="9"/>
        <v>0</v>
      </c>
      <c r="AU122" s="17">
        <f t="shared" si="9"/>
        <v>21</v>
      </c>
      <c r="AV122" s="17">
        <f t="shared" si="9"/>
        <v>0</v>
      </c>
      <c r="AW122" s="17">
        <f t="shared" si="9"/>
        <v>15</v>
      </c>
      <c r="AX122" s="17">
        <f t="shared" si="9"/>
        <v>13</v>
      </c>
      <c r="AY122" s="17">
        <f t="shared" si="9"/>
        <v>0</v>
      </c>
      <c r="AZ122" s="17">
        <f t="shared" si="9"/>
        <v>1</v>
      </c>
      <c r="BA122" s="17">
        <f t="shared" si="9"/>
        <v>1</v>
      </c>
      <c r="BB122" s="17">
        <f t="shared" si="9"/>
        <v>1</v>
      </c>
      <c r="BC122" s="17">
        <f t="shared" si="9"/>
        <v>1</v>
      </c>
      <c r="BD122" s="17">
        <f t="shared" si="9"/>
        <v>0</v>
      </c>
      <c r="BE122" s="17">
        <f t="shared" si="9"/>
        <v>1</v>
      </c>
      <c r="BF122" s="17">
        <f t="shared" si="9"/>
        <v>0</v>
      </c>
      <c r="BG122" s="17">
        <f t="shared" si="9"/>
        <v>0</v>
      </c>
      <c r="BH122" s="17">
        <f t="shared" si="9"/>
        <v>3</v>
      </c>
      <c r="BI122" s="17">
        <f t="shared" ref="BI122:CL122" si="10">SUM(BI5,BI8,BI11,BI14,BI17,BI20,BI23,BI26,BI29,BI32,BI35,BI38,BI41,BI44,BI47,BI50,BI53,BI56,BI59,BI62,BI65,BI68,BI71,BI74,BI77,BI80,BI83,BI86,BI89,BI92,BI95,BI98,BI101,BI104,BI107,BI110,BI113,BI116,BI119)</f>
        <v>2</v>
      </c>
      <c r="BJ122" s="17">
        <f t="shared" si="10"/>
        <v>0</v>
      </c>
      <c r="BK122" s="17">
        <f t="shared" si="10"/>
        <v>1</v>
      </c>
      <c r="BL122" s="17">
        <f t="shared" si="10"/>
        <v>0</v>
      </c>
      <c r="BM122" s="17">
        <f t="shared" si="10"/>
        <v>2</v>
      </c>
      <c r="BN122" s="17">
        <f t="shared" si="10"/>
        <v>0</v>
      </c>
      <c r="BO122" s="17">
        <f t="shared" si="10"/>
        <v>1</v>
      </c>
      <c r="BP122" s="17">
        <f t="shared" si="10"/>
        <v>1</v>
      </c>
      <c r="BQ122" s="17">
        <f t="shared" si="10"/>
        <v>2</v>
      </c>
      <c r="BR122" s="17">
        <f t="shared" si="10"/>
        <v>1</v>
      </c>
      <c r="BS122" s="17">
        <f t="shared" si="10"/>
        <v>1</v>
      </c>
      <c r="BT122" s="17">
        <f t="shared" si="10"/>
        <v>0</v>
      </c>
      <c r="BU122" s="17">
        <f t="shared" si="10"/>
        <v>6</v>
      </c>
      <c r="BV122" s="17">
        <f t="shared" si="10"/>
        <v>0</v>
      </c>
      <c r="BW122" s="17">
        <f t="shared" si="10"/>
        <v>0</v>
      </c>
      <c r="BX122" s="17">
        <f t="shared" si="10"/>
        <v>0</v>
      </c>
      <c r="BY122" s="17">
        <f t="shared" si="10"/>
        <v>0</v>
      </c>
      <c r="BZ122" s="17">
        <f t="shared" si="10"/>
        <v>0</v>
      </c>
      <c r="CA122" s="17">
        <f t="shared" si="10"/>
        <v>1</v>
      </c>
      <c r="CB122" s="17">
        <f t="shared" si="10"/>
        <v>2</v>
      </c>
      <c r="CC122" s="17">
        <f t="shared" si="10"/>
        <v>0</v>
      </c>
      <c r="CD122" s="17">
        <f t="shared" si="10"/>
        <v>0</v>
      </c>
      <c r="CE122" s="17">
        <f t="shared" si="10"/>
        <v>3</v>
      </c>
      <c r="CF122" s="17">
        <f t="shared" si="10"/>
        <v>1</v>
      </c>
      <c r="CG122" s="17">
        <f t="shared" si="10"/>
        <v>0</v>
      </c>
      <c r="CH122" s="17">
        <f t="shared" si="10"/>
        <v>0</v>
      </c>
      <c r="CI122" s="17">
        <f t="shared" si="10"/>
        <v>0</v>
      </c>
      <c r="CJ122" s="17">
        <f t="shared" si="10"/>
        <v>0</v>
      </c>
      <c r="CK122" s="17">
        <f t="shared" si="10"/>
        <v>0</v>
      </c>
      <c r="CL122" s="17">
        <f t="shared" si="10"/>
        <v>2</v>
      </c>
      <c r="CM122" s="17">
        <f t="shared" ref="CM122:DQ122" si="11">SUM(CM5,CM8,CM11,CM14,CM17,CM20,CM23,CM26,CM29,CM32,CM35,CM38,CM41,CM44,CM47,CM50,CM53,CM56,CM59,CM62,CM65,CM68,CM71,CM74,CM77,CM80,CM83,CM86,CM89,CM92,CM95,CM98,CM101,CM104,CM107,CM110,CM113,CM116,CM119)</f>
        <v>2</v>
      </c>
      <c r="CN122" s="17">
        <f t="shared" si="11"/>
        <v>0</v>
      </c>
      <c r="CO122" s="17">
        <f t="shared" si="11"/>
        <v>0</v>
      </c>
      <c r="CP122" s="17">
        <f t="shared" si="11"/>
        <v>0</v>
      </c>
      <c r="CQ122" s="17">
        <f t="shared" si="11"/>
        <v>0</v>
      </c>
      <c r="CR122" s="17">
        <f t="shared" si="11"/>
        <v>0</v>
      </c>
      <c r="CS122" s="17">
        <f t="shared" si="11"/>
        <v>0</v>
      </c>
      <c r="CT122" s="17">
        <f t="shared" si="11"/>
        <v>1</v>
      </c>
      <c r="CU122" s="17">
        <f t="shared" si="11"/>
        <v>0</v>
      </c>
      <c r="CV122" s="17">
        <f t="shared" si="11"/>
        <v>0</v>
      </c>
      <c r="CW122" s="17">
        <f t="shared" si="11"/>
        <v>0</v>
      </c>
      <c r="CX122" s="17">
        <f t="shared" si="11"/>
        <v>0</v>
      </c>
      <c r="CY122" s="17">
        <f t="shared" si="11"/>
        <v>0</v>
      </c>
      <c r="CZ122" s="17">
        <f t="shared" si="11"/>
        <v>1</v>
      </c>
      <c r="DA122" s="17">
        <f t="shared" si="11"/>
        <v>1</v>
      </c>
      <c r="DB122" s="17">
        <f t="shared" si="11"/>
        <v>0</v>
      </c>
      <c r="DC122" s="17">
        <f t="shared" si="11"/>
        <v>0</v>
      </c>
      <c r="DD122" s="17">
        <f t="shared" si="11"/>
        <v>0</v>
      </c>
      <c r="DE122" s="17">
        <f t="shared" si="11"/>
        <v>0</v>
      </c>
      <c r="DF122" s="17">
        <f t="shared" si="11"/>
        <v>1</v>
      </c>
      <c r="DG122" s="17">
        <f t="shared" si="11"/>
        <v>0</v>
      </c>
      <c r="DH122" s="17">
        <f t="shared" si="11"/>
        <v>0</v>
      </c>
      <c r="DI122" s="17">
        <f t="shared" si="11"/>
        <v>0</v>
      </c>
      <c r="DJ122" s="17">
        <f t="shared" si="11"/>
        <v>0</v>
      </c>
      <c r="DK122" s="17">
        <f t="shared" si="11"/>
        <v>0</v>
      </c>
      <c r="DL122" s="17">
        <f t="shared" si="11"/>
        <v>0</v>
      </c>
      <c r="DM122" s="17">
        <f t="shared" si="11"/>
        <v>0</v>
      </c>
      <c r="DN122" s="17">
        <f t="shared" si="11"/>
        <v>0</v>
      </c>
      <c r="DO122" s="17">
        <f t="shared" si="11"/>
        <v>0</v>
      </c>
      <c r="DP122" s="17">
        <f t="shared" si="11"/>
        <v>0</v>
      </c>
      <c r="DQ122" s="17">
        <f t="shared" si="11"/>
        <v>0</v>
      </c>
      <c r="DR122" s="17">
        <f t="shared" ref="DR122:ET122" si="12">SUM(DR5,DR8,DR11,DR14,DR17,DR20,DR23,DR26,DR29,DR32,DR35,DR38,DR41,DR44,DR47,DR50,DR53,DR56,DR59,DR62,DR65,DR68,DR71,DR74,DR77,DR80,DR83,DR86,DR89,DR92,DR95,DR98,DR101,DR104,DR107,DR110,DR113,DR116,DR119)</f>
        <v>0</v>
      </c>
      <c r="DS122" s="17">
        <f t="shared" si="12"/>
        <v>0</v>
      </c>
      <c r="DT122" s="17">
        <f t="shared" si="12"/>
        <v>0</v>
      </c>
      <c r="DU122" s="17">
        <f t="shared" si="12"/>
        <v>0</v>
      </c>
      <c r="DV122" s="17">
        <f t="shared" si="12"/>
        <v>0</v>
      </c>
      <c r="DW122" s="17">
        <f t="shared" si="12"/>
        <v>0</v>
      </c>
      <c r="DX122" s="17">
        <f t="shared" si="12"/>
        <v>0</v>
      </c>
      <c r="DY122" s="17">
        <f t="shared" si="12"/>
        <v>0</v>
      </c>
      <c r="DZ122" s="17">
        <f t="shared" si="12"/>
        <v>0</v>
      </c>
      <c r="EA122" s="17">
        <f t="shared" si="12"/>
        <v>1</v>
      </c>
      <c r="EB122" s="17">
        <f t="shared" si="12"/>
        <v>0</v>
      </c>
      <c r="EC122" s="17">
        <f t="shared" si="12"/>
        <v>0</v>
      </c>
      <c r="ED122" s="17">
        <f t="shared" si="12"/>
        <v>0</v>
      </c>
      <c r="EE122" s="17">
        <f t="shared" si="12"/>
        <v>0</v>
      </c>
      <c r="EF122" s="17">
        <f t="shared" si="12"/>
        <v>1</v>
      </c>
      <c r="EG122" s="17">
        <f t="shared" si="12"/>
        <v>0</v>
      </c>
      <c r="EH122" s="17">
        <f t="shared" si="12"/>
        <v>0</v>
      </c>
      <c r="EI122" s="17">
        <f t="shared" si="12"/>
        <v>0</v>
      </c>
      <c r="EJ122" s="17">
        <f t="shared" si="12"/>
        <v>0</v>
      </c>
      <c r="EK122" s="17">
        <f t="shared" si="12"/>
        <v>0</v>
      </c>
      <c r="EL122" s="17">
        <f t="shared" si="12"/>
        <v>1</v>
      </c>
      <c r="EM122" s="17">
        <f t="shared" si="12"/>
        <v>0</v>
      </c>
      <c r="EN122" s="17">
        <f t="shared" si="12"/>
        <v>0</v>
      </c>
      <c r="EO122" s="17">
        <f t="shared" si="12"/>
        <v>1</v>
      </c>
      <c r="EP122" s="17">
        <f t="shared" si="12"/>
        <v>0</v>
      </c>
      <c r="EQ122" s="17">
        <f t="shared" si="12"/>
        <v>0</v>
      </c>
      <c r="ER122" s="17">
        <f t="shared" si="12"/>
        <v>1</v>
      </c>
      <c r="ES122" s="17">
        <f t="shared" si="12"/>
        <v>0</v>
      </c>
      <c r="ET122" s="17">
        <f t="shared" si="12"/>
        <v>2</v>
      </c>
      <c r="EU122" s="17">
        <f t="shared" ref="EU122:GD122" si="13">SUM(EU5,EU8,EU11,EU14,EU17,EU20,EU23,EU26,EU29,EU32,EU35,EU38,EU41,EU44,EU47,EU50,EU53,EU56,EU59,EU62,EU65,EU68,EU71,EU74,EU77,EU80,EU83,EU86,EU89,EU92,EU95,EU98,EU101,EU104,EU107,EU110,EU113,EU116,EU119)</f>
        <v>3</v>
      </c>
      <c r="EV122" s="17">
        <f t="shared" si="13"/>
        <v>0</v>
      </c>
      <c r="EW122" s="17">
        <f t="shared" si="13"/>
        <v>0</v>
      </c>
      <c r="EX122" s="17">
        <f t="shared" si="13"/>
        <v>0</v>
      </c>
      <c r="EY122" s="17">
        <f t="shared" si="13"/>
        <v>1</v>
      </c>
      <c r="EZ122" s="17">
        <f t="shared" si="13"/>
        <v>0</v>
      </c>
      <c r="FA122" s="17">
        <f t="shared" si="13"/>
        <v>0</v>
      </c>
      <c r="FB122" s="17">
        <f t="shared" si="13"/>
        <v>1</v>
      </c>
      <c r="FC122" s="17">
        <f t="shared" si="13"/>
        <v>0</v>
      </c>
      <c r="FD122" s="17">
        <f t="shared" si="13"/>
        <v>1</v>
      </c>
      <c r="FE122" s="17">
        <f t="shared" si="13"/>
        <v>1</v>
      </c>
      <c r="FF122" s="17">
        <f t="shared" si="13"/>
        <v>0</v>
      </c>
      <c r="FG122" s="17">
        <f t="shared" si="13"/>
        <v>0</v>
      </c>
      <c r="FH122" s="17">
        <f t="shared" si="13"/>
        <v>0</v>
      </c>
      <c r="FI122" s="17">
        <f t="shared" si="13"/>
        <v>1</v>
      </c>
      <c r="FJ122" s="17">
        <f t="shared" si="13"/>
        <v>0</v>
      </c>
      <c r="FK122" s="17">
        <f t="shared" si="13"/>
        <v>0</v>
      </c>
      <c r="FL122" s="17">
        <f t="shared" si="13"/>
        <v>0</v>
      </c>
      <c r="FM122" s="17">
        <f t="shared" si="13"/>
        <v>2</v>
      </c>
      <c r="FN122" s="17">
        <f t="shared" si="13"/>
        <v>0</v>
      </c>
      <c r="FO122" s="17">
        <f t="shared" si="13"/>
        <v>0</v>
      </c>
      <c r="FP122" s="17">
        <f t="shared" si="13"/>
        <v>0</v>
      </c>
      <c r="FQ122" s="17">
        <f t="shared" si="13"/>
        <v>0</v>
      </c>
      <c r="FR122" s="17">
        <f t="shared" si="13"/>
        <v>0</v>
      </c>
      <c r="FS122" s="17">
        <f t="shared" si="13"/>
        <v>0</v>
      </c>
      <c r="FT122" s="17">
        <f t="shared" si="13"/>
        <v>0</v>
      </c>
      <c r="FU122" s="17">
        <f t="shared" si="13"/>
        <v>0</v>
      </c>
      <c r="FV122" s="17">
        <f t="shared" si="13"/>
        <v>0</v>
      </c>
      <c r="FW122" s="17">
        <f t="shared" si="13"/>
        <v>0</v>
      </c>
      <c r="FX122" s="17">
        <f t="shared" si="13"/>
        <v>3</v>
      </c>
      <c r="FY122" s="17">
        <f t="shared" si="13"/>
        <v>0</v>
      </c>
      <c r="FZ122" s="17">
        <f t="shared" si="13"/>
        <v>0</v>
      </c>
      <c r="GA122" s="17">
        <f t="shared" si="13"/>
        <v>0</v>
      </c>
      <c r="GB122" s="17">
        <f t="shared" si="13"/>
        <v>0</v>
      </c>
      <c r="GC122" s="17">
        <f t="shared" si="13"/>
        <v>0</v>
      </c>
      <c r="GD122" s="17">
        <f t="shared" si="13"/>
        <v>0</v>
      </c>
      <c r="GE122" s="17">
        <f>SUM(GE5,GE8,GE11,GE14,GE17,GE20,GE23,GE26,GE29,GE32,GE35,GE38,GE41,GE44,GE47,GE50,GE53,GE56,GE59,GE62,GE65,GE68,GE71,GE74,GE77,GE80,GE83,GE86,GE89,GE92,GE95,GE98,GE101,GE104,GE107,GE110,GE113,GE116,GE119)</f>
        <v>3878</v>
      </c>
      <c r="GF122" s="27">
        <f t="shared" si="3"/>
        <v>0.18532855436081241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122"/>
  <sheetViews>
    <sheetView workbookViewId="0">
      <pane xSplit="2" ySplit="2" topLeftCell="EZ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EZ2" sqref="EZ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187" width="10.25" style="4" customWidth="1"/>
    <col min="188" max="16384" width="8.875" style="4"/>
  </cols>
  <sheetData>
    <row r="1" spans="1:187">
      <c r="A1" s="1" t="s">
        <v>41</v>
      </c>
    </row>
    <row r="2" spans="1:187">
      <c r="A2" s="2" t="s">
        <v>1</v>
      </c>
      <c r="B2" s="2" t="s">
        <v>2</v>
      </c>
      <c r="C2" s="37" t="s">
        <v>64</v>
      </c>
      <c r="D2" s="37" t="s">
        <v>65</v>
      </c>
      <c r="E2" s="37" t="s">
        <v>66</v>
      </c>
      <c r="F2" s="37" t="s">
        <v>67</v>
      </c>
      <c r="G2" s="37" t="s">
        <v>68</v>
      </c>
      <c r="H2" s="37" t="s">
        <v>69</v>
      </c>
      <c r="I2" s="37" t="s">
        <v>70</v>
      </c>
      <c r="J2" s="37" t="s">
        <v>71</v>
      </c>
      <c r="K2" s="37" t="s">
        <v>72</v>
      </c>
      <c r="L2" s="37" t="s">
        <v>73</v>
      </c>
      <c r="M2" s="37" t="s">
        <v>93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92</v>
      </c>
      <c r="U2" s="37" t="s">
        <v>80</v>
      </c>
      <c r="V2" s="37" t="s">
        <v>81</v>
      </c>
      <c r="W2" s="37" t="s">
        <v>82</v>
      </c>
      <c r="X2" s="37" t="s">
        <v>83</v>
      </c>
      <c r="Y2" s="37" t="s">
        <v>84</v>
      </c>
      <c r="Z2" s="37" t="s">
        <v>85</v>
      </c>
      <c r="AA2" s="37" t="s">
        <v>86</v>
      </c>
      <c r="AB2" s="37" t="s">
        <v>87</v>
      </c>
      <c r="AC2" s="37" t="s">
        <v>88</v>
      </c>
      <c r="AD2" s="37" t="s">
        <v>89</v>
      </c>
      <c r="AE2" s="37" t="s">
        <v>90</v>
      </c>
      <c r="AF2" s="37" t="s">
        <v>91</v>
      </c>
      <c r="AG2" s="37" t="s">
        <v>98</v>
      </c>
      <c r="AH2" s="37" t="s">
        <v>99</v>
      </c>
      <c r="AI2" s="37" t="s">
        <v>100</v>
      </c>
      <c r="AJ2" s="37" t="s">
        <v>101</v>
      </c>
      <c r="AK2" s="37" t="s">
        <v>102</v>
      </c>
      <c r="AL2" s="37" t="s">
        <v>103</v>
      </c>
      <c r="AM2" s="37" t="s">
        <v>104</v>
      </c>
      <c r="AN2" s="37" t="s">
        <v>105</v>
      </c>
      <c r="AO2" s="37" t="s">
        <v>106</v>
      </c>
      <c r="AP2" s="37" t="s">
        <v>107</v>
      </c>
      <c r="AQ2" s="37" t="s">
        <v>108</v>
      </c>
      <c r="AR2" s="37" t="s">
        <v>109</v>
      </c>
      <c r="AS2" s="37" t="s">
        <v>110</v>
      </c>
      <c r="AT2" s="37" t="s">
        <v>111</v>
      </c>
      <c r="AU2" s="37" t="s">
        <v>112</v>
      </c>
      <c r="AV2" s="37" t="s">
        <v>113</v>
      </c>
      <c r="AW2" s="37" t="s">
        <v>114</v>
      </c>
      <c r="AX2" s="37" t="s">
        <v>115</v>
      </c>
      <c r="AY2" s="37" t="s">
        <v>116</v>
      </c>
      <c r="AZ2" s="37" t="s">
        <v>117</v>
      </c>
      <c r="BA2" s="37" t="s">
        <v>118</v>
      </c>
      <c r="BB2" s="37" t="s">
        <v>119</v>
      </c>
      <c r="BC2" s="37" t="s">
        <v>120</v>
      </c>
      <c r="BD2" s="37" t="s">
        <v>121</v>
      </c>
      <c r="BE2" s="37" t="s">
        <v>122</v>
      </c>
      <c r="BF2" s="37" t="s">
        <v>123</v>
      </c>
      <c r="BG2" s="37" t="s">
        <v>124</v>
      </c>
      <c r="BH2" s="37" t="s">
        <v>125</v>
      </c>
      <c r="BI2" s="37" t="s">
        <v>126</v>
      </c>
      <c r="BJ2" s="37" t="s">
        <v>127</v>
      </c>
      <c r="BK2" s="37" t="s">
        <v>128</v>
      </c>
      <c r="BL2" s="37" t="s">
        <v>131</v>
      </c>
      <c r="BM2" s="37" t="s">
        <v>132</v>
      </c>
      <c r="BN2" s="37" t="s">
        <v>133</v>
      </c>
      <c r="BO2" s="37" t="s">
        <v>134</v>
      </c>
      <c r="BP2" s="37" t="s">
        <v>135</v>
      </c>
      <c r="BQ2" s="37" t="s">
        <v>136</v>
      </c>
      <c r="BR2" s="37" t="s">
        <v>137</v>
      </c>
      <c r="BS2" s="37" t="s">
        <v>138</v>
      </c>
      <c r="BT2" s="37" t="s">
        <v>139</v>
      </c>
      <c r="BU2" s="37" t="s">
        <v>140</v>
      </c>
      <c r="BV2" s="37" t="s">
        <v>141</v>
      </c>
      <c r="BW2" s="37" t="s">
        <v>142</v>
      </c>
      <c r="BX2" s="37" t="s">
        <v>143</v>
      </c>
      <c r="BY2" s="37" t="s">
        <v>144</v>
      </c>
      <c r="BZ2" s="37" t="s">
        <v>145</v>
      </c>
      <c r="CA2" s="37" t="s">
        <v>146</v>
      </c>
      <c r="CB2" s="37" t="s">
        <v>147</v>
      </c>
      <c r="CC2" s="37" t="s">
        <v>148</v>
      </c>
      <c r="CD2" s="37" t="s">
        <v>149</v>
      </c>
      <c r="CE2" s="37" t="s">
        <v>150</v>
      </c>
      <c r="CF2" s="37" t="s">
        <v>151</v>
      </c>
      <c r="CG2" s="37" t="s">
        <v>152</v>
      </c>
      <c r="CH2" s="37" t="s">
        <v>153</v>
      </c>
      <c r="CI2" s="37" t="s">
        <v>154</v>
      </c>
      <c r="CJ2" s="37" t="s">
        <v>155</v>
      </c>
      <c r="CK2" s="37" t="s">
        <v>156</v>
      </c>
      <c r="CL2" s="37" t="s">
        <v>157</v>
      </c>
      <c r="CM2" s="37" t="s">
        <v>158</v>
      </c>
      <c r="CN2" s="37" t="s">
        <v>159</v>
      </c>
      <c r="CO2" s="37" t="s">
        <v>160</v>
      </c>
      <c r="CP2" s="37" t="s">
        <v>161</v>
      </c>
      <c r="CQ2" s="37" t="s">
        <v>162</v>
      </c>
      <c r="CR2" s="37" t="s">
        <v>163</v>
      </c>
      <c r="CS2" s="37" t="s">
        <v>164</v>
      </c>
      <c r="CT2" s="37" t="s">
        <v>165</v>
      </c>
      <c r="CU2" s="37" t="s">
        <v>166</v>
      </c>
      <c r="CV2" s="37" t="s">
        <v>167</v>
      </c>
      <c r="CW2" s="37" t="s">
        <v>168</v>
      </c>
      <c r="CX2" s="37" t="s">
        <v>169</v>
      </c>
      <c r="CY2" s="37" t="s">
        <v>170</v>
      </c>
      <c r="CZ2" s="37" t="s">
        <v>171</v>
      </c>
      <c r="DA2" s="37" t="s">
        <v>172</v>
      </c>
      <c r="DB2" s="37" t="s">
        <v>173</v>
      </c>
      <c r="DC2" s="37" t="s">
        <v>174</v>
      </c>
      <c r="DD2" s="37" t="s">
        <v>175</v>
      </c>
      <c r="DE2" s="37" t="s">
        <v>176</v>
      </c>
      <c r="DF2" s="37" t="s">
        <v>177</v>
      </c>
      <c r="DG2" s="37" t="s">
        <v>178</v>
      </c>
      <c r="DH2" s="37" t="s">
        <v>179</v>
      </c>
      <c r="DI2" s="37" t="s">
        <v>180</v>
      </c>
      <c r="DJ2" s="37" t="s">
        <v>181</v>
      </c>
      <c r="DK2" s="37" t="s">
        <v>182</v>
      </c>
      <c r="DL2" s="37" t="s">
        <v>183</v>
      </c>
      <c r="DM2" s="37" t="s">
        <v>184</v>
      </c>
      <c r="DN2" s="37" t="s">
        <v>185</v>
      </c>
      <c r="DO2" s="37" t="s">
        <v>186</v>
      </c>
      <c r="DP2" s="37" t="s">
        <v>187</v>
      </c>
      <c r="DQ2" s="37" t="s">
        <v>188</v>
      </c>
      <c r="DR2" s="37" t="s">
        <v>189</v>
      </c>
      <c r="DS2" s="37" t="s">
        <v>190</v>
      </c>
      <c r="DT2" s="37" t="s">
        <v>191</v>
      </c>
      <c r="DU2" s="37" t="s">
        <v>192</v>
      </c>
      <c r="DV2" s="37" t="s">
        <v>193</v>
      </c>
      <c r="DW2" s="37" t="s">
        <v>194</v>
      </c>
      <c r="DX2" s="37" t="s">
        <v>195</v>
      </c>
      <c r="DY2" s="37" t="s">
        <v>196</v>
      </c>
      <c r="DZ2" s="37" t="s">
        <v>197</v>
      </c>
      <c r="EA2" s="37" t="s">
        <v>198</v>
      </c>
      <c r="EB2" s="37" t="s">
        <v>199</v>
      </c>
      <c r="EC2" s="37" t="s">
        <v>221</v>
      </c>
      <c r="ED2" s="37" t="s">
        <v>200</v>
      </c>
      <c r="EE2" s="37" t="s">
        <v>201</v>
      </c>
      <c r="EF2" s="37" t="s">
        <v>202</v>
      </c>
      <c r="EG2" s="37" t="s">
        <v>203</v>
      </c>
      <c r="EH2" s="37" t="s">
        <v>204</v>
      </c>
      <c r="EI2" s="37" t="s">
        <v>205</v>
      </c>
      <c r="EJ2" s="37" t="s">
        <v>206</v>
      </c>
      <c r="EK2" s="37" t="s">
        <v>207</v>
      </c>
      <c r="EL2" s="37" t="s">
        <v>208</v>
      </c>
      <c r="EM2" s="37" t="s">
        <v>209</v>
      </c>
      <c r="EN2" s="37" t="s">
        <v>210</v>
      </c>
      <c r="EO2" s="37" t="s">
        <v>222</v>
      </c>
      <c r="EP2" s="37" t="s">
        <v>211</v>
      </c>
      <c r="EQ2" s="37" t="s">
        <v>212</v>
      </c>
      <c r="ER2" s="37" t="s">
        <v>213</v>
      </c>
      <c r="ES2" s="37" t="s">
        <v>214</v>
      </c>
      <c r="ET2" s="37" t="s">
        <v>215</v>
      </c>
      <c r="EU2" s="37" t="s">
        <v>216</v>
      </c>
      <c r="EV2" s="37" t="s">
        <v>217</v>
      </c>
      <c r="EW2" s="37" t="s">
        <v>218</v>
      </c>
      <c r="EX2" s="37" t="s">
        <v>219</v>
      </c>
      <c r="EY2" s="37" t="s">
        <v>220</v>
      </c>
      <c r="EZ2" s="69" t="s">
        <v>223</v>
      </c>
      <c r="FA2" s="69" t="s">
        <v>224</v>
      </c>
      <c r="FB2" s="69" t="s">
        <v>225</v>
      </c>
      <c r="FC2" s="69" t="s">
        <v>226</v>
      </c>
      <c r="FD2" s="69" t="s">
        <v>227</v>
      </c>
      <c r="FE2" s="69" t="s">
        <v>228</v>
      </c>
      <c r="FF2" s="69" t="s">
        <v>229</v>
      </c>
      <c r="FG2" s="69" t="s">
        <v>230</v>
      </c>
      <c r="FH2" s="69" t="s">
        <v>231</v>
      </c>
      <c r="FI2" s="69" t="s">
        <v>232</v>
      </c>
      <c r="FJ2" s="69" t="s">
        <v>233</v>
      </c>
      <c r="FK2" s="69" t="s">
        <v>234</v>
      </c>
      <c r="FL2" s="69" t="s">
        <v>235</v>
      </c>
      <c r="FM2" s="69" t="s">
        <v>236</v>
      </c>
      <c r="FN2" s="69" t="s">
        <v>237</v>
      </c>
      <c r="FO2" s="69" t="s">
        <v>238</v>
      </c>
      <c r="FP2" s="69" t="s">
        <v>239</v>
      </c>
      <c r="FQ2" s="69" t="s">
        <v>240</v>
      </c>
      <c r="FR2" s="69" t="s">
        <v>241</v>
      </c>
      <c r="FS2" s="69" t="s">
        <v>242</v>
      </c>
      <c r="FT2" s="69" t="s">
        <v>243</v>
      </c>
      <c r="FU2" s="69" t="s">
        <v>244</v>
      </c>
      <c r="FV2" s="69" t="s">
        <v>245</v>
      </c>
      <c r="FW2" s="69" t="s">
        <v>246</v>
      </c>
      <c r="FX2" s="69" t="s">
        <v>247</v>
      </c>
      <c r="FY2" s="69" t="s">
        <v>248</v>
      </c>
      <c r="FZ2" s="69" t="s">
        <v>249</v>
      </c>
      <c r="GA2" s="69" t="s">
        <v>250</v>
      </c>
      <c r="GB2" s="69" t="s">
        <v>251</v>
      </c>
      <c r="GC2" s="69" t="s">
        <v>252</v>
      </c>
      <c r="GD2" s="69" t="s">
        <v>253</v>
      </c>
      <c r="GE2" s="37" t="s">
        <v>40</v>
      </c>
    </row>
    <row r="3" spans="1:187">
      <c r="A3" s="3" t="s">
        <v>3</v>
      </c>
      <c r="B3" s="5"/>
      <c r="C3" s="9">
        <v>8</v>
      </c>
      <c r="D3" s="9">
        <v>5</v>
      </c>
      <c r="E3" s="9">
        <v>9</v>
      </c>
      <c r="F3" s="9">
        <v>7</v>
      </c>
      <c r="G3" s="9">
        <v>12</v>
      </c>
      <c r="H3" s="9">
        <v>7</v>
      </c>
      <c r="I3" s="9">
        <v>2</v>
      </c>
      <c r="J3" s="9">
        <v>6</v>
      </c>
      <c r="K3" s="9">
        <v>10</v>
      </c>
      <c r="L3" s="9">
        <v>5</v>
      </c>
      <c r="M3" s="9">
        <v>12</v>
      </c>
      <c r="N3" s="9">
        <v>14</v>
      </c>
      <c r="O3" s="9">
        <v>10</v>
      </c>
      <c r="P3" s="9">
        <v>55</v>
      </c>
      <c r="Q3" s="9">
        <v>18</v>
      </c>
      <c r="R3" s="9">
        <v>6</v>
      </c>
      <c r="S3" s="9">
        <v>6</v>
      </c>
      <c r="T3" s="9">
        <v>5</v>
      </c>
      <c r="U3" s="9">
        <v>21</v>
      </c>
      <c r="V3" s="9">
        <v>17</v>
      </c>
      <c r="W3" s="9">
        <v>19</v>
      </c>
      <c r="X3" s="9">
        <v>16</v>
      </c>
      <c r="Y3" s="9">
        <v>84</v>
      </c>
      <c r="Z3" s="9">
        <v>7</v>
      </c>
      <c r="AA3" s="9">
        <v>2</v>
      </c>
      <c r="AB3" s="9">
        <v>8</v>
      </c>
      <c r="AC3" s="9">
        <v>101</v>
      </c>
      <c r="AD3" s="9">
        <v>14</v>
      </c>
      <c r="AE3" s="9">
        <v>9</v>
      </c>
      <c r="AF3" s="9">
        <v>2</v>
      </c>
      <c r="AG3" s="9">
        <v>6</v>
      </c>
      <c r="AH3" s="9">
        <v>4</v>
      </c>
      <c r="AI3" s="9">
        <v>2</v>
      </c>
      <c r="AJ3" s="9">
        <v>7</v>
      </c>
      <c r="AK3" s="9">
        <v>6</v>
      </c>
      <c r="AL3" s="9">
        <v>15</v>
      </c>
      <c r="AM3" s="9">
        <v>9</v>
      </c>
      <c r="AN3" s="9">
        <v>10</v>
      </c>
      <c r="AO3" s="9">
        <v>2</v>
      </c>
      <c r="AP3" s="9">
        <v>17</v>
      </c>
      <c r="AQ3" s="9">
        <v>15</v>
      </c>
      <c r="AR3" s="9">
        <v>93</v>
      </c>
      <c r="AS3" s="9">
        <v>46</v>
      </c>
      <c r="AT3" s="9">
        <v>25</v>
      </c>
      <c r="AU3" s="9">
        <v>32</v>
      </c>
      <c r="AV3" s="9">
        <v>24</v>
      </c>
      <c r="AW3" s="9">
        <v>27</v>
      </c>
      <c r="AX3" s="9">
        <v>30</v>
      </c>
      <c r="AY3" s="9">
        <v>18</v>
      </c>
      <c r="AZ3" s="9">
        <v>17</v>
      </c>
      <c r="BA3" s="9">
        <v>9</v>
      </c>
      <c r="BB3" s="9">
        <v>6</v>
      </c>
      <c r="BC3" s="9">
        <v>15</v>
      </c>
      <c r="BD3" s="9">
        <v>17</v>
      </c>
      <c r="BE3" s="9">
        <v>13</v>
      </c>
      <c r="BF3" s="9">
        <v>15</v>
      </c>
      <c r="BG3" s="9">
        <v>7</v>
      </c>
      <c r="BH3" s="9">
        <v>17</v>
      </c>
      <c r="BI3" s="9">
        <v>16</v>
      </c>
      <c r="BJ3" s="9">
        <v>11</v>
      </c>
      <c r="BK3" s="9">
        <v>18</v>
      </c>
      <c r="BL3" s="9">
        <v>17</v>
      </c>
      <c r="BM3" s="9">
        <v>11</v>
      </c>
      <c r="BN3" s="9">
        <v>9</v>
      </c>
      <c r="BO3" s="9">
        <v>13</v>
      </c>
      <c r="BP3" s="9">
        <v>4</v>
      </c>
      <c r="BQ3" s="9">
        <v>3</v>
      </c>
      <c r="BR3" s="9">
        <v>6</v>
      </c>
      <c r="BS3" s="9">
        <v>15</v>
      </c>
      <c r="BT3" s="9">
        <v>16</v>
      </c>
      <c r="BU3" s="9">
        <v>7</v>
      </c>
      <c r="BV3" s="9">
        <v>8</v>
      </c>
      <c r="BW3" s="9">
        <v>6</v>
      </c>
      <c r="BX3" s="9">
        <v>7</v>
      </c>
      <c r="BY3" s="9">
        <v>79</v>
      </c>
      <c r="BZ3" s="9">
        <v>18</v>
      </c>
      <c r="CA3" s="9">
        <v>15</v>
      </c>
      <c r="CB3" s="9">
        <v>9</v>
      </c>
      <c r="CC3" s="9">
        <v>4</v>
      </c>
      <c r="CD3" s="9">
        <v>4</v>
      </c>
      <c r="CE3" s="9">
        <v>5</v>
      </c>
      <c r="CF3" s="9">
        <v>9</v>
      </c>
      <c r="CG3" s="9">
        <v>7</v>
      </c>
      <c r="CH3" s="9">
        <v>9</v>
      </c>
      <c r="CI3" s="9">
        <v>7</v>
      </c>
      <c r="CJ3" s="9">
        <v>5</v>
      </c>
      <c r="CK3" s="9">
        <v>8</v>
      </c>
      <c r="CL3" s="9">
        <v>9</v>
      </c>
      <c r="CM3" s="9">
        <v>11</v>
      </c>
      <c r="CN3" s="9">
        <v>10</v>
      </c>
      <c r="CO3" s="9">
        <v>10</v>
      </c>
      <c r="CP3" s="9">
        <v>12</v>
      </c>
      <c r="CQ3" s="9">
        <v>5</v>
      </c>
      <c r="CR3" s="9">
        <v>7</v>
      </c>
      <c r="CS3" s="9">
        <v>7</v>
      </c>
      <c r="CT3" s="9">
        <v>7</v>
      </c>
      <c r="CU3" s="9">
        <v>12</v>
      </c>
      <c r="CV3" s="9">
        <v>12</v>
      </c>
      <c r="CW3" s="9">
        <v>19</v>
      </c>
      <c r="CX3" s="9">
        <v>10</v>
      </c>
      <c r="CY3" s="9">
        <v>8</v>
      </c>
      <c r="CZ3" s="9">
        <v>4</v>
      </c>
      <c r="DA3" s="9">
        <v>13</v>
      </c>
      <c r="DB3" s="9">
        <v>34</v>
      </c>
      <c r="DC3" s="9">
        <v>16</v>
      </c>
      <c r="DD3" s="9">
        <v>20</v>
      </c>
      <c r="DE3" s="9">
        <v>6</v>
      </c>
      <c r="DF3" s="9">
        <v>8</v>
      </c>
      <c r="DG3" s="9">
        <v>4</v>
      </c>
      <c r="DH3" s="9">
        <v>9</v>
      </c>
      <c r="DI3" s="9">
        <v>8</v>
      </c>
      <c r="DJ3" s="9">
        <v>9</v>
      </c>
      <c r="DK3" s="9">
        <v>5</v>
      </c>
      <c r="DL3" s="9">
        <v>6</v>
      </c>
      <c r="DM3" s="9">
        <v>2</v>
      </c>
      <c r="DN3" s="9">
        <v>4</v>
      </c>
      <c r="DO3" s="9">
        <v>8</v>
      </c>
      <c r="DP3" s="9">
        <v>9</v>
      </c>
      <c r="DQ3" s="9">
        <v>9</v>
      </c>
      <c r="DR3" s="9">
        <v>10</v>
      </c>
      <c r="DS3" s="9">
        <v>19</v>
      </c>
      <c r="DT3" s="9">
        <v>4</v>
      </c>
      <c r="DU3" s="9">
        <v>8</v>
      </c>
      <c r="DV3" s="9">
        <v>10</v>
      </c>
      <c r="DW3" s="9">
        <v>9</v>
      </c>
      <c r="DX3" s="9">
        <v>11</v>
      </c>
      <c r="DY3" s="9">
        <v>5</v>
      </c>
      <c r="DZ3" s="9">
        <v>7</v>
      </c>
      <c r="EA3" s="9">
        <v>5</v>
      </c>
      <c r="EB3" s="9">
        <v>8</v>
      </c>
      <c r="EC3" s="9">
        <v>3</v>
      </c>
      <c r="ED3" s="9">
        <v>12</v>
      </c>
      <c r="EE3" s="9">
        <v>15</v>
      </c>
      <c r="EF3" s="9">
        <v>11</v>
      </c>
      <c r="EG3" s="9">
        <v>7</v>
      </c>
      <c r="EH3" s="9">
        <v>6</v>
      </c>
      <c r="EI3" s="9">
        <v>2</v>
      </c>
      <c r="EJ3" s="9">
        <v>18</v>
      </c>
      <c r="EK3" s="9">
        <v>59</v>
      </c>
      <c r="EL3" s="9">
        <v>19</v>
      </c>
      <c r="EM3" s="9">
        <v>6</v>
      </c>
      <c r="EN3" s="9">
        <v>13</v>
      </c>
      <c r="EO3" s="9">
        <v>1</v>
      </c>
      <c r="EP3" s="9">
        <v>9</v>
      </c>
      <c r="EQ3" s="9">
        <v>12</v>
      </c>
      <c r="ER3" s="9">
        <v>16</v>
      </c>
      <c r="ES3" s="9">
        <v>12</v>
      </c>
      <c r="ET3" s="9">
        <v>13</v>
      </c>
      <c r="EU3" s="9">
        <v>10</v>
      </c>
      <c r="EV3" s="9">
        <v>11</v>
      </c>
      <c r="EW3" s="9">
        <v>20</v>
      </c>
      <c r="EX3" s="9">
        <v>23</v>
      </c>
      <c r="EY3" s="9">
        <v>24</v>
      </c>
      <c r="EZ3" s="9">
        <v>24</v>
      </c>
      <c r="FA3" s="9">
        <v>28</v>
      </c>
      <c r="FB3" s="9">
        <v>30</v>
      </c>
      <c r="FC3" s="9">
        <v>13</v>
      </c>
      <c r="FD3" s="9">
        <v>20</v>
      </c>
      <c r="FE3" s="9">
        <v>37</v>
      </c>
      <c r="FF3" s="9">
        <v>21</v>
      </c>
      <c r="FG3" s="9">
        <v>28</v>
      </c>
      <c r="FH3" s="9">
        <v>38</v>
      </c>
      <c r="FI3" s="9">
        <v>23</v>
      </c>
      <c r="FJ3" s="9">
        <v>8</v>
      </c>
      <c r="FK3" s="9">
        <v>19</v>
      </c>
      <c r="FL3" s="9">
        <v>37</v>
      </c>
      <c r="FM3" s="9">
        <v>35</v>
      </c>
      <c r="FN3" s="9">
        <v>22</v>
      </c>
      <c r="FO3" s="9">
        <v>90</v>
      </c>
      <c r="FP3" s="9">
        <v>35</v>
      </c>
      <c r="FQ3" s="9">
        <v>21</v>
      </c>
      <c r="FR3" s="9">
        <v>21</v>
      </c>
      <c r="FS3" s="9">
        <v>20</v>
      </c>
      <c r="FT3" s="9">
        <v>62</v>
      </c>
      <c r="FU3" s="9">
        <v>55</v>
      </c>
      <c r="FV3" s="9">
        <v>25</v>
      </c>
      <c r="FW3" s="9">
        <v>47</v>
      </c>
      <c r="FX3" s="9">
        <v>35</v>
      </c>
      <c r="FY3" s="9">
        <v>45</v>
      </c>
      <c r="FZ3" s="9">
        <v>249</v>
      </c>
      <c r="GA3" s="9">
        <v>147</v>
      </c>
      <c r="GB3" s="9">
        <v>160</v>
      </c>
      <c r="GC3" s="9">
        <v>186</v>
      </c>
      <c r="GD3" s="9">
        <v>150</v>
      </c>
      <c r="GE3" s="9">
        <v>10693</v>
      </c>
    </row>
    <row r="4" spans="1:187">
      <c r="A4" s="6"/>
      <c r="B4" s="6" t="s">
        <v>4</v>
      </c>
      <c r="C4" s="10">
        <v>8</v>
      </c>
      <c r="D4" s="10">
        <v>5</v>
      </c>
      <c r="E4" s="10">
        <v>9</v>
      </c>
      <c r="F4" s="10">
        <v>7</v>
      </c>
      <c r="G4" s="10">
        <v>12</v>
      </c>
      <c r="H4" s="10">
        <v>7</v>
      </c>
      <c r="I4" s="10">
        <v>2</v>
      </c>
      <c r="J4" s="10">
        <v>6</v>
      </c>
      <c r="K4" s="10">
        <v>10</v>
      </c>
      <c r="L4" s="10">
        <v>5</v>
      </c>
      <c r="M4" s="10">
        <v>12</v>
      </c>
      <c r="N4" s="10">
        <v>14</v>
      </c>
      <c r="O4" s="10">
        <v>10</v>
      </c>
      <c r="P4" s="10">
        <v>55</v>
      </c>
      <c r="Q4" s="10">
        <v>18</v>
      </c>
      <c r="R4" s="10">
        <v>6</v>
      </c>
      <c r="S4" s="10">
        <v>6</v>
      </c>
      <c r="T4" s="10">
        <v>5</v>
      </c>
      <c r="U4" s="10">
        <v>21</v>
      </c>
      <c r="V4" s="10">
        <v>17</v>
      </c>
      <c r="W4" s="10">
        <v>19</v>
      </c>
      <c r="X4" s="10"/>
      <c r="Y4" s="10">
        <v>84</v>
      </c>
      <c r="Z4" s="10">
        <v>7</v>
      </c>
      <c r="AA4" s="10">
        <v>2</v>
      </c>
      <c r="AB4" s="10">
        <v>8</v>
      </c>
      <c r="AC4" s="10">
        <v>101</v>
      </c>
      <c r="AD4" s="10">
        <v>14</v>
      </c>
      <c r="AE4" s="10"/>
      <c r="AF4" s="10">
        <v>2</v>
      </c>
      <c r="AG4" s="10">
        <v>6</v>
      </c>
      <c r="AH4" s="10">
        <v>4</v>
      </c>
      <c r="AI4" s="10">
        <v>2</v>
      </c>
      <c r="AJ4" s="10">
        <v>7</v>
      </c>
      <c r="AK4" s="10">
        <v>6</v>
      </c>
      <c r="AL4" s="10">
        <v>15</v>
      </c>
      <c r="AM4" s="10">
        <v>9</v>
      </c>
      <c r="AN4" s="10">
        <v>10</v>
      </c>
      <c r="AO4" s="10">
        <v>2</v>
      </c>
      <c r="AP4" s="10">
        <v>17</v>
      </c>
      <c r="AQ4" s="10">
        <v>15</v>
      </c>
      <c r="AR4" s="10">
        <v>93</v>
      </c>
      <c r="AS4" s="10">
        <v>46</v>
      </c>
      <c r="AT4" s="10">
        <v>25</v>
      </c>
      <c r="AU4" s="10">
        <v>32</v>
      </c>
      <c r="AV4" s="10">
        <v>24</v>
      </c>
      <c r="AW4" s="10">
        <v>27</v>
      </c>
      <c r="AX4" s="10">
        <v>30</v>
      </c>
      <c r="AY4" s="10">
        <v>18</v>
      </c>
      <c r="AZ4" s="10">
        <v>17</v>
      </c>
      <c r="BA4" s="10">
        <v>9</v>
      </c>
      <c r="BB4" s="10">
        <v>6</v>
      </c>
      <c r="BC4" s="10">
        <v>15</v>
      </c>
      <c r="BD4" s="10"/>
      <c r="BE4" s="10"/>
      <c r="BF4" s="10">
        <v>15</v>
      </c>
      <c r="BG4" s="10">
        <v>7</v>
      </c>
      <c r="BH4" s="10">
        <v>17</v>
      </c>
      <c r="BI4" s="10"/>
      <c r="BJ4" s="10">
        <v>11</v>
      </c>
      <c r="BK4" s="10">
        <v>18</v>
      </c>
      <c r="BL4" s="10">
        <v>17</v>
      </c>
      <c r="BM4" s="10">
        <v>11</v>
      </c>
      <c r="BN4" s="10">
        <v>9</v>
      </c>
      <c r="BO4" s="10">
        <v>13</v>
      </c>
      <c r="BP4" s="10">
        <v>4</v>
      </c>
      <c r="BQ4" s="10">
        <v>3</v>
      </c>
      <c r="BR4" s="10">
        <v>6</v>
      </c>
      <c r="BS4" s="10">
        <v>15</v>
      </c>
      <c r="BT4" s="10">
        <v>16</v>
      </c>
      <c r="BU4" s="10">
        <v>7</v>
      </c>
      <c r="BV4" s="10">
        <v>8</v>
      </c>
      <c r="BW4" s="10">
        <v>6</v>
      </c>
      <c r="BX4" s="10">
        <v>7</v>
      </c>
      <c r="BY4" s="10">
        <v>79</v>
      </c>
      <c r="BZ4" s="10">
        <v>18</v>
      </c>
      <c r="CA4" s="10">
        <v>15</v>
      </c>
      <c r="CB4" s="10">
        <v>9</v>
      </c>
      <c r="CC4" s="10">
        <v>4</v>
      </c>
      <c r="CD4" s="10">
        <v>4</v>
      </c>
      <c r="CE4" s="10">
        <v>5</v>
      </c>
      <c r="CF4" s="10">
        <v>9</v>
      </c>
      <c r="CG4" s="10">
        <v>7</v>
      </c>
      <c r="CH4" s="10">
        <v>9</v>
      </c>
      <c r="CI4" s="10">
        <v>7</v>
      </c>
      <c r="CJ4" s="10">
        <v>5</v>
      </c>
      <c r="CK4" s="10">
        <v>8</v>
      </c>
      <c r="CL4" s="10">
        <v>9</v>
      </c>
      <c r="CM4" s="10">
        <v>11</v>
      </c>
      <c r="CN4" s="10">
        <v>10</v>
      </c>
      <c r="CO4" s="10">
        <v>10</v>
      </c>
      <c r="CP4" s="10">
        <v>12</v>
      </c>
      <c r="CQ4" s="10">
        <v>5</v>
      </c>
      <c r="CR4" s="10"/>
      <c r="CS4" s="10"/>
      <c r="CT4" s="10">
        <v>7</v>
      </c>
      <c r="CU4" s="10">
        <v>12</v>
      </c>
      <c r="CV4" s="10">
        <v>12</v>
      </c>
      <c r="CW4" s="10">
        <v>19</v>
      </c>
      <c r="CX4" s="10">
        <v>10</v>
      </c>
      <c r="CY4" s="10">
        <v>8</v>
      </c>
      <c r="CZ4" s="10">
        <v>4</v>
      </c>
      <c r="DA4" s="10">
        <v>13</v>
      </c>
      <c r="DB4" s="10">
        <v>34</v>
      </c>
      <c r="DC4" s="10">
        <v>16</v>
      </c>
      <c r="DD4" s="10">
        <v>20</v>
      </c>
      <c r="DE4" s="10">
        <v>6</v>
      </c>
      <c r="DF4" s="10">
        <v>8</v>
      </c>
      <c r="DG4" s="10">
        <v>4</v>
      </c>
      <c r="DH4" s="10">
        <v>9</v>
      </c>
      <c r="DI4" s="10">
        <v>8</v>
      </c>
      <c r="DJ4" s="10">
        <v>9</v>
      </c>
      <c r="DK4" s="10">
        <v>5</v>
      </c>
      <c r="DL4" s="10">
        <v>6</v>
      </c>
      <c r="DM4" s="10">
        <v>2</v>
      </c>
      <c r="DN4" s="10">
        <v>4</v>
      </c>
      <c r="DO4" s="10">
        <v>8</v>
      </c>
      <c r="DP4" s="10">
        <v>9</v>
      </c>
      <c r="DQ4" s="10">
        <v>9</v>
      </c>
      <c r="DR4" s="10">
        <v>10</v>
      </c>
      <c r="DS4" s="10">
        <v>19</v>
      </c>
      <c r="DT4" s="10">
        <v>4</v>
      </c>
      <c r="DU4" s="10">
        <v>8</v>
      </c>
      <c r="DV4" s="10">
        <v>10</v>
      </c>
      <c r="DW4" s="10">
        <v>9</v>
      </c>
      <c r="DX4" s="10">
        <v>11</v>
      </c>
      <c r="DY4" s="10">
        <v>5</v>
      </c>
      <c r="DZ4" s="10">
        <v>7</v>
      </c>
      <c r="EA4" s="10">
        <v>5</v>
      </c>
      <c r="EB4" s="10">
        <v>8</v>
      </c>
      <c r="EC4" s="10">
        <v>3</v>
      </c>
      <c r="ED4" s="10">
        <v>12</v>
      </c>
      <c r="EE4" s="10">
        <v>15</v>
      </c>
      <c r="EF4" s="10">
        <v>11</v>
      </c>
      <c r="EG4" s="10">
        <v>7</v>
      </c>
      <c r="EH4" s="10">
        <v>6</v>
      </c>
      <c r="EI4" s="10">
        <v>2</v>
      </c>
      <c r="EJ4" s="10"/>
      <c r="EK4" s="10"/>
      <c r="EL4" s="10">
        <v>19</v>
      </c>
      <c r="EM4" s="10">
        <v>6</v>
      </c>
      <c r="EN4" s="10">
        <v>13</v>
      </c>
      <c r="EO4" s="10">
        <v>1</v>
      </c>
      <c r="EP4" s="10"/>
      <c r="EQ4" s="10">
        <v>12</v>
      </c>
      <c r="ER4" s="10">
        <v>16</v>
      </c>
      <c r="ES4" s="10"/>
      <c r="ET4" s="10">
        <v>13</v>
      </c>
      <c r="EU4" s="10">
        <v>10</v>
      </c>
      <c r="EV4" s="10">
        <v>11</v>
      </c>
      <c r="EW4" s="10">
        <v>20</v>
      </c>
      <c r="EX4" s="10">
        <v>23</v>
      </c>
      <c r="EY4" s="10">
        <v>24</v>
      </c>
      <c r="EZ4" s="10">
        <v>24</v>
      </c>
      <c r="FA4" s="10">
        <v>28</v>
      </c>
      <c r="FB4" s="10">
        <v>30</v>
      </c>
      <c r="FC4" s="10">
        <v>13</v>
      </c>
      <c r="FD4" s="10">
        <v>20</v>
      </c>
      <c r="FE4" s="10">
        <v>37</v>
      </c>
      <c r="FF4" s="10">
        <v>21</v>
      </c>
      <c r="FG4" s="10">
        <v>28</v>
      </c>
      <c r="FH4" s="10">
        <v>38</v>
      </c>
      <c r="FI4" s="10">
        <v>23</v>
      </c>
      <c r="FJ4" s="10">
        <v>8</v>
      </c>
      <c r="FK4" s="10">
        <v>19</v>
      </c>
      <c r="FL4" s="10">
        <v>37</v>
      </c>
      <c r="FM4" s="10">
        <v>35</v>
      </c>
      <c r="FN4" s="10">
        <v>22</v>
      </c>
      <c r="FO4" s="10">
        <v>90</v>
      </c>
      <c r="FP4" s="10">
        <v>35</v>
      </c>
      <c r="FQ4" s="10">
        <v>21</v>
      </c>
      <c r="FR4" s="10">
        <v>21</v>
      </c>
      <c r="FS4" s="10">
        <v>20</v>
      </c>
      <c r="FT4" s="10">
        <v>62</v>
      </c>
      <c r="FU4" s="10">
        <v>55</v>
      </c>
      <c r="FV4" s="10">
        <v>25</v>
      </c>
      <c r="FW4" s="10">
        <v>47</v>
      </c>
      <c r="FX4" s="10">
        <v>35</v>
      </c>
      <c r="FY4" s="10">
        <v>45</v>
      </c>
      <c r="FZ4" s="10">
        <v>249</v>
      </c>
      <c r="GA4" s="10">
        <v>147</v>
      </c>
      <c r="GB4" s="10">
        <v>160</v>
      </c>
      <c r="GC4" s="10">
        <v>186</v>
      </c>
      <c r="GD4" s="10">
        <v>150</v>
      </c>
      <c r="GE4" s="10">
        <v>10093</v>
      </c>
    </row>
    <row r="5" spans="1:187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>
        <v>16</v>
      </c>
      <c r="Y5" s="10"/>
      <c r="Z5" s="10"/>
      <c r="AA5" s="10"/>
      <c r="AB5" s="10"/>
      <c r="AC5" s="10"/>
      <c r="AD5" s="10"/>
      <c r="AE5" s="10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17</v>
      </c>
      <c r="BE5" s="10">
        <v>13</v>
      </c>
      <c r="BF5" s="10"/>
      <c r="BG5" s="10"/>
      <c r="BH5" s="10"/>
      <c r="BI5" s="10">
        <v>16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7</v>
      </c>
      <c r="CS5" s="10">
        <v>7</v>
      </c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18</v>
      </c>
      <c r="EK5" s="10">
        <v>59</v>
      </c>
      <c r="EL5" s="10"/>
      <c r="EM5" s="10"/>
      <c r="EN5" s="10"/>
      <c r="EO5" s="10"/>
      <c r="EP5" s="10">
        <v>9</v>
      </c>
      <c r="EQ5" s="10"/>
      <c r="ER5" s="10"/>
      <c r="ES5" s="10">
        <v>12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600</v>
      </c>
    </row>
    <row r="6" spans="1:187">
      <c r="A6" s="3" t="s">
        <v>6</v>
      </c>
      <c r="B6" s="5"/>
      <c r="C6" s="9"/>
      <c r="D6" s="9"/>
      <c r="E6" s="9"/>
      <c r="F6" s="9">
        <v>1</v>
      </c>
      <c r="G6" s="9">
        <v>1</v>
      </c>
      <c r="H6" s="9"/>
      <c r="I6" s="9"/>
      <c r="J6" s="9"/>
      <c r="K6" s="9"/>
      <c r="L6" s="9"/>
      <c r="M6" s="9"/>
      <c r="N6" s="9"/>
      <c r="O6" s="9">
        <v>2</v>
      </c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>
        <v>3</v>
      </c>
      <c r="W6" s="9">
        <v>5</v>
      </c>
      <c r="X6" s="9"/>
      <c r="Y6" s="9">
        <v>1</v>
      </c>
      <c r="Z6" s="9"/>
      <c r="AA6" s="9"/>
      <c r="AB6" s="9">
        <v>1</v>
      </c>
      <c r="AC6" s="9"/>
      <c r="AD6" s="9"/>
      <c r="AE6" s="9"/>
      <c r="AF6" s="9">
        <v>1</v>
      </c>
      <c r="AG6" s="9">
        <v>1</v>
      </c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>
        <v>1</v>
      </c>
      <c r="AP6" s="9"/>
      <c r="AQ6" s="9">
        <v>1</v>
      </c>
      <c r="AR6" s="9">
        <v>2</v>
      </c>
      <c r="AS6" s="9">
        <v>4</v>
      </c>
      <c r="AT6" s="9">
        <v>3</v>
      </c>
      <c r="AU6" s="9">
        <v>2</v>
      </c>
      <c r="AV6" s="9">
        <v>2</v>
      </c>
      <c r="AW6" s="9"/>
      <c r="AX6" s="9">
        <v>3</v>
      </c>
      <c r="AY6" s="9">
        <v>1</v>
      </c>
      <c r="AZ6" s="9"/>
      <c r="BA6" s="9">
        <v>2</v>
      </c>
      <c r="BB6" s="9"/>
      <c r="BC6" s="9">
        <v>1</v>
      </c>
      <c r="BD6" s="9">
        <v>1</v>
      </c>
      <c r="BE6" s="9">
        <v>2</v>
      </c>
      <c r="BF6" s="9">
        <v>2</v>
      </c>
      <c r="BG6" s="9">
        <v>2</v>
      </c>
      <c r="BH6" s="9"/>
      <c r="BI6" s="9">
        <v>1</v>
      </c>
      <c r="BJ6" s="9"/>
      <c r="BK6" s="9"/>
      <c r="BL6" s="9">
        <v>1</v>
      </c>
      <c r="BM6" s="9"/>
      <c r="BN6" s="9">
        <v>1</v>
      </c>
      <c r="BO6" s="9">
        <v>3</v>
      </c>
      <c r="BP6" s="9"/>
      <c r="BQ6" s="9">
        <v>1</v>
      </c>
      <c r="BR6" s="9">
        <v>1</v>
      </c>
      <c r="BS6" s="9">
        <v>1</v>
      </c>
      <c r="BT6" s="9">
        <v>1</v>
      </c>
      <c r="BU6" s="9"/>
      <c r="BV6" s="9">
        <v>1</v>
      </c>
      <c r="BW6" s="9"/>
      <c r="BX6" s="9">
        <v>1</v>
      </c>
      <c r="BY6" s="9">
        <v>4</v>
      </c>
      <c r="BZ6" s="9">
        <v>2</v>
      </c>
      <c r="CA6" s="9">
        <v>1</v>
      </c>
      <c r="CB6" s="9"/>
      <c r="CC6" s="9"/>
      <c r="CD6" s="9">
        <v>1</v>
      </c>
      <c r="CE6" s="9"/>
      <c r="CF6" s="9"/>
      <c r="CG6" s="9">
        <v>1</v>
      </c>
      <c r="CH6" s="9">
        <v>2</v>
      </c>
      <c r="CI6" s="9"/>
      <c r="CJ6" s="9">
        <v>1</v>
      </c>
      <c r="CK6" s="9"/>
      <c r="CL6" s="9"/>
      <c r="CM6" s="9">
        <v>2</v>
      </c>
      <c r="CN6" s="9"/>
      <c r="CO6" s="9">
        <v>1</v>
      </c>
      <c r="CP6" s="9"/>
      <c r="CQ6" s="9"/>
      <c r="CR6" s="9"/>
      <c r="CS6" s="9">
        <v>2</v>
      </c>
      <c r="CT6" s="9"/>
      <c r="CU6" s="9">
        <v>1</v>
      </c>
      <c r="CV6" s="9">
        <v>2</v>
      </c>
      <c r="CW6" s="9">
        <v>2</v>
      </c>
      <c r="CX6" s="9">
        <v>1</v>
      </c>
      <c r="CY6" s="9"/>
      <c r="CZ6" s="9"/>
      <c r="DA6" s="9"/>
      <c r="DB6" s="9">
        <v>1</v>
      </c>
      <c r="DC6" s="9">
        <v>1</v>
      </c>
      <c r="DD6" s="9"/>
      <c r="DE6" s="9">
        <v>2</v>
      </c>
      <c r="DF6" s="9">
        <v>1</v>
      </c>
      <c r="DG6" s="9"/>
      <c r="DH6" s="9">
        <v>1</v>
      </c>
      <c r="DI6" s="9"/>
      <c r="DJ6" s="9">
        <v>1</v>
      </c>
      <c r="DK6" s="9">
        <v>1</v>
      </c>
      <c r="DL6" s="9">
        <v>1</v>
      </c>
      <c r="DM6" s="9"/>
      <c r="DN6" s="9">
        <v>1</v>
      </c>
      <c r="DO6" s="9">
        <v>2</v>
      </c>
      <c r="DP6" s="9"/>
      <c r="DQ6" s="9"/>
      <c r="DR6" s="9"/>
      <c r="DS6" s="9"/>
      <c r="DT6" s="9">
        <v>1</v>
      </c>
      <c r="DU6" s="9"/>
      <c r="DV6" s="9">
        <v>1</v>
      </c>
      <c r="DW6" s="9">
        <v>1</v>
      </c>
      <c r="DX6" s="9"/>
      <c r="DY6" s="9"/>
      <c r="DZ6" s="9">
        <v>1</v>
      </c>
      <c r="EA6" s="9"/>
      <c r="EB6" s="9">
        <v>2</v>
      </c>
      <c r="EC6" s="9">
        <v>1</v>
      </c>
      <c r="ED6" s="9"/>
      <c r="EE6" s="9"/>
      <c r="EF6" s="9"/>
      <c r="EG6" s="9"/>
      <c r="EH6" s="9">
        <v>1</v>
      </c>
      <c r="EI6" s="9">
        <v>1</v>
      </c>
      <c r="EJ6" s="9">
        <v>1</v>
      </c>
      <c r="EK6" s="9">
        <v>2</v>
      </c>
      <c r="EL6" s="9"/>
      <c r="EM6" s="9">
        <v>1</v>
      </c>
      <c r="EN6" s="9"/>
      <c r="EO6" s="9">
        <v>1</v>
      </c>
      <c r="EP6" s="9">
        <v>1</v>
      </c>
      <c r="EQ6" s="9">
        <v>1</v>
      </c>
      <c r="ER6" s="9"/>
      <c r="ES6" s="9"/>
      <c r="ET6" s="9"/>
      <c r="EU6" s="9"/>
      <c r="EV6" s="9">
        <v>1</v>
      </c>
      <c r="EW6" s="9"/>
      <c r="EX6" s="9">
        <v>1</v>
      </c>
      <c r="EY6" s="9">
        <v>1</v>
      </c>
      <c r="EZ6" s="9"/>
      <c r="FA6" s="9">
        <v>1</v>
      </c>
      <c r="FB6" s="9">
        <v>3</v>
      </c>
      <c r="FC6" s="9"/>
      <c r="FD6" s="9">
        <v>1</v>
      </c>
      <c r="FE6" s="9">
        <v>1</v>
      </c>
      <c r="FF6" s="9">
        <v>1</v>
      </c>
      <c r="FG6" s="9"/>
      <c r="FH6" s="9">
        <v>2</v>
      </c>
      <c r="FI6" s="9">
        <v>2</v>
      </c>
      <c r="FJ6" s="9"/>
      <c r="FK6" s="9"/>
      <c r="FL6" s="9">
        <v>1</v>
      </c>
      <c r="FM6" s="9">
        <v>2</v>
      </c>
      <c r="FN6" s="9"/>
      <c r="FO6" s="9">
        <v>7</v>
      </c>
      <c r="FP6" s="9">
        <v>3</v>
      </c>
      <c r="FQ6" s="9">
        <v>1</v>
      </c>
      <c r="FR6" s="9">
        <v>2</v>
      </c>
      <c r="FS6" s="9">
        <v>3</v>
      </c>
      <c r="FT6" s="9">
        <v>7</v>
      </c>
      <c r="FU6" s="9">
        <v>3</v>
      </c>
      <c r="FV6" s="9">
        <v>2</v>
      </c>
      <c r="FW6" s="9">
        <v>1</v>
      </c>
      <c r="FX6" s="9">
        <v>3</v>
      </c>
      <c r="FY6" s="9">
        <v>4</v>
      </c>
      <c r="FZ6" s="9">
        <v>17</v>
      </c>
      <c r="GA6" s="9">
        <v>11</v>
      </c>
      <c r="GB6" s="9">
        <v>10</v>
      </c>
      <c r="GC6" s="9">
        <v>16</v>
      </c>
      <c r="GD6" s="9">
        <v>15</v>
      </c>
      <c r="GE6" s="9">
        <v>581</v>
      </c>
    </row>
    <row r="7" spans="1:187">
      <c r="A7" s="6"/>
      <c r="B7" s="6" t="s">
        <v>4</v>
      </c>
      <c r="C7" s="10"/>
      <c r="D7" s="10"/>
      <c r="E7" s="10"/>
      <c r="F7" s="10">
        <v>1</v>
      </c>
      <c r="G7" s="10">
        <v>1</v>
      </c>
      <c r="H7" s="10"/>
      <c r="I7" s="10"/>
      <c r="J7" s="10"/>
      <c r="K7" s="10"/>
      <c r="L7" s="10"/>
      <c r="M7" s="10"/>
      <c r="N7" s="10"/>
      <c r="O7" s="10">
        <v>2</v>
      </c>
      <c r="P7" s="10">
        <v>1</v>
      </c>
      <c r="Q7" s="10">
        <v>1</v>
      </c>
      <c r="R7" s="10"/>
      <c r="S7" s="10">
        <v>1</v>
      </c>
      <c r="T7" s="10">
        <v>1</v>
      </c>
      <c r="U7" s="10">
        <v>1</v>
      </c>
      <c r="V7" s="10">
        <v>3</v>
      </c>
      <c r="W7" s="10">
        <v>5</v>
      </c>
      <c r="X7" s="10"/>
      <c r="Y7" s="10">
        <v>1</v>
      </c>
      <c r="Z7" s="10"/>
      <c r="AA7" s="10"/>
      <c r="AB7" s="10"/>
      <c r="AC7" s="10"/>
      <c r="AD7" s="10"/>
      <c r="AE7" s="10"/>
      <c r="AF7" s="10">
        <v>1</v>
      </c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>
        <v>1</v>
      </c>
      <c r="AP7" s="10"/>
      <c r="AQ7" s="10">
        <v>1</v>
      </c>
      <c r="AR7" s="10">
        <v>2</v>
      </c>
      <c r="AS7" s="10">
        <v>4</v>
      </c>
      <c r="AT7" s="10">
        <v>3</v>
      </c>
      <c r="AU7" s="10">
        <v>2</v>
      </c>
      <c r="AV7" s="10"/>
      <c r="AW7" s="10"/>
      <c r="AX7" s="10">
        <v>3</v>
      </c>
      <c r="AY7" s="10"/>
      <c r="AZ7" s="10"/>
      <c r="BA7" s="10"/>
      <c r="BB7" s="10"/>
      <c r="BC7" s="10">
        <v>1</v>
      </c>
      <c r="BD7" s="10">
        <v>1</v>
      </c>
      <c r="BE7" s="10">
        <v>2</v>
      </c>
      <c r="BF7" s="10">
        <v>2</v>
      </c>
      <c r="BG7" s="10">
        <v>2</v>
      </c>
      <c r="BH7" s="10"/>
      <c r="BI7" s="10">
        <v>1</v>
      </c>
      <c r="BJ7" s="10"/>
      <c r="BK7" s="10"/>
      <c r="BL7" s="10">
        <v>1</v>
      </c>
      <c r="BM7" s="10"/>
      <c r="BN7" s="10"/>
      <c r="BO7" s="10">
        <v>3</v>
      </c>
      <c r="BP7" s="10"/>
      <c r="BQ7" s="10">
        <v>1</v>
      </c>
      <c r="BR7" s="10">
        <v>1</v>
      </c>
      <c r="BS7" s="10">
        <v>1</v>
      </c>
      <c r="BT7" s="10">
        <v>1</v>
      </c>
      <c r="BU7" s="10"/>
      <c r="BV7" s="10">
        <v>1</v>
      </c>
      <c r="BW7" s="10"/>
      <c r="BX7" s="10">
        <v>1</v>
      </c>
      <c r="BY7" s="10">
        <v>4</v>
      </c>
      <c r="BZ7" s="10">
        <v>2</v>
      </c>
      <c r="CA7" s="10">
        <v>1</v>
      </c>
      <c r="CB7" s="10"/>
      <c r="CC7" s="10"/>
      <c r="CD7" s="10">
        <v>1</v>
      </c>
      <c r="CE7" s="10"/>
      <c r="CF7" s="10"/>
      <c r="CG7" s="10">
        <v>1</v>
      </c>
      <c r="CH7" s="10">
        <v>2</v>
      </c>
      <c r="CI7" s="10"/>
      <c r="CJ7" s="10">
        <v>1</v>
      </c>
      <c r="CK7" s="10"/>
      <c r="CL7" s="10"/>
      <c r="CM7" s="10">
        <v>2</v>
      </c>
      <c r="CN7" s="10"/>
      <c r="CO7" s="10">
        <v>1</v>
      </c>
      <c r="CP7" s="10"/>
      <c r="CQ7" s="10"/>
      <c r="CR7" s="10"/>
      <c r="CS7" s="10">
        <v>2</v>
      </c>
      <c r="CT7" s="10"/>
      <c r="CU7" s="10">
        <v>1</v>
      </c>
      <c r="CV7" s="10">
        <v>2</v>
      </c>
      <c r="CW7" s="10">
        <v>2</v>
      </c>
      <c r="CX7" s="10">
        <v>1</v>
      </c>
      <c r="CY7" s="10"/>
      <c r="CZ7" s="10"/>
      <c r="DA7" s="10"/>
      <c r="DB7" s="10">
        <v>1</v>
      </c>
      <c r="DC7" s="10">
        <v>1</v>
      </c>
      <c r="DD7" s="10"/>
      <c r="DE7" s="10">
        <v>2</v>
      </c>
      <c r="DF7" s="10">
        <v>1</v>
      </c>
      <c r="DG7" s="10"/>
      <c r="DH7" s="10">
        <v>1</v>
      </c>
      <c r="DI7" s="10"/>
      <c r="DJ7" s="10">
        <v>1</v>
      </c>
      <c r="DK7" s="10">
        <v>1</v>
      </c>
      <c r="DL7" s="10">
        <v>1</v>
      </c>
      <c r="DM7" s="10"/>
      <c r="DN7" s="10">
        <v>1</v>
      </c>
      <c r="DO7" s="10">
        <v>2</v>
      </c>
      <c r="DP7" s="10"/>
      <c r="DQ7" s="10"/>
      <c r="DR7" s="10"/>
      <c r="DS7" s="10"/>
      <c r="DT7" s="10">
        <v>1</v>
      </c>
      <c r="DU7" s="10"/>
      <c r="DV7" s="10">
        <v>1</v>
      </c>
      <c r="DW7" s="10"/>
      <c r="DX7" s="10"/>
      <c r="DY7" s="10"/>
      <c r="DZ7" s="10">
        <v>1</v>
      </c>
      <c r="EA7" s="10"/>
      <c r="EB7" s="10">
        <v>2</v>
      </c>
      <c r="EC7" s="10"/>
      <c r="ED7" s="10"/>
      <c r="EE7" s="10"/>
      <c r="EF7" s="10"/>
      <c r="EG7" s="10"/>
      <c r="EH7" s="10">
        <v>1</v>
      </c>
      <c r="EI7" s="10">
        <v>1</v>
      </c>
      <c r="EJ7" s="10">
        <v>1</v>
      </c>
      <c r="EK7" s="10">
        <v>2</v>
      </c>
      <c r="EL7" s="10"/>
      <c r="EM7" s="10"/>
      <c r="EN7" s="10"/>
      <c r="EO7" s="10"/>
      <c r="EP7" s="10">
        <v>1</v>
      </c>
      <c r="EQ7" s="10">
        <v>1</v>
      </c>
      <c r="ER7" s="10"/>
      <c r="ES7" s="10"/>
      <c r="ET7" s="10"/>
      <c r="EU7" s="10"/>
      <c r="EV7" s="10">
        <v>1</v>
      </c>
      <c r="EW7" s="10"/>
      <c r="EX7" s="10">
        <v>1</v>
      </c>
      <c r="EY7" s="10">
        <v>1</v>
      </c>
      <c r="EZ7" s="10"/>
      <c r="FA7" s="10">
        <v>1</v>
      </c>
      <c r="FB7" s="10">
        <v>3</v>
      </c>
      <c r="FC7" s="10"/>
      <c r="FD7" s="10">
        <v>1</v>
      </c>
      <c r="FE7" s="10">
        <v>1</v>
      </c>
      <c r="FF7" s="10">
        <v>1</v>
      </c>
      <c r="FG7" s="10"/>
      <c r="FH7" s="10">
        <v>2</v>
      </c>
      <c r="FI7" s="10">
        <v>2</v>
      </c>
      <c r="FJ7" s="10"/>
      <c r="FK7" s="10"/>
      <c r="FL7" s="10">
        <v>1</v>
      </c>
      <c r="FM7" s="10">
        <v>2</v>
      </c>
      <c r="FN7" s="10"/>
      <c r="FO7" s="10">
        <v>7</v>
      </c>
      <c r="FP7" s="10">
        <v>3</v>
      </c>
      <c r="FQ7" s="10">
        <v>1</v>
      </c>
      <c r="FR7" s="10">
        <v>2</v>
      </c>
      <c r="FS7" s="10">
        <v>3</v>
      </c>
      <c r="FT7" s="10">
        <v>7</v>
      </c>
      <c r="FU7" s="10">
        <v>3</v>
      </c>
      <c r="FV7" s="10">
        <v>2</v>
      </c>
      <c r="FW7" s="10">
        <v>1</v>
      </c>
      <c r="FX7" s="10">
        <v>3</v>
      </c>
      <c r="FY7" s="10">
        <v>4</v>
      </c>
      <c r="FZ7" s="10">
        <v>17</v>
      </c>
      <c r="GA7" s="10">
        <v>11</v>
      </c>
      <c r="GB7" s="10">
        <v>10</v>
      </c>
      <c r="GC7" s="10">
        <v>16</v>
      </c>
      <c r="GD7" s="10">
        <v>15</v>
      </c>
      <c r="GE7" s="10">
        <v>529</v>
      </c>
    </row>
    <row r="8" spans="1:187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v>1</v>
      </c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>
        <v>2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>
        <v>1</v>
      </c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>
        <v>52</v>
      </c>
    </row>
    <row r="9" spans="1:187">
      <c r="A9" s="3" t="s">
        <v>7</v>
      </c>
      <c r="B9" s="5"/>
      <c r="C9" s="9">
        <v>3</v>
      </c>
      <c r="D9" s="9"/>
      <c r="E9" s="9">
        <v>2</v>
      </c>
      <c r="F9" s="9"/>
      <c r="G9" s="9"/>
      <c r="H9" s="9">
        <v>1</v>
      </c>
      <c r="I9" s="9"/>
      <c r="J9" s="9"/>
      <c r="K9" s="9"/>
      <c r="L9" s="9">
        <v>1</v>
      </c>
      <c r="M9" s="9">
        <v>1</v>
      </c>
      <c r="N9" s="9">
        <v>1</v>
      </c>
      <c r="O9" s="9"/>
      <c r="P9" s="9">
        <v>5</v>
      </c>
      <c r="Q9" s="9"/>
      <c r="R9" s="9">
        <v>2</v>
      </c>
      <c r="S9" s="9"/>
      <c r="T9" s="9"/>
      <c r="U9" s="9">
        <v>1</v>
      </c>
      <c r="V9" s="9">
        <v>1</v>
      </c>
      <c r="W9" s="9">
        <v>2</v>
      </c>
      <c r="X9" s="9">
        <v>2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2</v>
      </c>
      <c r="AJ9" s="9">
        <v>1</v>
      </c>
      <c r="AK9" s="9">
        <v>1</v>
      </c>
      <c r="AL9" s="9">
        <v>2</v>
      </c>
      <c r="AM9" s="9">
        <v>3</v>
      </c>
      <c r="AN9" s="9">
        <v>1</v>
      </c>
      <c r="AO9" s="9"/>
      <c r="AP9" s="9">
        <v>1</v>
      </c>
      <c r="AQ9" s="9">
        <v>2</v>
      </c>
      <c r="AR9" s="9">
        <v>6</v>
      </c>
      <c r="AS9" s="9">
        <v>5</v>
      </c>
      <c r="AT9" s="9">
        <v>4</v>
      </c>
      <c r="AU9" s="9"/>
      <c r="AV9" s="9">
        <v>2</v>
      </c>
      <c r="AW9" s="9">
        <v>1</v>
      </c>
      <c r="AX9" s="9">
        <v>2</v>
      </c>
      <c r="AY9" s="9">
        <v>1</v>
      </c>
      <c r="AZ9" s="9">
        <v>2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2</v>
      </c>
      <c r="BH9" s="9"/>
      <c r="BI9" s="9"/>
      <c r="BJ9" s="9">
        <v>3</v>
      </c>
      <c r="BK9" s="9"/>
      <c r="BL9" s="9">
        <v>2</v>
      </c>
      <c r="BM9" s="9">
        <v>1</v>
      </c>
      <c r="BN9" s="9">
        <v>1</v>
      </c>
      <c r="BO9" s="9">
        <v>1</v>
      </c>
      <c r="BP9" s="9"/>
      <c r="BQ9" s="9">
        <v>2</v>
      </c>
      <c r="BR9" s="9">
        <v>1</v>
      </c>
      <c r="BS9" s="9"/>
      <c r="BT9" s="9"/>
      <c r="BU9" s="9">
        <v>3</v>
      </c>
      <c r="BV9" s="9"/>
      <c r="BW9" s="9"/>
      <c r="BX9" s="9">
        <v>2</v>
      </c>
      <c r="BY9" s="9">
        <v>7</v>
      </c>
      <c r="BZ9" s="9"/>
      <c r="CA9" s="9">
        <v>2</v>
      </c>
      <c r="CB9" s="9">
        <v>1</v>
      </c>
      <c r="CC9" s="9">
        <v>1</v>
      </c>
      <c r="CD9" s="9">
        <v>1</v>
      </c>
      <c r="CE9" s="9"/>
      <c r="CF9" s="9">
        <v>1</v>
      </c>
      <c r="CG9" s="9"/>
      <c r="CH9" s="9">
        <v>3</v>
      </c>
      <c r="CI9" s="9"/>
      <c r="CJ9" s="9">
        <v>2</v>
      </c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>
        <v>1</v>
      </c>
      <c r="CT9" s="9"/>
      <c r="CU9" s="9">
        <v>1</v>
      </c>
      <c r="CV9" s="9">
        <v>1</v>
      </c>
      <c r="CW9" s="9"/>
      <c r="CX9" s="9">
        <v>1</v>
      </c>
      <c r="CY9" s="9"/>
      <c r="CZ9" s="9"/>
      <c r="DA9" s="9">
        <v>1</v>
      </c>
      <c r="DB9" s="9">
        <v>2</v>
      </c>
      <c r="DC9" s="9">
        <v>2</v>
      </c>
      <c r="DD9" s="9"/>
      <c r="DE9" s="9">
        <v>1</v>
      </c>
      <c r="DF9" s="9">
        <v>1</v>
      </c>
      <c r="DG9" s="9">
        <v>1</v>
      </c>
      <c r="DH9" s="9"/>
      <c r="DI9" s="9">
        <v>2</v>
      </c>
      <c r="DJ9" s="9">
        <v>2</v>
      </c>
      <c r="DK9" s="9">
        <v>1</v>
      </c>
      <c r="DL9" s="9"/>
      <c r="DM9" s="9"/>
      <c r="DN9" s="9"/>
      <c r="DO9" s="9">
        <v>1</v>
      </c>
      <c r="DP9" s="9"/>
      <c r="DQ9" s="9">
        <v>1</v>
      </c>
      <c r="DR9" s="9"/>
      <c r="DS9" s="9"/>
      <c r="DT9" s="9"/>
      <c r="DU9" s="9">
        <v>1</v>
      </c>
      <c r="DV9" s="9"/>
      <c r="DW9" s="9">
        <v>1</v>
      </c>
      <c r="DX9" s="9">
        <v>2</v>
      </c>
      <c r="DY9" s="9">
        <v>1</v>
      </c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2</v>
      </c>
      <c r="EK9" s="9">
        <v>4</v>
      </c>
      <c r="EL9" s="9">
        <v>4</v>
      </c>
      <c r="EM9" s="9">
        <v>3</v>
      </c>
      <c r="EN9" s="9">
        <v>1</v>
      </c>
      <c r="EO9" s="9"/>
      <c r="EP9" s="9">
        <v>2</v>
      </c>
      <c r="EQ9" s="9">
        <v>4</v>
      </c>
      <c r="ER9" s="9">
        <v>1</v>
      </c>
      <c r="ES9" s="9"/>
      <c r="ET9" s="9">
        <v>3</v>
      </c>
      <c r="EU9" s="9">
        <v>1</v>
      </c>
      <c r="EV9" s="9">
        <v>1</v>
      </c>
      <c r="EW9" s="9"/>
      <c r="EX9" s="9">
        <v>3</v>
      </c>
      <c r="EY9" s="9">
        <v>2</v>
      </c>
      <c r="EZ9" s="9">
        <v>2</v>
      </c>
      <c r="FA9" s="9">
        <v>1</v>
      </c>
      <c r="FB9" s="9">
        <v>1</v>
      </c>
      <c r="FC9" s="9">
        <v>1</v>
      </c>
      <c r="FD9" s="9">
        <v>1</v>
      </c>
      <c r="FE9" s="9">
        <v>1</v>
      </c>
      <c r="FF9" s="9">
        <v>4</v>
      </c>
      <c r="FG9" s="9">
        <v>1</v>
      </c>
      <c r="FH9" s="9">
        <v>3</v>
      </c>
      <c r="FI9" s="9">
        <v>3</v>
      </c>
      <c r="FJ9" s="9">
        <v>2</v>
      </c>
      <c r="FK9" s="9"/>
      <c r="FL9" s="9">
        <v>1</v>
      </c>
      <c r="FM9" s="9">
        <v>4</v>
      </c>
      <c r="FN9" s="9">
        <v>4</v>
      </c>
      <c r="FO9" s="9">
        <v>14</v>
      </c>
      <c r="FP9" s="9">
        <v>3</v>
      </c>
      <c r="FQ9" s="9">
        <v>3</v>
      </c>
      <c r="FR9" s="9">
        <v>5</v>
      </c>
      <c r="FS9" s="9">
        <v>3</v>
      </c>
      <c r="FT9" s="9">
        <v>5</v>
      </c>
      <c r="FU9" s="9">
        <v>1</v>
      </c>
      <c r="FV9" s="9">
        <v>1</v>
      </c>
      <c r="FW9" s="9">
        <v>3</v>
      </c>
      <c r="FX9" s="9">
        <v>3</v>
      </c>
      <c r="FY9" s="9">
        <v>2</v>
      </c>
      <c r="FZ9" s="9">
        <v>15</v>
      </c>
      <c r="GA9" s="9">
        <v>11</v>
      </c>
      <c r="GB9" s="9">
        <v>15</v>
      </c>
      <c r="GC9" s="9">
        <v>16</v>
      </c>
      <c r="GD9" s="9">
        <v>20</v>
      </c>
      <c r="GE9" s="9">
        <v>999</v>
      </c>
    </row>
    <row r="10" spans="1:187">
      <c r="A10" s="6"/>
      <c r="B10" s="6" t="s">
        <v>4</v>
      </c>
      <c r="C10" s="10">
        <v>3</v>
      </c>
      <c r="D10" s="10"/>
      <c r="E10" s="10">
        <v>2</v>
      </c>
      <c r="F10" s="10"/>
      <c r="G10" s="10"/>
      <c r="H10" s="10">
        <v>1</v>
      </c>
      <c r="I10" s="10"/>
      <c r="J10" s="10"/>
      <c r="K10" s="10"/>
      <c r="L10" s="10">
        <v>1</v>
      </c>
      <c r="M10" s="10">
        <v>1</v>
      </c>
      <c r="N10" s="10">
        <v>1</v>
      </c>
      <c r="O10" s="10"/>
      <c r="P10" s="10">
        <v>5</v>
      </c>
      <c r="Q10" s="10"/>
      <c r="R10" s="10">
        <v>2</v>
      </c>
      <c r="S10" s="10"/>
      <c r="T10" s="10"/>
      <c r="U10" s="10">
        <v>1</v>
      </c>
      <c r="V10" s="10">
        <v>1</v>
      </c>
      <c r="W10" s="10">
        <v>2</v>
      </c>
      <c r="X10" s="10">
        <v>2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2</v>
      </c>
      <c r="AM10" s="10">
        <v>3</v>
      </c>
      <c r="AN10" s="10"/>
      <c r="AO10" s="10"/>
      <c r="AP10" s="10">
        <v>1</v>
      </c>
      <c r="AQ10" s="10">
        <v>2</v>
      </c>
      <c r="AR10" s="10">
        <v>6</v>
      </c>
      <c r="AS10" s="10">
        <v>5</v>
      </c>
      <c r="AT10" s="10">
        <v>4</v>
      </c>
      <c r="AU10" s="10"/>
      <c r="AV10" s="10"/>
      <c r="AW10" s="10">
        <v>1</v>
      </c>
      <c r="AX10" s="10">
        <v>2</v>
      </c>
      <c r="AY10" s="10">
        <v>1</v>
      </c>
      <c r="AZ10" s="10">
        <v>2</v>
      </c>
      <c r="BA10" s="10">
        <v>2</v>
      </c>
      <c r="BB10" s="10"/>
      <c r="BC10" s="10"/>
      <c r="BD10" s="10">
        <v>1</v>
      </c>
      <c r="BE10" s="10"/>
      <c r="BF10" s="10"/>
      <c r="BG10" s="10">
        <v>2</v>
      </c>
      <c r="BH10" s="10"/>
      <c r="BI10" s="10"/>
      <c r="BJ10" s="10">
        <v>3</v>
      </c>
      <c r="BK10" s="10"/>
      <c r="BL10" s="10">
        <v>2</v>
      </c>
      <c r="BM10" s="10">
        <v>1</v>
      </c>
      <c r="BN10" s="10">
        <v>1</v>
      </c>
      <c r="BO10" s="10">
        <v>1</v>
      </c>
      <c r="BP10" s="10"/>
      <c r="BQ10" s="10">
        <v>2</v>
      </c>
      <c r="BR10" s="10">
        <v>1</v>
      </c>
      <c r="BS10" s="10"/>
      <c r="BT10" s="10"/>
      <c r="BU10" s="10">
        <v>3</v>
      </c>
      <c r="BV10" s="10"/>
      <c r="BW10" s="10"/>
      <c r="BX10" s="10">
        <v>2</v>
      </c>
      <c r="BY10" s="10">
        <v>7</v>
      </c>
      <c r="BZ10" s="10"/>
      <c r="CA10" s="10">
        <v>2</v>
      </c>
      <c r="CB10" s="10">
        <v>1</v>
      </c>
      <c r="CC10" s="10"/>
      <c r="CD10" s="10">
        <v>1</v>
      </c>
      <c r="CE10" s="10"/>
      <c r="CF10" s="10">
        <v>1</v>
      </c>
      <c r="CG10" s="10"/>
      <c r="CH10" s="10">
        <v>3</v>
      </c>
      <c r="CI10" s="10"/>
      <c r="CJ10" s="10">
        <v>2</v>
      </c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>
        <v>1</v>
      </c>
      <c r="CT10" s="10"/>
      <c r="CU10" s="10">
        <v>1</v>
      </c>
      <c r="CV10" s="10"/>
      <c r="CW10" s="10"/>
      <c r="CX10" s="10">
        <v>1</v>
      </c>
      <c r="CY10" s="10"/>
      <c r="CZ10" s="10"/>
      <c r="DA10" s="10">
        <v>1</v>
      </c>
      <c r="DB10" s="10">
        <v>2</v>
      </c>
      <c r="DC10" s="10">
        <v>2</v>
      </c>
      <c r="DD10" s="10"/>
      <c r="DE10" s="10">
        <v>1</v>
      </c>
      <c r="DF10" s="10">
        <v>1</v>
      </c>
      <c r="DG10" s="10">
        <v>1</v>
      </c>
      <c r="DH10" s="10"/>
      <c r="DI10" s="10">
        <v>2</v>
      </c>
      <c r="DJ10" s="10">
        <v>2</v>
      </c>
      <c r="DK10" s="10">
        <v>1</v>
      </c>
      <c r="DL10" s="10"/>
      <c r="DM10" s="10"/>
      <c r="DN10" s="10"/>
      <c r="DO10" s="10">
        <v>1</v>
      </c>
      <c r="DP10" s="10"/>
      <c r="DQ10" s="10">
        <v>1</v>
      </c>
      <c r="DR10" s="10"/>
      <c r="DS10" s="10"/>
      <c r="DT10" s="10"/>
      <c r="DU10" s="10">
        <v>1</v>
      </c>
      <c r="DV10" s="10"/>
      <c r="DW10" s="10">
        <v>1</v>
      </c>
      <c r="DX10" s="10">
        <v>2</v>
      </c>
      <c r="DY10" s="10">
        <v>1</v>
      </c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2</v>
      </c>
      <c r="EK10" s="10">
        <v>4</v>
      </c>
      <c r="EL10" s="10">
        <v>4</v>
      </c>
      <c r="EM10" s="10">
        <v>3</v>
      </c>
      <c r="EN10" s="10">
        <v>1</v>
      </c>
      <c r="EO10" s="10"/>
      <c r="EP10" s="10">
        <v>2</v>
      </c>
      <c r="EQ10" s="10">
        <v>4</v>
      </c>
      <c r="ER10" s="10">
        <v>1</v>
      </c>
      <c r="ES10" s="10"/>
      <c r="ET10" s="10">
        <v>3</v>
      </c>
      <c r="EU10" s="10">
        <v>1</v>
      </c>
      <c r="EV10" s="10">
        <v>1</v>
      </c>
      <c r="EW10" s="10"/>
      <c r="EX10" s="10">
        <v>3</v>
      </c>
      <c r="EY10" s="10">
        <v>2</v>
      </c>
      <c r="EZ10" s="10">
        <v>2</v>
      </c>
      <c r="FA10" s="10"/>
      <c r="FB10" s="10">
        <v>1</v>
      </c>
      <c r="FC10" s="10">
        <v>1</v>
      </c>
      <c r="FD10" s="10">
        <v>1</v>
      </c>
      <c r="FE10" s="10">
        <v>1</v>
      </c>
      <c r="FF10" s="10">
        <v>4</v>
      </c>
      <c r="FG10" s="10">
        <v>1</v>
      </c>
      <c r="FH10" s="10"/>
      <c r="FI10" s="10">
        <v>3</v>
      </c>
      <c r="FJ10" s="10"/>
      <c r="FK10" s="10"/>
      <c r="FL10" s="10">
        <v>1</v>
      </c>
      <c r="FM10" s="10">
        <v>4</v>
      </c>
      <c r="FN10" s="10">
        <v>4</v>
      </c>
      <c r="FO10" s="10">
        <v>14</v>
      </c>
      <c r="FP10" s="10">
        <v>3</v>
      </c>
      <c r="FQ10" s="10">
        <v>3</v>
      </c>
      <c r="FR10" s="10">
        <v>5</v>
      </c>
      <c r="FS10" s="10">
        <v>3</v>
      </c>
      <c r="FT10" s="10">
        <v>5</v>
      </c>
      <c r="FU10" s="10">
        <v>1</v>
      </c>
      <c r="FV10" s="10"/>
      <c r="FW10" s="10">
        <v>3</v>
      </c>
      <c r="FX10" s="10">
        <v>3</v>
      </c>
      <c r="FY10" s="10">
        <v>2</v>
      </c>
      <c r="FZ10" s="10">
        <v>15</v>
      </c>
      <c r="GA10" s="10">
        <v>11</v>
      </c>
      <c r="GB10" s="10">
        <v>15</v>
      </c>
      <c r="GC10" s="10">
        <v>16</v>
      </c>
      <c r="GD10" s="10">
        <v>20</v>
      </c>
      <c r="GE10" s="10">
        <v>928</v>
      </c>
    </row>
    <row r="11" spans="1:187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>
        <v>2</v>
      </c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>
        <v>1</v>
      </c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>
        <v>1</v>
      </c>
      <c r="FB11" s="10"/>
      <c r="FC11" s="10"/>
      <c r="FD11" s="10"/>
      <c r="FE11" s="10"/>
      <c r="FF11" s="10"/>
      <c r="FG11" s="10"/>
      <c r="FH11" s="10">
        <v>3</v>
      </c>
      <c r="FI11" s="10"/>
      <c r="FJ11" s="10">
        <v>2</v>
      </c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>
        <v>1</v>
      </c>
      <c r="FW11" s="10"/>
      <c r="FX11" s="10"/>
      <c r="FY11" s="10"/>
      <c r="FZ11" s="10"/>
      <c r="GA11" s="10"/>
      <c r="GB11" s="10"/>
      <c r="GC11" s="10"/>
      <c r="GD11" s="10"/>
      <c r="GE11" s="10">
        <v>71</v>
      </c>
    </row>
    <row r="12" spans="1:187">
      <c r="A12" s="3" t="s">
        <v>8</v>
      </c>
      <c r="B12" s="5"/>
      <c r="C12" s="9">
        <v>4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2</v>
      </c>
      <c r="K12" s="9">
        <v>2</v>
      </c>
      <c r="L12" s="9"/>
      <c r="M12" s="9"/>
      <c r="N12" s="9">
        <v>11</v>
      </c>
      <c r="O12" s="9">
        <v>4</v>
      </c>
      <c r="P12" s="9">
        <v>7</v>
      </c>
      <c r="Q12" s="9">
        <v>2</v>
      </c>
      <c r="R12" s="9">
        <v>4</v>
      </c>
      <c r="S12" s="9">
        <v>3</v>
      </c>
      <c r="T12" s="9"/>
      <c r="U12" s="9">
        <v>4</v>
      </c>
      <c r="V12" s="9">
        <v>6</v>
      </c>
      <c r="W12" s="9">
        <v>10</v>
      </c>
      <c r="X12" s="9">
        <v>2</v>
      </c>
      <c r="Y12" s="9">
        <v>4</v>
      </c>
      <c r="Z12" s="9"/>
      <c r="AA12" s="9"/>
      <c r="AB12" s="9">
        <v>7</v>
      </c>
      <c r="AC12" s="9">
        <v>11</v>
      </c>
      <c r="AD12" s="9">
        <v>14</v>
      </c>
      <c r="AE12" s="9">
        <v>2</v>
      </c>
      <c r="AF12" s="9">
        <v>2</v>
      </c>
      <c r="AG12" s="9">
        <v>2</v>
      </c>
      <c r="AH12" s="9"/>
      <c r="AI12" s="9">
        <v>2</v>
      </c>
      <c r="AJ12" s="9">
        <v>3</v>
      </c>
      <c r="AK12" s="9"/>
      <c r="AL12" s="9">
        <v>3</v>
      </c>
      <c r="AM12" s="9">
        <v>5</v>
      </c>
      <c r="AN12" s="9"/>
      <c r="AO12" s="9">
        <v>1</v>
      </c>
      <c r="AP12" s="9">
        <v>6</v>
      </c>
      <c r="AQ12" s="9">
        <v>3</v>
      </c>
      <c r="AR12" s="9">
        <v>15</v>
      </c>
      <c r="AS12" s="9">
        <v>11</v>
      </c>
      <c r="AT12" s="9">
        <v>5</v>
      </c>
      <c r="AU12" s="9">
        <v>4</v>
      </c>
      <c r="AV12" s="9">
        <v>2</v>
      </c>
      <c r="AW12" s="9">
        <v>4</v>
      </c>
      <c r="AX12" s="9">
        <v>1</v>
      </c>
      <c r="AY12" s="9">
        <v>5</v>
      </c>
      <c r="AZ12" s="9">
        <v>4</v>
      </c>
      <c r="BA12" s="9">
        <v>2</v>
      </c>
      <c r="BB12" s="9">
        <v>4</v>
      </c>
      <c r="BC12" s="9">
        <v>1</v>
      </c>
      <c r="BD12" s="9">
        <v>3</v>
      </c>
      <c r="BE12" s="9">
        <v>3</v>
      </c>
      <c r="BF12" s="9">
        <v>4</v>
      </c>
      <c r="BG12" s="9">
        <v>3</v>
      </c>
      <c r="BH12" s="9">
        <v>3</v>
      </c>
      <c r="BI12" s="9">
        <v>3</v>
      </c>
      <c r="BJ12" s="9">
        <v>1</v>
      </c>
      <c r="BK12" s="9">
        <v>7</v>
      </c>
      <c r="BL12" s="9">
        <v>14</v>
      </c>
      <c r="BM12" s="9">
        <v>4</v>
      </c>
      <c r="BN12" s="9">
        <v>11</v>
      </c>
      <c r="BO12" s="9">
        <v>8</v>
      </c>
      <c r="BP12" s="9">
        <v>1</v>
      </c>
      <c r="BQ12" s="9">
        <v>2</v>
      </c>
      <c r="BR12" s="9">
        <v>8</v>
      </c>
      <c r="BS12" s="9">
        <v>7</v>
      </c>
      <c r="BT12" s="9">
        <v>5</v>
      </c>
      <c r="BU12" s="9">
        <v>3</v>
      </c>
      <c r="BV12" s="9">
        <v>4</v>
      </c>
      <c r="BW12" s="9">
        <v>3</v>
      </c>
      <c r="BX12" s="9">
        <v>1</v>
      </c>
      <c r="BY12" s="9">
        <v>6</v>
      </c>
      <c r="BZ12" s="9">
        <v>6</v>
      </c>
      <c r="CA12" s="9">
        <v>2</v>
      </c>
      <c r="CB12" s="9">
        <v>3</v>
      </c>
      <c r="CC12" s="9">
        <v>2</v>
      </c>
      <c r="CD12" s="9">
        <v>1</v>
      </c>
      <c r="CE12" s="9"/>
      <c r="CF12" s="9">
        <v>4</v>
      </c>
      <c r="CG12" s="9">
        <v>2</v>
      </c>
      <c r="CH12" s="9">
        <v>3</v>
      </c>
      <c r="CI12" s="9">
        <v>1</v>
      </c>
      <c r="CJ12" s="9"/>
      <c r="CK12" s="9">
        <v>2</v>
      </c>
      <c r="CL12" s="9"/>
      <c r="CM12" s="9">
        <v>2</v>
      </c>
      <c r="CN12" s="9">
        <v>6</v>
      </c>
      <c r="CO12" s="9">
        <v>6</v>
      </c>
      <c r="CP12" s="9">
        <v>2</v>
      </c>
      <c r="CQ12" s="9">
        <v>4</v>
      </c>
      <c r="CR12" s="9">
        <v>2</v>
      </c>
      <c r="CS12" s="9"/>
      <c r="CT12" s="9">
        <v>2</v>
      </c>
      <c r="CU12" s="9"/>
      <c r="CV12" s="9">
        <v>8</v>
      </c>
      <c r="CW12" s="9">
        <v>3</v>
      </c>
      <c r="CX12" s="9">
        <v>3</v>
      </c>
      <c r="CY12" s="9">
        <v>1</v>
      </c>
      <c r="CZ12" s="9">
        <v>1</v>
      </c>
      <c r="DA12" s="9">
        <v>2</v>
      </c>
      <c r="DB12" s="9">
        <v>5</v>
      </c>
      <c r="DC12" s="9">
        <v>2</v>
      </c>
      <c r="DD12" s="9">
        <v>2</v>
      </c>
      <c r="DE12" s="9">
        <v>1</v>
      </c>
      <c r="DF12" s="9"/>
      <c r="DG12" s="9"/>
      <c r="DH12" s="9"/>
      <c r="DI12" s="9"/>
      <c r="DJ12" s="9">
        <v>4</v>
      </c>
      <c r="DK12" s="9">
        <v>1</v>
      </c>
      <c r="DL12" s="9"/>
      <c r="DM12" s="9">
        <v>2</v>
      </c>
      <c r="DN12" s="9"/>
      <c r="DO12" s="9">
        <v>4</v>
      </c>
      <c r="DP12" s="9">
        <v>3</v>
      </c>
      <c r="DQ12" s="9">
        <v>2</v>
      </c>
      <c r="DR12" s="9">
        <v>5</v>
      </c>
      <c r="DS12" s="9">
        <v>4</v>
      </c>
      <c r="DT12" s="9">
        <v>2</v>
      </c>
      <c r="DU12" s="9">
        <v>2</v>
      </c>
      <c r="DV12" s="9"/>
      <c r="DW12" s="9">
        <v>1</v>
      </c>
      <c r="DX12" s="9">
        <v>3</v>
      </c>
      <c r="DY12" s="9">
        <v>2</v>
      </c>
      <c r="DZ12" s="9">
        <v>1</v>
      </c>
      <c r="EA12" s="9"/>
      <c r="EB12" s="9">
        <v>2</v>
      </c>
      <c r="EC12" s="9">
        <v>1</v>
      </c>
      <c r="ED12" s="9">
        <v>3</v>
      </c>
      <c r="EE12" s="9">
        <v>2</v>
      </c>
      <c r="EF12" s="9">
        <v>2</v>
      </c>
      <c r="EG12" s="9">
        <v>2</v>
      </c>
      <c r="EH12" s="9">
        <v>2</v>
      </c>
      <c r="EI12" s="9">
        <v>1</v>
      </c>
      <c r="EJ12" s="9">
        <v>3</v>
      </c>
      <c r="EK12" s="9">
        <v>5</v>
      </c>
      <c r="EL12" s="9">
        <v>3</v>
      </c>
      <c r="EM12" s="9">
        <v>2</v>
      </c>
      <c r="EN12" s="9">
        <v>1</v>
      </c>
      <c r="EO12" s="9"/>
      <c r="EP12" s="9"/>
      <c r="EQ12" s="9">
        <v>3</v>
      </c>
      <c r="ER12" s="9">
        <v>5</v>
      </c>
      <c r="ES12" s="9">
        <v>5</v>
      </c>
      <c r="ET12" s="9">
        <v>5</v>
      </c>
      <c r="EU12" s="9">
        <v>1</v>
      </c>
      <c r="EV12" s="9">
        <v>3</v>
      </c>
      <c r="EW12" s="9">
        <v>3</v>
      </c>
      <c r="EX12" s="9">
        <v>5</v>
      </c>
      <c r="EY12" s="9">
        <v>4</v>
      </c>
      <c r="EZ12" s="9">
        <v>1</v>
      </c>
      <c r="FA12" s="9">
        <v>3</v>
      </c>
      <c r="FB12" s="9">
        <v>3</v>
      </c>
      <c r="FC12" s="9">
        <v>2</v>
      </c>
      <c r="FD12" s="9">
        <v>5</v>
      </c>
      <c r="FE12" s="9">
        <v>5</v>
      </c>
      <c r="FF12" s="9">
        <v>9</v>
      </c>
      <c r="FG12" s="9">
        <v>2</v>
      </c>
      <c r="FH12" s="9">
        <v>2</v>
      </c>
      <c r="FI12" s="9">
        <v>4</v>
      </c>
      <c r="FJ12" s="9">
        <v>4</v>
      </c>
      <c r="FK12" s="9">
        <v>3</v>
      </c>
      <c r="FL12" s="9">
        <v>8</v>
      </c>
      <c r="FM12" s="9">
        <v>5</v>
      </c>
      <c r="FN12" s="9">
        <v>19</v>
      </c>
      <c r="FO12" s="9">
        <v>13</v>
      </c>
      <c r="FP12" s="9">
        <v>9</v>
      </c>
      <c r="FQ12" s="9">
        <v>2</v>
      </c>
      <c r="FR12" s="9">
        <v>2</v>
      </c>
      <c r="FS12" s="9">
        <v>2</v>
      </c>
      <c r="FT12" s="9">
        <v>16</v>
      </c>
      <c r="FU12" s="9">
        <v>15</v>
      </c>
      <c r="FV12" s="9">
        <v>7</v>
      </c>
      <c r="FW12" s="9">
        <v>24</v>
      </c>
      <c r="FX12" s="9">
        <v>8</v>
      </c>
      <c r="FY12" s="9">
        <v>7</v>
      </c>
      <c r="FZ12" s="9">
        <v>53</v>
      </c>
      <c r="GA12" s="9">
        <v>38</v>
      </c>
      <c r="GB12" s="9">
        <v>31</v>
      </c>
      <c r="GC12" s="9">
        <v>26</v>
      </c>
      <c r="GD12" s="9">
        <v>33</v>
      </c>
      <c r="GE12" s="9">
        <v>1669</v>
      </c>
    </row>
    <row r="13" spans="1:187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2</v>
      </c>
      <c r="G13" s="10"/>
      <c r="H13" s="10"/>
      <c r="I13" s="10">
        <v>1</v>
      </c>
      <c r="J13" s="10">
        <v>2</v>
      </c>
      <c r="K13" s="10">
        <v>2</v>
      </c>
      <c r="L13" s="10"/>
      <c r="M13" s="10"/>
      <c r="N13" s="10">
        <v>11</v>
      </c>
      <c r="O13" s="10">
        <v>4</v>
      </c>
      <c r="P13" s="10">
        <v>7</v>
      </c>
      <c r="Q13" s="10">
        <v>2</v>
      </c>
      <c r="R13" s="10">
        <v>4</v>
      </c>
      <c r="S13" s="10">
        <v>3</v>
      </c>
      <c r="T13" s="10"/>
      <c r="U13" s="10">
        <v>4</v>
      </c>
      <c r="V13" s="10">
        <v>6</v>
      </c>
      <c r="W13" s="10">
        <v>10</v>
      </c>
      <c r="X13" s="10">
        <v>2</v>
      </c>
      <c r="Y13" s="10"/>
      <c r="Z13" s="10"/>
      <c r="AA13" s="10"/>
      <c r="AB13" s="10">
        <v>7</v>
      </c>
      <c r="AC13" s="10">
        <v>11</v>
      </c>
      <c r="AD13" s="10">
        <v>14</v>
      </c>
      <c r="AE13" s="10">
        <v>2</v>
      </c>
      <c r="AF13" s="10">
        <v>2</v>
      </c>
      <c r="AG13" s="10">
        <v>2</v>
      </c>
      <c r="AH13" s="10"/>
      <c r="AI13" s="10">
        <v>2</v>
      </c>
      <c r="AJ13" s="10">
        <v>3</v>
      </c>
      <c r="AK13" s="10"/>
      <c r="AL13" s="10">
        <v>3</v>
      </c>
      <c r="AM13" s="10"/>
      <c r="AN13" s="10"/>
      <c r="AO13" s="10"/>
      <c r="AP13" s="10">
        <v>6</v>
      </c>
      <c r="AQ13" s="10">
        <v>3</v>
      </c>
      <c r="AR13" s="10">
        <v>15</v>
      </c>
      <c r="AS13" s="10">
        <v>11</v>
      </c>
      <c r="AT13" s="10">
        <v>5</v>
      </c>
      <c r="AU13" s="10"/>
      <c r="AV13" s="10">
        <v>2</v>
      </c>
      <c r="AW13" s="10">
        <v>4</v>
      </c>
      <c r="AX13" s="10"/>
      <c r="AY13" s="10">
        <v>5</v>
      </c>
      <c r="AZ13" s="10">
        <v>4</v>
      </c>
      <c r="BA13" s="10">
        <v>2</v>
      </c>
      <c r="BB13" s="10">
        <v>4</v>
      </c>
      <c r="BC13" s="10">
        <v>1</v>
      </c>
      <c r="BD13" s="10">
        <v>3</v>
      </c>
      <c r="BE13" s="10">
        <v>3</v>
      </c>
      <c r="BF13" s="10"/>
      <c r="BG13" s="10">
        <v>3</v>
      </c>
      <c r="BH13" s="10">
        <v>3</v>
      </c>
      <c r="BI13" s="10"/>
      <c r="BJ13" s="10">
        <v>1</v>
      </c>
      <c r="BK13" s="10">
        <v>7</v>
      </c>
      <c r="BL13" s="10">
        <v>14</v>
      </c>
      <c r="BM13" s="10">
        <v>4</v>
      </c>
      <c r="BN13" s="10"/>
      <c r="BO13" s="10">
        <v>8</v>
      </c>
      <c r="BP13" s="10">
        <v>1</v>
      </c>
      <c r="BQ13" s="10">
        <v>2</v>
      </c>
      <c r="BR13" s="10">
        <v>8</v>
      </c>
      <c r="BS13" s="10">
        <v>7</v>
      </c>
      <c r="BT13" s="10">
        <v>5</v>
      </c>
      <c r="BU13" s="10">
        <v>3</v>
      </c>
      <c r="BV13" s="10">
        <v>4</v>
      </c>
      <c r="BW13" s="10">
        <v>3</v>
      </c>
      <c r="BX13" s="10">
        <v>1</v>
      </c>
      <c r="BY13" s="10">
        <v>6</v>
      </c>
      <c r="BZ13" s="10">
        <v>6</v>
      </c>
      <c r="CA13" s="10">
        <v>2</v>
      </c>
      <c r="CB13" s="10">
        <v>3</v>
      </c>
      <c r="CC13" s="10">
        <v>2</v>
      </c>
      <c r="CD13" s="10">
        <v>1</v>
      </c>
      <c r="CE13" s="10"/>
      <c r="CF13" s="10"/>
      <c r="CG13" s="10">
        <v>2</v>
      </c>
      <c r="CH13" s="10">
        <v>3</v>
      </c>
      <c r="CI13" s="10">
        <v>1</v>
      </c>
      <c r="CJ13" s="10"/>
      <c r="CK13" s="10">
        <v>2</v>
      </c>
      <c r="CL13" s="10"/>
      <c r="CM13" s="10">
        <v>2</v>
      </c>
      <c r="CN13" s="10">
        <v>6</v>
      </c>
      <c r="CO13" s="10">
        <v>6</v>
      </c>
      <c r="CP13" s="10"/>
      <c r="CQ13" s="10">
        <v>4</v>
      </c>
      <c r="CR13" s="10">
        <v>2</v>
      </c>
      <c r="CS13" s="10"/>
      <c r="CT13" s="10">
        <v>2</v>
      </c>
      <c r="CU13" s="10"/>
      <c r="CV13" s="10">
        <v>8</v>
      </c>
      <c r="CW13" s="10"/>
      <c r="CX13" s="10">
        <v>3</v>
      </c>
      <c r="CY13" s="10">
        <v>1</v>
      </c>
      <c r="CZ13" s="10"/>
      <c r="DA13" s="10">
        <v>2</v>
      </c>
      <c r="DB13" s="10">
        <v>5</v>
      </c>
      <c r="DC13" s="10">
        <v>2</v>
      </c>
      <c r="DD13" s="10">
        <v>2</v>
      </c>
      <c r="DE13" s="10">
        <v>1</v>
      </c>
      <c r="DF13" s="10"/>
      <c r="DG13" s="10"/>
      <c r="DH13" s="10"/>
      <c r="DI13" s="10"/>
      <c r="DJ13" s="10">
        <v>4</v>
      </c>
      <c r="DK13" s="10">
        <v>1</v>
      </c>
      <c r="DL13" s="10"/>
      <c r="DM13" s="10">
        <v>2</v>
      </c>
      <c r="DN13" s="10"/>
      <c r="DO13" s="10">
        <v>4</v>
      </c>
      <c r="DP13" s="10">
        <v>3</v>
      </c>
      <c r="DQ13" s="10">
        <v>2</v>
      </c>
      <c r="DR13" s="10">
        <v>5</v>
      </c>
      <c r="DS13" s="10">
        <v>4</v>
      </c>
      <c r="DT13" s="10">
        <v>2</v>
      </c>
      <c r="DU13" s="10">
        <v>2</v>
      </c>
      <c r="DV13" s="10"/>
      <c r="DW13" s="10">
        <v>1</v>
      </c>
      <c r="DX13" s="10">
        <v>3</v>
      </c>
      <c r="DY13" s="10">
        <v>2</v>
      </c>
      <c r="DZ13" s="10">
        <v>1</v>
      </c>
      <c r="EA13" s="10"/>
      <c r="EB13" s="10"/>
      <c r="EC13" s="10">
        <v>1</v>
      </c>
      <c r="ED13" s="10">
        <v>3</v>
      </c>
      <c r="EE13" s="10">
        <v>2</v>
      </c>
      <c r="EF13" s="10">
        <v>2</v>
      </c>
      <c r="EG13" s="10">
        <v>2</v>
      </c>
      <c r="EH13" s="10">
        <v>2</v>
      </c>
      <c r="EI13" s="10">
        <v>1</v>
      </c>
      <c r="EJ13" s="10">
        <v>3</v>
      </c>
      <c r="EK13" s="10"/>
      <c r="EL13" s="10">
        <v>3</v>
      </c>
      <c r="EM13" s="10">
        <v>2</v>
      </c>
      <c r="EN13" s="10">
        <v>1</v>
      </c>
      <c r="EO13" s="10"/>
      <c r="EP13" s="10"/>
      <c r="EQ13" s="10">
        <v>3</v>
      </c>
      <c r="ER13" s="10">
        <v>5</v>
      </c>
      <c r="ES13" s="10">
        <v>5</v>
      </c>
      <c r="ET13" s="10">
        <v>5</v>
      </c>
      <c r="EU13" s="10"/>
      <c r="EV13" s="10">
        <v>3</v>
      </c>
      <c r="EW13" s="10">
        <v>3</v>
      </c>
      <c r="EX13" s="10">
        <v>5</v>
      </c>
      <c r="EY13" s="10">
        <v>4</v>
      </c>
      <c r="EZ13" s="10"/>
      <c r="FA13" s="10">
        <v>3</v>
      </c>
      <c r="FB13" s="10">
        <v>3</v>
      </c>
      <c r="FC13" s="10">
        <v>2</v>
      </c>
      <c r="FD13" s="10">
        <v>5</v>
      </c>
      <c r="FE13" s="10">
        <v>5</v>
      </c>
      <c r="FF13" s="10">
        <v>9</v>
      </c>
      <c r="FG13" s="10">
        <v>2</v>
      </c>
      <c r="FH13" s="10">
        <v>2</v>
      </c>
      <c r="FI13" s="10">
        <v>4</v>
      </c>
      <c r="FJ13" s="10">
        <v>4</v>
      </c>
      <c r="FK13" s="10">
        <v>3</v>
      </c>
      <c r="FL13" s="10">
        <v>8</v>
      </c>
      <c r="FM13" s="10">
        <v>5</v>
      </c>
      <c r="FN13" s="10">
        <v>19</v>
      </c>
      <c r="FO13" s="10">
        <v>13</v>
      </c>
      <c r="FP13" s="10">
        <v>9</v>
      </c>
      <c r="FQ13" s="10">
        <v>2</v>
      </c>
      <c r="FR13" s="10">
        <v>2</v>
      </c>
      <c r="FS13" s="10">
        <v>2</v>
      </c>
      <c r="FT13" s="10">
        <v>16</v>
      </c>
      <c r="FU13" s="10">
        <v>15</v>
      </c>
      <c r="FV13" s="10">
        <v>7</v>
      </c>
      <c r="FW13" s="10">
        <v>24</v>
      </c>
      <c r="FX13" s="10">
        <v>8</v>
      </c>
      <c r="FY13" s="10">
        <v>7</v>
      </c>
      <c r="FZ13" s="10">
        <v>53</v>
      </c>
      <c r="GA13" s="10">
        <v>38</v>
      </c>
      <c r="GB13" s="10">
        <v>31</v>
      </c>
      <c r="GC13" s="10">
        <v>26</v>
      </c>
      <c r="GD13" s="10">
        <v>33</v>
      </c>
      <c r="GE13" s="10">
        <v>1509</v>
      </c>
    </row>
    <row r="14" spans="1:187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4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>
        <v>5</v>
      </c>
      <c r="AN14" s="10"/>
      <c r="AO14" s="10">
        <v>1</v>
      </c>
      <c r="AP14" s="10"/>
      <c r="AQ14" s="10"/>
      <c r="AR14" s="10"/>
      <c r="AS14" s="10"/>
      <c r="AT14" s="10"/>
      <c r="AU14" s="10">
        <v>4</v>
      </c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4</v>
      </c>
      <c r="BG14" s="10"/>
      <c r="BH14" s="10"/>
      <c r="BI14" s="10">
        <v>3</v>
      </c>
      <c r="BJ14" s="10"/>
      <c r="BK14" s="10"/>
      <c r="BL14" s="10"/>
      <c r="BM14" s="10"/>
      <c r="BN14" s="10">
        <v>11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>
        <v>4</v>
      </c>
      <c r="CG14" s="10"/>
      <c r="CH14" s="10"/>
      <c r="CI14" s="10"/>
      <c r="CJ14" s="10"/>
      <c r="CK14" s="10"/>
      <c r="CL14" s="10"/>
      <c r="CM14" s="10"/>
      <c r="CN14" s="10"/>
      <c r="CO14" s="10"/>
      <c r="CP14" s="10">
        <v>2</v>
      </c>
      <c r="CQ14" s="10"/>
      <c r="CR14" s="10"/>
      <c r="CS14" s="10"/>
      <c r="CT14" s="10"/>
      <c r="CU14" s="10"/>
      <c r="CV14" s="10"/>
      <c r="CW14" s="10">
        <v>3</v>
      </c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>
        <v>2</v>
      </c>
      <c r="EC14" s="10"/>
      <c r="ED14" s="10"/>
      <c r="EE14" s="10"/>
      <c r="EF14" s="10"/>
      <c r="EG14" s="10"/>
      <c r="EH14" s="10"/>
      <c r="EI14" s="10"/>
      <c r="EJ14" s="10"/>
      <c r="EK14" s="10">
        <v>5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>
        <v>1</v>
      </c>
      <c r="EV14" s="10"/>
      <c r="EW14" s="10"/>
      <c r="EX14" s="10"/>
      <c r="EY14" s="10"/>
      <c r="EZ14" s="10">
        <v>1</v>
      </c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>
        <v>160</v>
      </c>
    </row>
    <row r="15" spans="1:187">
      <c r="A15" s="3" t="s">
        <v>9</v>
      </c>
      <c r="B15" s="5"/>
      <c r="C15" s="9">
        <v>1</v>
      </c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>
        <v>1</v>
      </c>
      <c r="BH15" s="9"/>
      <c r="BI15" s="9">
        <v>1</v>
      </c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>
        <v>1</v>
      </c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>
        <v>1</v>
      </c>
      <c r="CN15" s="9"/>
      <c r="CO15" s="9">
        <v>1</v>
      </c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>
        <v>1</v>
      </c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>
        <v>2</v>
      </c>
      <c r="EL15" s="9">
        <v>2</v>
      </c>
      <c r="EM15" s="9"/>
      <c r="EN15" s="9">
        <v>1</v>
      </c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2</v>
      </c>
      <c r="EZ15" s="9"/>
      <c r="FA15" s="9"/>
      <c r="FB15" s="9"/>
      <c r="FC15" s="9"/>
      <c r="FD15" s="9"/>
      <c r="FE15" s="9">
        <v>3</v>
      </c>
      <c r="FF15" s="9">
        <v>1</v>
      </c>
      <c r="FG15" s="9"/>
      <c r="FH15" s="9">
        <v>1</v>
      </c>
      <c r="FI15" s="9"/>
      <c r="FJ15" s="9"/>
      <c r="FK15" s="9"/>
      <c r="FL15" s="9">
        <v>2</v>
      </c>
      <c r="FM15" s="9"/>
      <c r="FN15" s="9">
        <v>1</v>
      </c>
      <c r="FO15" s="9">
        <v>1</v>
      </c>
      <c r="FP15" s="9">
        <v>1</v>
      </c>
      <c r="FQ15" s="9"/>
      <c r="FR15" s="9">
        <v>1</v>
      </c>
      <c r="FS15" s="9"/>
      <c r="FT15" s="9"/>
      <c r="FU15" s="9">
        <v>1</v>
      </c>
      <c r="FV15" s="9">
        <v>1</v>
      </c>
      <c r="FW15" s="9">
        <v>1</v>
      </c>
      <c r="FX15" s="9">
        <v>1</v>
      </c>
      <c r="FY15" s="9">
        <v>1</v>
      </c>
      <c r="FZ15" s="9">
        <v>15</v>
      </c>
      <c r="GA15" s="9">
        <v>8</v>
      </c>
      <c r="GB15" s="9">
        <v>3</v>
      </c>
      <c r="GC15" s="9">
        <v>9</v>
      </c>
      <c r="GD15" s="9">
        <v>3</v>
      </c>
      <c r="GE15" s="9">
        <v>257</v>
      </c>
    </row>
    <row r="16" spans="1:187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>
        <v>1</v>
      </c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>
        <v>1</v>
      </c>
      <c r="CN16" s="10"/>
      <c r="CO16" s="10">
        <v>1</v>
      </c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>
        <v>2</v>
      </c>
      <c r="EL16" s="10"/>
      <c r="EM16" s="10"/>
      <c r="EN16" s="10">
        <v>1</v>
      </c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2</v>
      </c>
      <c r="EZ16" s="10"/>
      <c r="FA16" s="10"/>
      <c r="FB16" s="10"/>
      <c r="FC16" s="10"/>
      <c r="FD16" s="10"/>
      <c r="FE16" s="10"/>
      <c r="FF16" s="10"/>
      <c r="FG16" s="10"/>
      <c r="FH16" s="10">
        <v>1</v>
      </c>
      <c r="FI16" s="10"/>
      <c r="FJ16" s="10"/>
      <c r="FK16" s="10"/>
      <c r="FL16" s="10">
        <v>2</v>
      </c>
      <c r="FM16" s="10"/>
      <c r="FN16" s="10">
        <v>1</v>
      </c>
      <c r="FO16" s="10">
        <v>1</v>
      </c>
      <c r="FP16" s="10">
        <v>1</v>
      </c>
      <c r="FQ16" s="10"/>
      <c r="FR16" s="10">
        <v>1</v>
      </c>
      <c r="FS16" s="10"/>
      <c r="FT16" s="10"/>
      <c r="FU16" s="10">
        <v>1</v>
      </c>
      <c r="FV16" s="10">
        <v>1</v>
      </c>
      <c r="FW16" s="10">
        <v>1</v>
      </c>
      <c r="FX16" s="10">
        <v>1</v>
      </c>
      <c r="FY16" s="10">
        <v>1</v>
      </c>
      <c r="FZ16" s="10">
        <v>15</v>
      </c>
      <c r="GA16" s="10">
        <v>8</v>
      </c>
      <c r="GB16" s="10">
        <v>3</v>
      </c>
      <c r="GC16" s="10">
        <v>9</v>
      </c>
      <c r="GD16" s="10">
        <v>3</v>
      </c>
      <c r="GE16" s="10">
        <v>228</v>
      </c>
    </row>
    <row r="17" spans="1:187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>
        <v>1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>
        <v>1</v>
      </c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>
        <v>1</v>
      </c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2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>
        <v>3</v>
      </c>
      <c r="FF17" s="10">
        <v>1</v>
      </c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>
        <v>29</v>
      </c>
    </row>
    <row r="18" spans="1:187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>
        <v>1</v>
      </c>
      <c r="AH18" s="9"/>
      <c r="AI18" s="9">
        <v>1</v>
      </c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>
        <v>2</v>
      </c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>
        <v>1</v>
      </c>
      <c r="CU18" s="9"/>
      <c r="CV18" s="9">
        <v>1</v>
      </c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>
        <v>1</v>
      </c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>
        <v>1</v>
      </c>
      <c r="FC18" s="9"/>
      <c r="FD18" s="9"/>
      <c r="FE18" s="9"/>
      <c r="FF18" s="9"/>
      <c r="FG18" s="9"/>
      <c r="FH18" s="9"/>
      <c r="FI18" s="9">
        <v>1</v>
      </c>
      <c r="FJ18" s="9">
        <v>1</v>
      </c>
      <c r="FK18" s="9"/>
      <c r="FL18" s="9"/>
      <c r="FM18" s="9"/>
      <c r="FN18" s="9">
        <v>1</v>
      </c>
      <c r="FO18" s="9">
        <v>1</v>
      </c>
      <c r="FP18" s="9"/>
      <c r="FQ18" s="9"/>
      <c r="FR18" s="9"/>
      <c r="FS18" s="9"/>
      <c r="FT18" s="9"/>
      <c r="FU18" s="9">
        <v>1</v>
      </c>
      <c r="FV18" s="9">
        <v>3</v>
      </c>
      <c r="FW18" s="9">
        <v>1</v>
      </c>
      <c r="FX18" s="9"/>
      <c r="FY18" s="9">
        <v>1</v>
      </c>
      <c r="FZ18" s="9">
        <v>2</v>
      </c>
      <c r="GA18" s="9"/>
      <c r="GB18" s="9">
        <v>1</v>
      </c>
      <c r="GC18" s="9">
        <v>5</v>
      </c>
      <c r="GD18" s="9">
        <v>5</v>
      </c>
      <c r="GE18" s="9">
        <v>87</v>
      </c>
    </row>
    <row r="19" spans="1:187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>
        <v>1</v>
      </c>
      <c r="AH19" s="10"/>
      <c r="AI19" s="10">
        <v>1</v>
      </c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>
        <v>2</v>
      </c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>
        <v>1</v>
      </c>
      <c r="CU19" s="10"/>
      <c r="CV19" s="10">
        <v>1</v>
      </c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>
        <v>1</v>
      </c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>
        <v>1</v>
      </c>
      <c r="FC19" s="10"/>
      <c r="FD19" s="10"/>
      <c r="FE19" s="10"/>
      <c r="FF19" s="10"/>
      <c r="FG19" s="10"/>
      <c r="FH19" s="10"/>
      <c r="FI19" s="10">
        <v>1</v>
      </c>
      <c r="FJ19" s="10">
        <v>1</v>
      </c>
      <c r="FK19" s="10"/>
      <c r="FL19" s="10"/>
      <c r="FM19" s="10"/>
      <c r="FN19" s="10">
        <v>1</v>
      </c>
      <c r="FO19" s="10"/>
      <c r="FP19" s="10"/>
      <c r="FQ19" s="10"/>
      <c r="FR19" s="10"/>
      <c r="FS19" s="10"/>
      <c r="FT19" s="10"/>
      <c r="FU19" s="10">
        <v>1</v>
      </c>
      <c r="FV19" s="10">
        <v>3</v>
      </c>
      <c r="FW19" s="10">
        <v>1</v>
      </c>
      <c r="FX19" s="10"/>
      <c r="FY19" s="10">
        <v>1</v>
      </c>
      <c r="FZ19" s="10">
        <v>2</v>
      </c>
      <c r="GA19" s="10"/>
      <c r="GB19" s="10">
        <v>1</v>
      </c>
      <c r="GC19" s="10">
        <v>5</v>
      </c>
      <c r="GD19" s="10">
        <v>5</v>
      </c>
      <c r="GE19" s="10">
        <v>83</v>
      </c>
    </row>
    <row r="20" spans="1:187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>
        <v>4</v>
      </c>
    </row>
    <row r="21" spans="1:187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>
        <v>1</v>
      </c>
      <c r="J21" s="9"/>
      <c r="K21" s="9"/>
      <c r="L21" s="9"/>
      <c r="M21" s="9"/>
      <c r="N21" s="9">
        <v>4</v>
      </c>
      <c r="O21" s="9">
        <v>1</v>
      </c>
      <c r="P21" s="9">
        <v>2</v>
      </c>
      <c r="Q21" s="9"/>
      <c r="R21" s="9">
        <v>1</v>
      </c>
      <c r="S21" s="9">
        <v>2</v>
      </c>
      <c r="T21" s="9"/>
      <c r="U21" s="9"/>
      <c r="V21" s="9">
        <v>1</v>
      </c>
      <c r="W21" s="9"/>
      <c r="X21" s="9">
        <v>1</v>
      </c>
      <c r="Y21" s="9"/>
      <c r="Z21" s="9">
        <v>1</v>
      </c>
      <c r="AA21" s="9"/>
      <c r="AB21" s="9"/>
      <c r="AC21" s="9"/>
      <c r="AD21" s="9">
        <v>1</v>
      </c>
      <c r="AE21" s="9"/>
      <c r="AF21" s="9">
        <v>2</v>
      </c>
      <c r="AG21" s="9">
        <v>2</v>
      </c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>
        <v>1</v>
      </c>
      <c r="AT21" s="9">
        <v>3</v>
      </c>
      <c r="AU21" s="9">
        <v>1</v>
      </c>
      <c r="AV21" s="9"/>
      <c r="AW21" s="9"/>
      <c r="AX21" s="9"/>
      <c r="AY21" s="9"/>
      <c r="AZ21" s="9"/>
      <c r="BA21" s="9"/>
      <c r="BB21" s="9"/>
      <c r="BC21" s="9">
        <v>2</v>
      </c>
      <c r="BD21" s="9"/>
      <c r="BE21" s="9"/>
      <c r="BF21" s="9"/>
      <c r="BG21" s="9"/>
      <c r="BH21" s="9">
        <v>2</v>
      </c>
      <c r="BI21" s="9">
        <v>2</v>
      </c>
      <c r="BJ21" s="9"/>
      <c r="BK21" s="9">
        <v>1</v>
      </c>
      <c r="BL21" s="9"/>
      <c r="BM21" s="9"/>
      <c r="BN21" s="9">
        <v>1</v>
      </c>
      <c r="BO21" s="9"/>
      <c r="BP21" s="9">
        <v>1</v>
      </c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>
        <v>1</v>
      </c>
      <c r="CD21" s="9"/>
      <c r="CE21" s="9"/>
      <c r="CF21" s="9">
        <v>1</v>
      </c>
      <c r="CG21" s="9"/>
      <c r="CH21" s="9">
        <v>1</v>
      </c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>
        <v>2</v>
      </c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>
        <v>1</v>
      </c>
      <c r="DF21" s="9">
        <v>1</v>
      </c>
      <c r="DG21" s="9">
        <v>1</v>
      </c>
      <c r="DH21" s="9"/>
      <c r="DI21" s="9"/>
      <c r="DJ21" s="9">
        <v>1</v>
      </c>
      <c r="DK21" s="9"/>
      <c r="DL21" s="9"/>
      <c r="DM21" s="9"/>
      <c r="DN21" s="9"/>
      <c r="DO21" s="9"/>
      <c r="DP21" s="9"/>
      <c r="DQ21" s="9"/>
      <c r="DR21" s="9">
        <v>2</v>
      </c>
      <c r="DS21" s="9"/>
      <c r="DT21" s="9"/>
      <c r="DU21" s="9"/>
      <c r="DV21" s="9"/>
      <c r="DW21" s="9"/>
      <c r="DX21" s="9"/>
      <c r="DY21" s="9"/>
      <c r="DZ21" s="9"/>
      <c r="EA21" s="9">
        <v>1</v>
      </c>
      <c r="EB21" s="9"/>
      <c r="EC21" s="9"/>
      <c r="ED21" s="9"/>
      <c r="EE21" s="9"/>
      <c r="EF21" s="9">
        <v>1</v>
      </c>
      <c r="EG21" s="9"/>
      <c r="EH21" s="9"/>
      <c r="EI21" s="9"/>
      <c r="EJ21" s="9">
        <v>1</v>
      </c>
      <c r="EK21" s="9"/>
      <c r="EL21" s="9">
        <v>3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>
        <v>1</v>
      </c>
      <c r="EY21" s="9">
        <v>1</v>
      </c>
      <c r="EZ21" s="9">
        <v>1</v>
      </c>
      <c r="FA21" s="9">
        <v>1</v>
      </c>
      <c r="FB21" s="9">
        <v>2</v>
      </c>
      <c r="FC21" s="9">
        <v>1</v>
      </c>
      <c r="FD21" s="9"/>
      <c r="FE21" s="9"/>
      <c r="FF21" s="9">
        <v>2</v>
      </c>
      <c r="FG21" s="9"/>
      <c r="FH21" s="9">
        <v>1</v>
      </c>
      <c r="FI21" s="9">
        <v>1</v>
      </c>
      <c r="FJ21" s="9"/>
      <c r="FK21" s="9">
        <v>2</v>
      </c>
      <c r="FL21" s="9">
        <v>1</v>
      </c>
      <c r="FM21" s="9">
        <v>1</v>
      </c>
      <c r="FN21" s="9">
        <v>2</v>
      </c>
      <c r="FO21" s="9">
        <v>1</v>
      </c>
      <c r="FP21" s="9">
        <v>1</v>
      </c>
      <c r="FQ21" s="9"/>
      <c r="FR21" s="9">
        <v>1</v>
      </c>
      <c r="FS21" s="9">
        <v>2</v>
      </c>
      <c r="FT21" s="9"/>
      <c r="FU21" s="9">
        <v>5</v>
      </c>
      <c r="FV21" s="9">
        <v>3</v>
      </c>
      <c r="FW21" s="9">
        <v>2</v>
      </c>
      <c r="FX21" s="9">
        <v>1</v>
      </c>
      <c r="FY21" s="9">
        <v>3</v>
      </c>
      <c r="FZ21" s="9">
        <v>6</v>
      </c>
      <c r="GA21" s="9">
        <v>8</v>
      </c>
      <c r="GB21" s="9">
        <v>6</v>
      </c>
      <c r="GC21" s="9">
        <v>8</v>
      </c>
      <c r="GD21" s="9">
        <v>7</v>
      </c>
      <c r="GE21" s="9">
        <v>373</v>
      </c>
    </row>
    <row r="22" spans="1:187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>
        <v>1</v>
      </c>
      <c r="J22" s="10"/>
      <c r="K22" s="10"/>
      <c r="L22" s="10"/>
      <c r="M22" s="10"/>
      <c r="N22" s="10"/>
      <c r="O22" s="10">
        <v>1</v>
      </c>
      <c r="P22" s="10">
        <v>2</v>
      </c>
      <c r="Q22" s="10"/>
      <c r="R22" s="10">
        <v>1</v>
      </c>
      <c r="S22" s="10">
        <v>2</v>
      </c>
      <c r="T22" s="10"/>
      <c r="U22" s="10"/>
      <c r="V22" s="10">
        <v>1</v>
      </c>
      <c r="W22" s="10"/>
      <c r="X22" s="10">
        <v>1</v>
      </c>
      <c r="Y22" s="10"/>
      <c r="Z22" s="10">
        <v>1</v>
      </c>
      <c r="AA22" s="10"/>
      <c r="AB22" s="10"/>
      <c r="AC22" s="10"/>
      <c r="AD22" s="10">
        <v>1</v>
      </c>
      <c r="AE22" s="10"/>
      <c r="AF22" s="10">
        <v>2</v>
      </c>
      <c r="AG22" s="10">
        <v>2</v>
      </c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/>
      <c r="AR22" s="10"/>
      <c r="AS22" s="10">
        <v>1</v>
      </c>
      <c r="AT22" s="10">
        <v>3</v>
      </c>
      <c r="AU22" s="10">
        <v>1</v>
      </c>
      <c r="AV22" s="10"/>
      <c r="AW22" s="10"/>
      <c r="AX22" s="10"/>
      <c r="AY22" s="10"/>
      <c r="AZ22" s="10"/>
      <c r="BA22" s="10"/>
      <c r="BB22" s="10"/>
      <c r="BC22" s="10">
        <v>2</v>
      </c>
      <c r="BD22" s="10"/>
      <c r="BE22" s="10"/>
      <c r="BF22" s="10"/>
      <c r="BG22" s="10"/>
      <c r="BH22" s="10">
        <v>2</v>
      </c>
      <c r="BI22" s="10">
        <v>2</v>
      </c>
      <c r="BJ22" s="10"/>
      <c r="BK22" s="10">
        <v>1</v>
      </c>
      <c r="BL22" s="10"/>
      <c r="BM22" s="10"/>
      <c r="BN22" s="10">
        <v>1</v>
      </c>
      <c r="BO22" s="10"/>
      <c r="BP22" s="10">
        <v>1</v>
      </c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>
        <v>1</v>
      </c>
      <c r="CD22" s="10"/>
      <c r="CE22" s="10"/>
      <c r="CF22" s="10">
        <v>1</v>
      </c>
      <c r="CG22" s="10"/>
      <c r="CH22" s="10">
        <v>1</v>
      </c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>
        <v>2</v>
      </c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>
        <v>1</v>
      </c>
      <c r="DF22" s="10">
        <v>1</v>
      </c>
      <c r="DG22" s="10">
        <v>1</v>
      </c>
      <c r="DH22" s="10"/>
      <c r="DI22" s="10"/>
      <c r="DJ22" s="10">
        <v>1</v>
      </c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>
        <v>1</v>
      </c>
      <c r="EB22" s="10"/>
      <c r="EC22" s="10"/>
      <c r="ED22" s="10"/>
      <c r="EE22" s="10"/>
      <c r="EF22" s="10">
        <v>1</v>
      </c>
      <c r="EG22" s="10"/>
      <c r="EH22" s="10"/>
      <c r="EI22" s="10"/>
      <c r="EJ22" s="10">
        <v>1</v>
      </c>
      <c r="EK22" s="10"/>
      <c r="EL22" s="10">
        <v>3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>
        <v>1</v>
      </c>
      <c r="EY22" s="10">
        <v>1</v>
      </c>
      <c r="EZ22" s="10">
        <v>1</v>
      </c>
      <c r="FA22" s="10">
        <v>1</v>
      </c>
      <c r="FB22" s="10">
        <v>2</v>
      </c>
      <c r="FC22" s="10">
        <v>1</v>
      </c>
      <c r="FD22" s="10"/>
      <c r="FE22" s="10"/>
      <c r="FF22" s="10"/>
      <c r="FG22" s="10"/>
      <c r="FH22" s="10">
        <v>1</v>
      </c>
      <c r="FI22" s="10">
        <v>1</v>
      </c>
      <c r="FJ22" s="10"/>
      <c r="FK22" s="10">
        <v>2</v>
      </c>
      <c r="FL22" s="10">
        <v>1</v>
      </c>
      <c r="FM22" s="10">
        <v>1</v>
      </c>
      <c r="FN22" s="10">
        <v>2</v>
      </c>
      <c r="FO22" s="10">
        <v>1</v>
      </c>
      <c r="FP22" s="10"/>
      <c r="FQ22" s="10"/>
      <c r="FR22" s="10">
        <v>1</v>
      </c>
      <c r="FS22" s="10">
        <v>2</v>
      </c>
      <c r="FT22" s="10"/>
      <c r="FU22" s="10">
        <v>5</v>
      </c>
      <c r="FV22" s="10">
        <v>3</v>
      </c>
      <c r="FW22" s="10">
        <v>2</v>
      </c>
      <c r="FX22" s="10">
        <v>1</v>
      </c>
      <c r="FY22" s="10">
        <v>3</v>
      </c>
      <c r="FZ22" s="10">
        <v>6</v>
      </c>
      <c r="GA22" s="10">
        <v>8</v>
      </c>
      <c r="GB22" s="10">
        <v>6</v>
      </c>
      <c r="GC22" s="10">
        <v>8</v>
      </c>
      <c r="GD22" s="10">
        <v>7</v>
      </c>
      <c r="GE22" s="10">
        <v>341</v>
      </c>
    </row>
    <row r="23" spans="1:187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2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>
        <v>2</v>
      </c>
      <c r="FG23" s="10"/>
      <c r="FH23" s="10"/>
      <c r="FI23" s="10"/>
      <c r="FJ23" s="10"/>
      <c r="FK23" s="10"/>
      <c r="FL23" s="10"/>
      <c r="FM23" s="10"/>
      <c r="FN23" s="10"/>
      <c r="FO23" s="10"/>
      <c r="FP23" s="10">
        <v>1</v>
      </c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>
        <v>32</v>
      </c>
    </row>
    <row r="24" spans="1:187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1</v>
      </c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>
        <v>1</v>
      </c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>
        <v>1</v>
      </c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2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>
        <v>1</v>
      </c>
      <c r="DD24" s="9"/>
      <c r="DE24" s="9"/>
      <c r="DF24" s="9"/>
      <c r="DG24" s="9"/>
      <c r="DH24" s="9"/>
      <c r="DI24" s="9">
        <v>1</v>
      </c>
      <c r="DJ24" s="9">
        <v>1</v>
      </c>
      <c r="DK24" s="9"/>
      <c r="DL24" s="9"/>
      <c r="DM24" s="9"/>
      <c r="DN24" s="9"/>
      <c r="DO24" s="9"/>
      <c r="DP24" s="9">
        <v>1</v>
      </c>
      <c r="DQ24" s="9"/>
      <c r="DR24" s="9"/>
      <c r="DS24" s="9"/>
      <c r="DT24" s="9"/>
      <c r="DU24" s="9"/>
      <c r="DV24" s="9"/>
      <c r="DW24" s="9">
        <v>1</v>
      </c>
      <c r="DX24" s="9">
        <v>1</v>
      </c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>
        <v>1</v>
      </c>
      <c r="EL24" s="9">
        <v>1</v>
      </c>
      <c r="EM24" s="9">
        <v>1</v>
      </c>
      <c r="EN24" s="9"/>
      <c r="EO24" s="9"/>
      <c r="EP24" s="9"/>
      <c r="EQ24" s="9"/>
      <c r="ER24" s="9"/>
      <c r="ES24" s="9"/>
      <c r="ET24" s="9">
        <v>1</v>
      </c>
      <c r="EU24" s="9"/>
      <c r="EV24" s="9">
        <v>1</v>
      </c>
      <c r="EW24" s="9"/>
      <c r="EX24" s="9">
        <v>2</v>
      </c>
      <c r="EY24" s="9"/>
      <c r="EZ24" s="9">
        <v>1</v>
      </c>
      <c r="FA24" s="9"/>
      <c r="FB24" s="9">
        <v>1</v>
      </c>
      <c r="FC24" s="9"/>
      <c r="FD24" s="9">
        <v>1</v>
      </c>
      <c r="FE24" s="9"/>
      <c r="FF24" s="9"/>
      <c r="FG24" s="9"/>
      <c r="FH24" s="9"/>
      <c r="FI24" s="9"/>
      <c r="FJ24" s="9"/>
      <c r="FK24" s="9">
        <v>1</v>
      </c>
      <c r="FL24" s="9">
        <v>4</v>
      </c>
      <c r="FM24" s="9">
        <v>2</v>
      </c>
      <c r="FN24" s="9">
        <v>1</v>
      </c>
      <c r="FO24" s="9">
        <v>5</v>
      </c>
      <c r="FP24" s="9"/>
      <c r="FQ24" s="9">
        <v>1</v>
      </c>
      <c r="FR24" s="9"/>
      <c r="FS24" s="9">
        <v>1</v>
      </c>
      <c r="FT24" s="9">
        <v>1</v>
      </c>
      <c r="FU24" s="9">
        <v>2</v>
      </c>
      <c r="FV24" s="9"/>
      <c r="FW24" s="9">
        <v>1</v>
      </c>
      <c r="FX24" s="9">
        <v>1</v>
      </c>
      <c r="FY24" s="9"/>
      <c r="FZ24" s="9">
        <v>5</v>
      </c>
      <c r="GA24" s="9">
        <v>1</v>
      </c>
      <c r="GB24" s="9">
        <v>2</v>
      </c>
      <c r="GC24" s="9">
        <v>1</v>
      </c>
      <c r="GD24" s="9">
        <v>5</v>
      </c>
      <c r="GE24" s="9">
        <v>212</v>
      </c>
    </row>
    <row r="25" spans="1:187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v>1</v>
      </c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1</v>
      </c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>
        <v>1</v>
      </c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2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>
        <v>1</v>
      </c>
      <c r="DD25" s="10"/>
      <c r="DE25" s="10"/>
      <c r="DF25" s="10"/>
      <c r="DG25" s="10"/>
      <c r="DH25" s="10"/>
      <c r="DI25" s="10"/>
      <c r="DJ25" s="10">
        <v>1</v>
      </c>
      <c r="DK25" s="10"/>
      <c r="DL25" s="10"/>
      <c r="DM25" s="10"/>
      <c r="DN25" s="10"/>
      <c r="DO25" s="10"/>
      <c r="DP25" s="10">
        <v>1</v>
      </c>
      <c r="DQ25" s="10"/>
      <c r="DR25" s="10"/>
      <c r="DS25" s="10"/>
      <c r="DT25" s="10"/>
      <c r="DU25" s="10"/>
      <c r="DV25" s="10"/>
      <c r="DW25" s="10">
        <v>1</v>
      </c>
      <c r="DX25" s="10">
        <v>1</v>
      </c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>
        <v>1</v>
      </c>
      <c r="EL25" s="10">
        <v>1</v>
      </c>
      <c r="EM25" s="10">
        <v>1</v>
      </c>
      <c r="EN25" s="10"/>
      <c r="EO25" s="10"/>
      <c r="EP25" s="10"/>
      <c r="EQ25" s="10"/>
      <c r="ER25" s="10"/>
      <c r="ES25" s="10"/>
      <c r="ET25" s="10">
        <v>1</v>
      </c>
      <c r="EU25" s="10"/>
      <c r="EV25" s="10">
        <v>1</v>
      </c>
      <c r="EW25" s="10"/>
      <c r="EX25" s="10">
        <v>2</v>
      </c>
      <c r="EY25" s="10"/>
      <c r="EZ25" s="10">
        <v>1</v>
      </c>
      <c r="FA25" s="10"/>
      <c r="FB25" s="10">
        <v>1</v>
      </c>
      <c r="FC25" s="10"/>
      <c r="FD25" s="10">
        <v>1</v>
      </c>
      <c r="FE25" s="10"/>
      <c r="FF25" s="10"/>
      <c r="FG25" s="10"/>
      <c r="FH25" s="10"/>
      <c r="FI25" s="10"/>
      <c r="FJ25" s="10"/>
      <c r="FK25" s="10">
        <v>1</v>
      </c>
      <c r="FL25" s="10">
        <v>4</v>
      </c>
      <c r="FM25" s="10">
        <v>2</v>
      </c>
      <c r="FN25" s="10">
        <v>1</v>
      </c>
      <c r="FO25" s="10">
        <v>5</v>
      </c>
      <c r="FP25" s="10"/>
      <c r="FQ25" s="10">
        <v>1</v>
      </c>
      <c r="FR25" s="10"/>
      <c r="FS25" s="10"/>
      <c r="FT25" s="10"/>
      <c r="FU25" s="10">
        <v>2</v>
      </c>
      <c r="FV25" s="10"/>
      <c r="FW25" s="10">
        <v>1</v>
      </c>
      <c r="FX25" s="10">
        <v>1</v>
      </c>
      <c r="FY25" s="10"/>
      <c r="FZ25" s="10">
        <v>5</v>
      </c>
      <c r="GA25" s="10">
        <v>1</v>
      </c>
      <c r="GB25" s="10">
        <v>2</v>
      </c>
      <c r="GC25" s="10">
        <v>1</v>
      </c>
      <c r="GD25" s="10">
        <v>5</v>
      </c>
      <c r="GE25" s="10">
        <v>191</v>
      </c>
    </row>
    <row r="26" spans="1:187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>
        <v>1</v>
      </c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>
        <v>1</v>
      </c>
      <c r="FT26" s="10">
        <v>1</v>
      </c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>
        <v>21</v>
      </c>
    </row>
    <row r="27" spans="1:187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>
        <v>1</v>
      </c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>
        <v>1</v>
      </c>
      <c r="DK27" s="9"/>
      <c r="DL27" s="9"/>
      <c r="DM27" s="9"/>
      <c r="DN27" s="9"/>
      <c r="DO27" s="9"/>
      <c r="DP27" s="9"/>
      <c r="DQ27" s="9"/>
      <c r="DR27" s="9"/>
      <c r="DS27" s="9"/>
      <c r="DT27" s="9">
        <v>1</v>
      </c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>
        <v>1</v>
      </c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>
        <v>1</v>
      </c>
      <c r="FX27" s="9"/>
      <c r="FY27" s="9">
        <v>1</v>
      </c>
      <c r="FZ27" s="9">
        <v>1</v>
      </c>
      <c r="GA27" s="9"/>
      <c r="GB27" s="9">
        <v>1</v>
      </c>
      <c r="GC27" s="9"/>
      <c r="GD27" s="9"/>
      <c r="GE27" s="9">
        <v>34</v>
      </c>
    </row>
    <row r="28" spans="1:187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>
        <v>1</v>
      </c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>
        <v>1</v>
      </c>
      <c r="DK28" s="10"/>
      <c r="DL28" s="10"/>
      <c r="DM28" s="10"/>
      <c r="DN28" s="10"/>
      <c r="DO28" s="10"/>
      <c r="DP28" s="10"/>
      <c r="DQ28" s="10"/>
      <c r="DR28" s="10"/>
      <c r="DS28" s="10"/>
      <c r="DT28" s="10">
        <v>1</v>
      </c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>
        <v>1</v>
      </c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>
        <v>1</v>
      </c>
      <c r="FX28" s="10"/>
      <c r="FY28" s="10">
        <v>1</v>
      </c>
      <c r="FZ28" s="10">
        <v>1</v>
      </c>
      <c r="GA28" s="10"/>
      <c r="GB28" s="10">
        <v>1</v>
      </c>
      <c r="GC28" s="10"/>
      <c r="GD28" s="10"/>
      <c r="GE28" s="10">
        <v>33</v>
      </c>
    </row>
    <row r="29" spans="1:187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>
        <v>1</v>
      </c>
    </row>
    <row r="30" spans="1:187">
      <c r="A30" s="3" t="s">
        <v>14</v>
      </c>
      <c r="B30" s="5"/>
      <c r="C30" s="9">
        <v>1</v>
      </c>
      <c r="D30" s="9">
        <v>1</v>
      </c>
      <c r="E30" s="9">
        <v>4</v>
      </c>
      <c r="F30" s="9"/>
      <c r="G30" s="9">
        <v>1</v>
      </c>
      <c r="H30" s="9">
        <v>1</v>
      </c>
      <c r="I30" s="9">
        <v>1</v>
      </c>
      <c r="J30" s="9">
        <v>3</v>
      </c>
      <c r="K30" s="9">
        <v>3</v>
      </c>
      <c r="L30" s="9">
        <v>2</v>
      </c>
      <c r="M30" s="9">
        <v>1</v>
      </c>
      <c r="N30" s="9">
        <v>5</v>
      </c>
      <c r="O30" s="9"/>
      <c r="P30" s="9">
        <v>2</v>
      </c>
      <c r="Q30" s="9">
        <v>5</v>
      </c>
      <c r="R30" s="9">
        <v>1</v>
      </c>
      <c r="S30" s="9"/>
      <c r="T30" s="9">
        <v>1</v>
      </c>
      <c r="U30" s="9">
        <v>1</v>
      </c>
      <c r="V30" s="9">
        <v>4</v>
      </c>
      <c r="W30" s="9"/>
      <c r="X30" s="9"/>
      <c r="Y30" s="9">
        <v>1</v>
      </c>
      <c r="Z30" s="9">
        <v>1</v>
      </c>
      <c r="AA30" s="9"/>
      <c r="AB30" s="9">
        <v>1</v>
      </c>
      <c r="AC30" s="9"/>
      <c r="AD30" s="9">
        <v>2</v>
      </c>
      <c r="AE30" s="9"/>
      <c r="AF30" s="9">
        <v>3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4</v>
      </c>
      <c r="AN30" s="9">
        <v>2</v>
      </c>
      <c r="AO30" s="9">
        <v>1</v>
      </c>
      <c r="AP30" s="9">
        <v>2</v>
      </c>
      <c r="AQ30" s="9">
        <v>2</v>
      </c>
      <c r="AR30" s="9">
        <v>13</v>
      </c>
      <c r="AS30" s="9">
        <v>5</v>
      </c>
      <c r="AT30" s="9">
        <v>5</v>
      </c>
      <c r="AU30" s="9">
        <v>4</v>
      </c>
      <c r="AV30" s="9">
        <v>6</v>
      </c>
      <c r="AW30" s="9">
        <v>2</v>
      </c>
      <c r="AX30" s="9">
        <v>3</v>
      </c>
      <c r="AY30" s="9"/>
      <c r="AZ30" s="9">
        <v>3</v>
      </c>
      <c r="BA30" s="9">
        <v>2</v>
      </c>
      <c r="BB30" s="9"/>
      <c r="BC30" s="9">
        <v>5</v>
      </c>
      <c r="BD30" s="9"/>
      <c r="BE30" s="9">
        <v>2</v>
      </c>
      <c r="BF30" s="9">
        <v>1</v>
      </c>
      <c r="BG30" s="9">
        <v>4</v>
      </c>
      <c r="BH30" s="9">
        <v>1</v>
      </c>
      <c r="BI30" s="9">
        <v>2</v>
      </c>
      <c r="BJ30" s="9">
        <v>1</v>
      </c>
      <c r="BK30" s="9">
        <v>4</v>
      </c>
      <c r="BL30" s="9">
        <v>2</v>
      </c>
      <c r="BM30" s="9"/>
      <c r="BN30" s="9">
        <v>2</v>
      </c>
      <c r="BO30" s="9">
        <v>2</v>
      </c>
      <c r="BP30" s="9">
        <v>1</v>
      </c>
      <c r="BQ30" s="9">
        <v>1</v>
      </c>
      <c r="BR30" s="9">
        <v>1</v>
      </c>
      <c r="BS30" s="9"/>
      <c r="BT30" s="9">
        <v>1</v>
      </c>
      <c r="BU30" s="9">
        <v>1</v>
      </c>
      <c r="BV30" s="9">
        <v>3</v>
      </c>
      <c r="BW30" s="9">
        <v>1</v>
      </c>
      <c r="BX30" s="9">
        <v>2</v>
      </c>
      <c r="BY30" s="9">
        <v>16</v>
      </c>
      <c r="BZ30" s="9">
        <v>5</v>
      </c>
      <c r="CA30" s="9">
        <v>3</v>
      </c>
      <c r="CB30" s="9">
        <v>2</v>
      </c>
      <c r="CC30" s="9">
        <v>1</v>
      </c>
      <c r="CD30" s="9">
        <v>1</v>
      </c>
      <c r="CE30" s="9"/>
      <c r="CF30" s="9">
        <v>1</v>
      </c>
      <c r="CG30" s="9">
        <v>2</v>
      </c>
      <c r="CH30" s="9">
        <v>1</v>
      </c>
      <c r="CI30" s="9">
        <v>1</v>
      </c>
      <c r="CJ30" s="9"/>
      <c r="CK30" s="9">
        <v>1</v>
      </c>
      <c r="CL30" s="9">
        <v>3</v>
      </c>
      <c r="CM30" s="9">
        <v>2</v>
      </c>
      <c r="CN30" s="9"/>
      <c r="CO30" s="9">
        <v>1</v>
      </c>
      <c r="CP30" s="9"/>
      <c r="CQ30" s="9">
        <v>1</v>
      </c>
      <c r="CR30" s="9"/>
      <c r="CS30" s="9"/>
      <c r="CT30" s="9">
        <v>8</v>
      </c>
      <c r="CU30" s="9">
        <v>3</v>
      </c>
      <c r="CV30" s="9">
        <v>2</v>
      </c>
      <c r="CW30" s="9">
        <v>3</v>
      </c>
      <c r="CX30" s="9">
        <v>1</v>
      </c>
      <c r="CY30" s="9">
        <v>1</v>
      </c>
      <c r="CZ30" s="9">
        <v>2</v>
      </c>
      <c r="DA30" s="9">
        <v>1</v>
      </c>
      <c r="DB30" s="9">
        <v>3</v>
      </c>
      <c r="DC30" s="9">
        <v>3</v>
      </c>
      <c r="DD30" s="9">
        <v>2</v>
      </c>
      <c r="DE30" s="9">
        <v>3</v>
      </c>
      <c r="DF30" s="9"/>
      <c r="DG30" s="9"/>
      <c r="DH30" s="9">
        <v>3</v>
      </c>
      <c r="DI30" s="9">
        <v>1</v>
      </c>
      <c r="DJ30" s="9">
        <v>2</v>
      </c>
      <c r="DK30" s="9">
        <v>1</v>
      </c>
      <c r="DL30" s="9"/>
      <c r="DM30" s="9"/>
      <c r="DN30" s="9"/>
      <c r="DO30" s="9"/>
      <c r="DP30" s="9"/>
      <c r="DQ30" s="9">
        <v>4</v>
      </c>
      <c r="DR30" s="9">
        <v>4</v>
      </c>
      <c r="DS30" s="9">
        <v>1</v>
      </c>
      <c r="DT30" s="9"/>
      <c r="DU30" s="9">
        <v>2</v>
      </c>
      <c r="DV30" s="9">
        <v>1</v>
      </c>
      <c r="DW30" s="9">
        <v>1</v>
      </c>
      <c r="DX30" s="9">
        <v>1</v>
      </c>
      <c r="DY30" s="9"/>
      <c r="DZ30" s="9">
        <v>1</v>
      </c>
      <c r="EA30" s="9">
        <v>4</v>
      </c>
      <c r="EB30" s="9"/>
      <c r="EC30" s="9">
        <v>1</v>
      </c>
      <c r="ED30" s="9"/>
      <c r="EE30" s="9"/>
      <c r="EF30" s="9">
        <v>2</v>
      </c>
      <c r="EG30" s="9"/>
      <c r="EH30" s="9"/>
      <c r="EI30" s="9">
        <v>1</v>
      </c>
      <c r="EJ30" s="9">
        <v>3</v>
      </c>
      <c r="EK30" s="9">
        <v>8</v>
      </c>
      <c r="EL30" s="9">
        <v>1</v>
      </c>
      <c r="EM30" s="9"/>
      <c r="EN30" s="9">
        <v>1</v>
      </c>
      <c r="EO30" s="9">
        <v>1</v>
      </c>
      <c r="EP30" s="9">
        <v>1</v>
      </c>
      <c r="EQ30" s="9">
        <v>1</v>
      </c>
      <c r="ER30" s="9">
        <v>3</v>
      </c>
      <c r="ES30" s="9">
        <v>2</v>
      </c>
      <c r="ET30" s="9">
        <v>2</v>
      </c>
      <c r="EU30" s="9">
        <v>3</v>
      </c>
      <c r="EV30" s="9">
        <v>2</v>
      </c>
      <c r="EW30" s="9">
        <v>2</v>
      </c>
      <c r="EX30" s="9">
        <v>5</v>
      </c>
      <c r="EY30" s="9">
        <v>5</v>
      </c>
      <c r="EZ30" s="9">
        <v>5</v>
      </c>
      <c r="FA30" s="9">
        <v>7</v>
      </c>
      <c r="FB30" s="9">
        <v>3</v>
      </c>
      <c r="FC30" s="9">
        <v>3</v>
      </c>
      <c r="FD30" s="9"/>
      <c r="FE30" s="9">
        <v>6</v>
      </c>
      <c r="FF30" s="9">
        <v>2</v>
      </c>
      <c r="FG30" s="9">
        <v>2</v>
      </c>
      <c r="FH30" s="9">
        <v>6</v>
      </c>
      <c r="FI30" s="9">
        <v>6</v>
      </c>
      <c r="FJ30" s="9">
        <v>2</v>
      </c>
      <c r="FK30" s="9"/>
      <c r="FL30" s="9">
        <v>3</v>
      </c>
      <c r="FM30" s="9">
        <v>1</v>
      </c>
      <c r="FN30" s="9">
        <v>1</v>
      </c>
      <c r="FO30" s="9">
        <v>6</v>
      </c>
      <c r="FP30" s="9">
        <v>4</v>
      </c>
      <c r="FQ30" s="9">
        <v>5</v>
      </c>
      <c r="FR30" s="9">
        <v>4</v>
      </c>
      <c r="FS30" s="9">
        <v>4</v>
      </c>
      <c r="FT30" s="9">
        <v>44</v>
      </c>
      <c r="FU30" s="9">
        <v>21</v>
      </c>
      <c r="FV30" s="9">
        <v>5</v>
      </c>
      <c r="FW30" s="9">
        <v>13</v>
      </c>
      <c r="FX30" s="9">
        <v>4</v>
      </c>
      <c r="FY30" s="9">
        <v>7</v>
      </c>
      <c r="FZ30" s="9">
        <v>36</v>
      </c>
      <c r="GA30" s="9">
        <v>18</v>
      </c>
      <c r="GB30" s="9">
        <v>20</v>
      </c>
      <c r="GC30" s="9">
        <v>25</v>
      </c>
      <c r="GD30" s="9">
        <v>12</v>
      </c>
      <c r="GE30" s="9">
        <v>1664</v>
      </c>
    </row>
    <row r="31" spans="1:187">
      <c r="A31" s="6"/>
      <c r="B31" s="6" t="s">
        <v>4</v>
      </c>
      <c r="C31" s="10">
        <v>1</v>
      </c>
      <c r="D31" s="10">
        <v>1</v>
      </c>
      <c r="E31" s="10">
        <v>4</v>
      </c>
      <c r="F31" s="10"/>
      <c r="G31" s="10">
        <v>1</v>
      </c>
      <c r="H31" s="10">
        <v>1</v>
      </c>
      <c r="I31" s="10">
        <v>1</v>
      </c>
      <c r="J31" s="10">
        <v>3</v>
      </c>
      <c r="K31" s="10">
        <v>3</v>
      </c>
      <c r="L31" s="10">
        <v>2</v>
      </c>
      <c r="M31" s="10">
        <v>1</v>
      </c>
      <c r="N31" s="10">
        <v>5</v>
      </c>
      <c r="O31" s="10"/>
      <c r="P31" s="10">
        <v>2</v>
      </c>
      <c r="Q31" s="10"/>
      <c r="R31" s="10">
        <v>1</v>
      </c>
      <c r="S31" s="10"/>
      <c r="T31" s="10">
        <v>1</v>
      </c>
      <c r="U31" s="10">
        <v>1</v>
      </c>
      <c r="V31" s="10">
        <v>4</v>
      </c>
      <c r="W31" s="10"/>
      <c r="X31" s="10"/>
      <c r="Y31" s="10">
        <v>1</v>
      </c>
      <c r="Z31" s="10"/>
      <c r="AA31" s="10"/>
      <c r="AB31" s="10">
        <v>1</v>
      </c>
      <c r="AC31" s="10"/>
      <c r="AD31" s="10">
        <v>2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4</v>
      </c>
      <c r="AN31" s="10">
        <v>2</v>
      </c>
      <c r="AO31" s="10">
        <v>1</v>
      </c>
      <c r="AP31" s="10">
        <v>2</v>
      </c>
      <c r="AQ31" s="10">
        <v>2</v>
      </c>
      <c r="AR31" s="10">
        <v>13</v>
      </c>
      <c r="AS31" s="10">
        <v>5</v>
      </c>
      <c r="AT31" s="10">
        <v>5</v>
      </c>
      <c r="AU31" s="10"/>
      <c r="AV31" s="10">
        <v>6</v>
      </c>
      <c r="AW31" s="10">
        <v>2</v>
      </c>
      <c r="AX31" s="10">
        <v>3</v>
      </c>
      <c r="AY31" s="10"/>
      <c r="AZ31" s="10">
        <v>3</v>
      </c>
      <c r="BA31" s="10">
        <v>2</v>
      </c>
      <c r="BB31" s="10"/>
      <c r="BC31" s="10">
        <v>5</v>
      </c>
      <c r="BD31" s="10"/>
      <c r="BE31" s="10">
        <v>2</v>
      </c>
      <c r="BF31" s="10">
        <v>1</v>
      </c>
      <c r="BG31" s="10"/>
      <c r="BH31" s="10">
        <v>1</v>
      </c>
      <c r="BI31" s="10">
        <v>2</v>
      </c>
      <c r="BJ31" s="10">
        <v>1</v>
      </c>
      <c r="BK31" s="10">
        <v>4</v>
      </c>
      <c r="BL31" s="10">
        <v>2</v>
      </c>
      <c r="BM31" s="10"/>
      <c r="BN31" s="10">
        <v>2</v>
      </c>
      <c r="BO31" s="10">
        <v>2</v>
      </c>
      <c r="BP31" s="10">
        <v>1</v>
      </c>
      <c r="BQ31" s="10">
        <v>1</v>
      </c>
      <c r="BR31" s="10">
        <v>1</v>
      </c>
      <c r="BS31" s="10"/>
      <c r="BT31" s="10">
        <v>1</v>
      </c>
      <c r="BU31" s="10">
        <v>1</v>
      </c>
      <c r="BV31" s="10">
        <v>3</v>
      </c>
      <c r="BW31" s="10">
        <v>1</v>
      </c>
      <c r="BX31" s="10">
        <v>2</v>
      </c>
      <c r="BY31" s="10"/>
      <c r="BZ31" s="10">
        <v>5</v>
      </c>
      <c r="CA31" s="10">
        <v>3</v>
      </c>
      <c r="CB31" s="10"/>
      <c r="CC31" s="10">
        <v>1</v>
      </c>
      <c r="CD31" s="10">
        <v>1</v>
      </c>
      <c r="CE31" s="10"/>
      <c r="CF31" s="10">
        <v>1</v>
      </c>
      <c r="CG31" s="10">
        <v>2</v>
      </c>
      <c r="CH31" s="10"/>
      <c r="CI31" s="10"/>
      <c r="CJ31" s="10"/>
      <c r="CK31" s="10">
        <v>1</v>
      </c>
      <c r="CL31" s="10">
        <v>3</v>
      </c>
      <c r="CM31" s="10">
        <v>2</v>
      </c>
      <c r="CN31" s="10"/>
      <c r="CO31" s="10">
        <v>1</v>
      </c>
      <c r="CP31" s="10"/>
      <c r="CQ31" s="10">
        <v>1</v>
      </c>
      <c r="CR31" s="10"/>
      <c r="CS31" s="10"/>
      <c r="CT31" s="10">
        <v>8</v>
      </c>
      <c r="CU31" s="10">
        <v>3</v>
      </c>
      <c r="CV31" s="10">
        <v>2</v>
      </c>
      <c r="CW31" s="10">
        <v>3</v>
      </c>
      <c r="CX31" s="10">
        <v>1</v>
      </c>
      <c r="CY31" s="10"/>
      <c r="CZ31" s="10"/>
      <c r="DA31" s="10">
        <v>1</v>
      </c>
      <c r="DB31" s="10">
        <v>3</v>
      </c>
      <c r="DC31" s="10">
        <v>3</v>
      </c>
      <c r="DD31" s="10">
        <v>2</v>
      </c>
      <c r="DE31" s="10">
        <v>3</v>
      </c>
      <c r="DF31" s="10"/>
      <c r="DG31" s="10"/>
      <c r="DH31" s="10">
        <v>3</v>
      </c>
      <c r="DI31" s="10">
        <v>1</v>
      </c>
      <c r="DJ31" s="10">
        <v>2</v>
      </c>
      <c r="DK31" s="10"/>
      <c r="DL31" s="10"/>
      <c r="DM31" s="10"/>
      <c r="DN31" s="10"/>
      <c r="DO31" s="10"/>
      <c r="DP31" s="10"/>
      <c r="DQ31" s="10"/>
      <c r="DR31" s="10">
        <v>4</v>
      </c>
      <c r="DS31" s="10">
        <v>1</v>
      </c>
      <c r="DT31" s="10"/>
      <c r="DU31" s="10">
        <v>2</v>
      </c>
      <c r="DV31" s="10">
        <v>1</v>
      </c>
      <c r="DW31" s="10">
        <v>1</v>
      </c>
      <c r="DX31" s="10">
        <v>1</v>
      </c>
      <c r="DY31" s="10"/>
      <c r="DZ31" s="10">
        <v>1</v>
      </c>
      <c r="EA31" s="10"/>
      <c r="EB31" s="10"/>
      <c r="EC31" s="10"/>
      <c r="ED31" s="10"/>
      <c r="EE31" s="10"/>
      <c r="EF31" s="10">
        <v>2</v>
      </c>
      <c r="EG31" s="10"/>
      <c r="EH31" s="10"/>
      <c r="EI31" s="10">
        <v>1</v>
      </c>
      <c r="EJ31" s="10">
        <v>3</v>
      </c>
      <c r="EK31" s="10">
        <v>8</v>
      </c>
      <c r="EL31" s="10">
        <v>1</v>
      </c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3</v>
      </c>
      <c r="EV31" s="10">
        <v>2</v>
      </c>
      <c r="EW31" s="10">
        <v>2</v>
      </c>
      <c r="EX31" s="10">
        <v>5</v>
      </c>
      <c r="EY31" s="10"/>
      <c r="EZ31" s="10">
        <v>5</v>
      </c>
      <c r="FA31" s="10">
        <v>7</v>
      </c>
      <c r="FB31" s="10">
        <v>3</v>
      </c>
      <c r="FC31" s="10">
        <v>3</v>
      </c>
      <c r="FD31" s="10"/>
      <c r="FE31" s="10">
        <v>6</v>
      </c>
      <c r="FF31" s="10">
        <v>2</v>
      </c>
      <c r="FG31" s="10"/>
      <c r="FH31" s="10"/>
      <c r="FI31" s="10">
        <v>6</v>
      </c>
      <c r="FJ31" s="10">
        <v>2</v>
      </c>
      <c r="FK31" s="10"/>
      <c r="FL31" s="10">
        <v>3</v>
      </c>
      <c r="FM31" s="10">
        <v>1</v>
      </c>
      <c r="FN31" s="10"/>
      <c r="FO31" s="10">
        <v>6</v>
      </c>
      <c r="FP31" s="10">
        <v>4</v>
      </c>
      <c r="FQ31" s="10">
        <v>5</v>
      </c>
      <c r="FR31" s="10">
        <v>4</v>
      </c>
      <c r="FS31" s="10"/>
      <c r="FT31" s="10">
        <v>44</v>
      </c>
      <c r="FU31" s="10">
        <v>21</v>
      </c>
      <c r="FV31" s="10"/>
      <c r="FW31" s="10">
        <v>13</v>
      </c>
      <c r="FX31" s="10">
        <v>4</v>
      </c>
      <c r="FY31" s="10">
        <v>7</v>
      </c>
      <c r="FZ31" s="10"/>
      <c r="GA31" s="10">
        <v>18</v>
      </c>
      <c r="GB31" s="10">
        <v>20</v>
      </c>
      <c r="GC31" s="10">
        <v>25</v>
      </c>
      <c r="GD31" s="10"/>
      <c r="GE31" s="10">
        <v>1437</v>
      </c>
    </row>
    <row r="32" spans="1:187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5</v>
      </c>
      <c r="R32" s="10"/>
      <c r="S32" s="10"/>
      <c r="T32" s="10"/>
      <c r="U32" s="10"/>
      <c r="V32" s="10"/>
      <c r="W32" s="10"/>
      <c r="X32" s="10"/>
      <c r="Y32" s="10"/>
      <c r="Z32" s="10">
        <v>1</v>
      </c>
      <c r="AA32" s="10"/>
      <c r="AB32" s="10"/>
      <c r="AC32" s="10"/>
      <c r="AD32" s="10"/>
      <c r="AE32" s="10"/>
      <c r="AF32" s="10">
        <v>3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4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>
        <v>4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>
        <v>16</v>
      </c>
      <c r="BZ32" s="10"/>
      <c r="CA32" s="10"/>
      <c r="CB32" s="10">
        <v>2</v>
      </c>
      <c r="CC32" s="10"/>
      <c r="CD32" s="10"/>
      <c r="CE32" s="10"/>
      <c r="CF32" s="10"/>
      <c r="CG32" s="10"/>
      <c r="CH32" s="10">
        <v>1</v>
      </c>
      <c r="CI32" s="10">
        <v>1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>
        <v>1</v>
      </c>
      <c r="CZ32" s="10">
        <v>2</v>
      </c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>
        <v>1</v>
      </c>
      <c r="DL32" s="10"/>
      <c r="DM32" s="10"/>
      <c r="DN32" s="10"/>
      <c r="DO32" s="10"/>
      <c r="DP32" s="10"/>
      <c r="DQ32" s="10">
        <v>4</v>
      </c>
      <c r="DR32" s="10"/>
      <c r="DS32" s="10"/>
      <c r="DT32" s="10"/>
      <c r="DU32" s="10"/>
      <c r="DV32" s="10"/>
      <c r="DW32" s="10"/>
      <c r="DX32" s="10"/>
      <c r="DY32" s="10"/>
      <c r="DZ32" s="10"/>
      <c r="EA32" s="10">
        <v>4</v>
      </c>
      <c r="EB32" s="10"/>
      <c r="EC32" s="10">
        <v>1</v>
      </c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>
        <v>3</v>
      </c>
      <c r="ES32" s="10"/>
      <c r="ET32" s="10">
        <v>2</v>
      </c>
      <c r="EU32" s="10"/>
      <c r="EV32" s="10"/>
      <c r="EW32" s="10"/>
      <c r="EX32" s="10"/>
      <c r="EY32" s="10">
        <v>5</v>
      </c>
      <c r="EZ32" s="10"/>
      <c r="FA32" s="10"/>
      <c r="FB32" s="10"/>
      <c r="FC32" s="10"/>
      <c r="FD32" s="10"/>
      <c r="FE32" s="10"/>
      <c r="FF32" s="10"/>
      <c r="FG32" s="10">
        <v>2</v>
      </c>
      <c r="FH32" s="10">
        <v>6</v>
      </c>
      <c r="FI32" s="10"/>
      <c r="FJ32" s="10"/>
      <c r="FK32" s="10"/>
      <c r="FL32" s="10"/>
      <c r="FM32" s="10"/>
      <c r="FN32" s="10">
        <v>1</v>
      </c>
      <c r="FO32" s="10"/>
      <c r="FP32" s="10"/>
      <c r="FQ32" s="10"/>
      <c r="FR32" s="10"/>
      <c r="FS32" s="10">
        <v>4</v>
      </c>
      <c r="FT32" s="10"/>
      <c r="FU32" s="10"/>
      <c r="FV32" s="10">
        <v>5</v>
      </c>
      <c r="FW32" s="10"/>
      <c r="FX32" s="10"/>
      <c r="FY32" s="10"/>
      <c r="FZ32" s="10">
        <v>36</v>
      </c>
      <c r="GA32" s="10"/>
      <c r="GB32" s="10"/>
      <c r="GC32" s="10"/>
      <c r="GD32" s="10">
        <v>12</v>
      </c>
      <c r="GE32" s="10">
        <v>227</v>
      </c>
    </row>
    <row r="33" spans="1:187">
      <c r="A33" s="3" t="s">
        <v>15</v>
      </c>
      <c r="B33" s="5"/>
      <c r="C33" s="9">
        <v>2</v>
      </c>
      <c r="D33" s="9">
        <v>4</v>
      </c>
      <c r="E33" s="9">
        <v>2</v>
      </c>
      <c r="F33" s="9"/>
      <c r="G33" s="9"/>
      <c r="H33" s="9">
        <v>1</v>
      </c>
      <c r="I33" s="9">
        <v>3</v>
      </c>
      <c r="J33" s="9">
        <v>3</v>
      </c>
      <c r="K33" s="9"/>
      <c r="L33" s="9">
        <v>1</v>
      </c>
      <c r="M33" s="9"/>
      <c r="N33" s="9">
        <v>2</v>
      </c>
      <c r="O33" s="9">
        <v>2</v>
      </c>
      <c r="P33" s="9">
        <v>7</v>
      </c>
      <c r="Q33" s="9">
        <v>3</v>
      </c>
      <c r="R33" s="9">
        <v>1</v>
      </c>
      <c r="S33" s="9">
        <v>1</v>
      </c>
      <c r="T33" s="9">
        <v>1</v>
      </c>
      <c r="U33" s="9">
        <v>3</v>
      </c>
      <c r="V33" s="9">
        <v>3</v>
      </c>
      <c r="W33" s="9">
        <v>1</v>
      </c>
      <c r="X33" s="9">
        <v>1</v>
      </c>
      <c r="Y33" s="9">
        <v>1</v>
      </c>
      <c r="Z33" s="9">
        <v>4</v>
      </c>
      <c r="AA33" s="9">
        <v>2</v>
      </c>
      <c r="AB33" s="9">
        <v>1</v>
      </c>
      <c r="AC33" s="9">
        <v>1</v>
      </c>
      <c r="AD33" s="9">
        <v>2</v>
      </c>
      <c r="AE33" s="9"/>
      <c r="AF33" s="9">
        <v>3</v>
      </c>
      <c r="AG33" s="9">
        <v>1</v>
      </c>
      <c r="AH33" s="9"/>
      <c r="AI33" s="9"/>
      <c r="AJ33" s="9">
        <v>1</v>
      </c>
      <c r="AK33" s="9"/>
      <c r="AL33" s="9">
        <v>2</v>
      </c>
      <c r="AM33" s="9">
        <v>2</v>
      </c>
      <c r="AN33" s="9">
        <v>1</v>
      </c>
      <c r="AO33" s="9">
        <v>2</v>
      </c>
      <c r="AP33" s="9"/>
      <c r="AQ33" s="9">
        <v>1</v>
      </c>
      <c r="AR33" s="9">
        <v>15</v>
      </c>
      <c r="AS33" s="9">
        <v>7</v>
      </c>
      <c r="AT33" s="9">
        <v>5</v>
      </c>
      <c r="AU33" s="9">
        <v>3</v>
      </c>
      <c r="AV33" s="9">
        <v>8</v>
      </c>
      <c r="AW33" s="9">
        <v>2</v>
      </c>
      <c r="AX33" s="9">
        <v>2</v>
      </c>
      <c r="AY33" s="9">
        <v>1</v>
      </c>
      <c r="AZ33" s="9">
        <v>1</v>
      </c>
      <c r="BA33" s="9">
        <v>2</v>
      </c>
      <c r="BB33" s="9"/>
      <c r="BC33" s="9">
        <v>3</v>
      </c>
      <c r="BD33" s="9">
        <v>1</v>
      </c>
      <c r="BE33" s="9">
        <v>1</v>
      </c>
      <c r="BF33" s="9">
        <v>3</v>
      </c>
      <c r="BG33" s="9">
        <v>3</v>
      </c>
      <c r="BH33" s="9">
        <v>2</v>
      </c>
      <c r="BI33" s="9">
        <v>2</v>
      </c>
      <c r="BJ33" s="9">
        <v>2</v>
      </c>
      <c r="BK33" s="9"/>
      <c r="BL33" s="9">
        <v>1</v>
      </c>
      <c r="BM33" s="9">
        <v>2</v>
      </c>
      <c r="BN33" s="9">
        <v>3</v>
      </c>
      <c r="BO33" s="9"/>
      <c r="BP33" s="9">
        <v>2</v>
      </c>
      <c r="BQ33" s="9">
        <v>1</v>
      </c>
      <c r="BR33" s="9">
        <v>1</v>
      </c>
      <c r="BS33" s="9">
        <v>2</v>
      </c>
      <c r="BT33" s="9">
        <v>5</v>
      </c>
      <c r="BU33" s="9">
        <v>3</v>
      </c>
      <c r="BV33" s="9"/>
      <c r="BW33" s="9">
        <v>2</v>
      </c>
      <c r="BX33" s="9"/>
      <c r="BY33" s="9">
        <v>6</v>
      </c>
      <c r="BZ33" s="9">
        <v>2</v>
      </c>
      <c r="CA33" s="9">
        <v>1</v>
      </c>
      <c r="CB33" s="9"/>
      <c r="CC33" s="9">
        <v>1</v>
      </c>
      <c r="CD33" s="9"/>
      <c r="CE33" s="9">
        <v>1</v>
      </c>
      <c r="CF33" s="9">
        <v>1</v>
      </c>
      <c r="CG33" s="9">
        <v>5</v>
      </c>
      <c r="CH33" s="9">
        <v>1</v>
      </c>
      <c r="CI33" s="9">
        <v>2</v>
      </c>
      <c r="CJ33" s="9">
        <v>1</v>
      </c>
      <c r="CK33" s="9">
        <v>1</v>
      </c>
      <c r="CL33" s="9">
        <v>3</v>
      </c>
      <c r="CM33" s="9">
        <v>1</v>
      </c>
      <c r="CN33" s="9">
        <v>1</v>
      </c>
      <c r="CO33" s="9">
        <v>3</v>
      </c>
      <c r="CP33" s="9">
        <v>3</v>
      </c>
      <c r="CQ33" s="9">
        <v>2</v>
      </c>
      <c r="CR33" s="9"/>
      <c r="CS33" s="9">
        <v>2</v>
      </c>
      <c r="CT33" s="9"/>
      <c r="CU33" s="9">
        <v>1</v>
      </c>
      <c r="CV33" s="9">
        <v>1</v>
      </c>
      <c r="CW33" s="9">
        <v>4</v>
      </c>
      <c r="CX33" s="9">
        <v>1</v>
      </c>
      <c r="CY33" s="9">
        <v>2</v>
      </c>
      <c r="CZ33" s="9">
        <v>1</v>
      </c>
      <c r="DA33" s="9">
        <v>4</v>
      </c>
      <c r="DB33" s="9">
        <v>2</v>
      </c>
      <c r="DC33" s="9">
        <v>1</v>
      </c>
      <c r="DD33" s="9">
        <v>1</v>
      </c>
      <c r="DE33" s="9"/>
      <c r="DF33" s="9">
        <v>1</v>
      </c>
      <c r="DG33" s="9">
        <v>1</v>
      </c>
      <c r="DH33" s="9">
        <v>1</v>
      </c>
      <c r="DI33" s="9">
        <v>5</v>
      </c>
      <c r="DJ33" s="9">
        <v>3</v>
      </c>
      <c r="DK33" s="9"/>
      <c r="DL33" s="9">
        <v>1</v>
      </c>
      <c r="DM33" s="9">
        <v>1</v>
      </c>
      <c r="DN33" s="9">
        <v>1</v>
      </c>
      <c r="DO33" s="9">
        <v>1</v>
      </c>
      <c r="DP33" s="9">
        <v>2</v>
      </c>
      <c r="DQ33" s="9">
        <v>3</v>
      </c>
      <c r="DR33" s="9"/>
      <c r="DS33" s="9">
        <v>1</v>
      </c>
      <c r="DT33" s="9">
        <v>2</v>
      </c>
      <c r="DU33" s="9"/>
      <c r="DV33" s="9"/>
      <c r="DW33" s="9">
        <v>2</v>
      </c>
      <c r="DX33" s="9">
        <v>1</v>
      </c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>
        <v>2</v>
      </c>
      <c r="EH33" s="9">
        <v>1</v>
      </c>
      <c r="EI33" s="9"/>
      <c r="EJ33" s="9">
        <v>1</v>
      </c>
      <c r="EK33" s="9">
        <v>10</v>
      </c>
      <c r="EL33" s="9">
        <v>2</v>
      </c>
      <c r="EM33" s="9">
        <v>2</v>
      </c>
      <c r="EN33" s="9">
        <v>2</v>
      </c>
      <c r="EO33" s="9">
        <v>4</v>
      </c>
      <c r="EP33" s="9"/>
      <c r="EQ33" s="9">
        <v>4</v>
      </c>
      <c r="ER33" s="9">
        <v>1</v>
      </c>
      <c r="ES33" s="9">
        <v>2</v>
      </c>
      <c r="ET33" s="9"/>
      <c r="EU33" s="9">
        <v>5</v>
      </c>
      <c r="EV33" s="9">
        <v>1</v>
      </c>
      <c r="EW33" s="9">
        <v>2</v>
      </c>
      <c r="EX33" s="9">
        <v>2</v>
      </c>
      <c r="EY33" s="9">
        <v>1</v>
      </c>
      <c r="EZ33" s="9">
        <v>6</v>
      </c>
      <c r="FA33" s="9">
        <v>8</v>
      </c>
      <c r="FB33" s="9">
        <v>2</v>
      </c>
      <c r="FC33" s="9"/>
      <c r="FD33" s="9">
        <v>3</v>
      </c>
      <c r="FE33" s="9">
        <v>4</v>
      </c>
      <c r="FF33" s="9">
        <v>2</v>
      </c>
      <c r="FG33" s="9">
        <v>2</v>
      </c>
      <c r="FH33" s="9">
        <v>3</v>
      </c>
      <c r="FI33" s="9">
        <v>2</v>
      </c>
      <c r="FJ33" s="9">
        <v>2</v>
      </c>
      <c r="FK33" s="9">
        <v>6</v>
      </c>
      <c r="FL33" s="9">
        <v>4</v>
      </c>
      <c r="FM33" s="9">
        <v>5</v>
      </c>
      <c r="FN33" s="9">
        <v>3</v>
      </c>
      <c r="FO33" s="9">
        <v>77</v>
      </c>
      <c r="FP33" s="9">
        <v>18</v>
      </c>
      <c r="FQ33" s="9">
        <v>4</v>
      </c>
      <c r="FR33" s="9">
        <v>7</v>
      </c>
      <c r="FS33" s="9">
        <v>3</v>
      </c>
      <c r="FT33" s="9">
        <v>15</v>
      </c>
      <c r="FU33" s="9">
        <v>7</v>
      </c>
      <c r="FV33" s="9">
        <v>6</v>
      </c>
      <c r="FW33" s="9">
        <v>6</v>
      </c>
      <c r="FX33" s="9">
        <v>8</v>
      </c>
      <c r="FY33" s="9">
        <v>7</v>
      </c>
      <c r="FZ33" s="9">
        <v>44</v>
      </c>
      <c r="GA33" s="9">
        <v>18</v>
      </c>
      <c r="GB33" s="9">
        <v>17</v>
      </c>
      <c r="GC33" s="9">
        <v>35</v>
      </c>
      <c r="GD33" s="9">
        <v>28</v>
      </c>
      <c r="GE33" s="9">
        <v>1901</v>
      </c>
    </row>
    <row r="34" spans="1:187">
      <c r="A34" s="6"/>
      <c r="B34" s="6" t="s">
        <v>4</v>
      </c>
      <c r="C34" s="10">
        <v>2</v>
      </c>
      <c r="D34" s="10">
        <v>4</v>
      </c>
      <c r="E34" s="10">
        <v>2</v>
      </c>
      <c r="F34" s="10"/>
      <c r="G34" s="10"/>
      <c r="H34" s="10">
        <v>1</v>
      </c>
      <c r="I34" s="10">
        <v>3</v>
      </c>
      <c r="J34" s="10">
        <v>3</v>
      </c>
      <c r="K34" s="10"/>
      <c r="L34" s="10">
        <v>1</v>
      </c>
      <c r="M34" s="10"/>
      <c r="N34" s="10">
        <v>2</v>
      </c>
      <c r="O34" s="10">
        <v>2</v>
      </c>
      <c r="P34" s="10">
        <v>7</v>
      </c>
      <c r="Q34" s="10">
        <v>3</v>
      </c>
      <c r="R34" s="10">
        <v>1</v>
      </c>
      <c r="S34" s="10"/>
      <c r="T34" s="10">
        <v>1</v>
      </c>
      <c r="U34" s="10">
        <v>3</v>
      </c>
      <c r="V34" s="10"/>
      <c r="W34" s="10">
        <v>1</v>
      </c>
      <c r="X34" s="10">
        <v>1</v>
      </c>
      <c r="Y34" s="10">
        <v>1</v>
      </c>
      <c r="Z34" s="10">
        <v>4</v>
      </c>
      <c r="AA34" s="10">
        <v>2</v>
      </c>
      <c r="AB34" s="10">
        <v>1</v>
      </c>
      <c r="AC34" s="10">
        <v>1</v>
      </c>
      <c r="AD34" s="10">
        <v>2</v>
      </c>
      <c r="AE34" s="10"/>
      <c r="AF34" s="10">
        <v>3</v>
      </c>
      <c r="AG34" s="10">
        <v>1</v>
      </c>
      <c r="AH34" s="10"/>
      <c r="AI34" s="10"/>
      <c r="AJ34" s="10">
        <v>1</v>
      </c>
      <c r="AK34" s="10"/>
      <c r="AL34" s="10">
        <v>2</v>
      </c>
      <c r="AM34" s="10">
        <v>2</v>
      </c>
      <c r="AN34" s="10"/>
      <c r="AO34" s="10">
        <v>2</v>
      </c>
      <c r="AP34" s="10"/>
      <c r="AQ34" s="10">
        <v>1</v>
      </c>
      <c r="AR34" s="10">
        <v>15</v>
      </c>
      <c r="AS34" s="10">
        <v>7</v>
      </c>
      <c r="AT34" s="10">
        <v>5</v>
      </c>
      <c r="AU34" s="10">
        <v>3</v>
      </c>
      <c r="AV34" s="10">
        <v>8</v>
      </c>
      <c r="AW34" s="10">
        <v>2</v>
      </c>
      <c r="AX34" s="10">
        <v>2</v>
      </c>
      <c r="AY34" s="10">
        <v>1</v>
      </c>
      <c r="AZ34" s="10">
        <v>1</v>
      </c>
      <c r="BA34" s="10">
        <v>2</v>
      </c>
      <c r="BB34" s="10"/>
      <c r="BC34" s="10"/>
      <c r="BD34" s="10">
        <v>1</v>
      </c>
      <c r="BE34" s="10"/>
      <c r="BF34" s="10">
        <v>3</v>
      </c>
      <c r="BG34" s="10">
        <v>3</v>
      </c>
      <c r="BH34" s="10"/>
      <c r="BI34" s="10"/>
      <c r="BJ34" s="10"/>
      <c r="BK34" s="10"/>
      <c r="BL34" s="10">
        <v>1</v>
      </c>
      <c r="BM34" s="10">
        <v>2</v>
      </c>
      <c r="BN34" s="10">
        <v>3</v>
      </c>
      <c r="BO34" s="10"/>
      <c r="BP34" s="10"/>
      <c r="BQ34" s="10">
        <v>1</v>
      </c>
      <c r="BR34" s="10">
        <v>1</v>
      </c>
      <c r="BS34" s="10">
        <v>2</v>
      </c>
      <c r="BT34" s="10">
        <v>5</v>
      </c>
      <c r="BU34" s="10">
        <v>3</v>
      </c>
      <c r="BV34" s="10"/>
      <c r="BW34" s="10">
        <v>2</v>
      </c>
      <c r="BX34" s="10"/>
      <c r="BY34" s="10"/>
      <c r="BZ34" s="10"/>
      <c r="CA34" s="10">
        <v>1</v>
      </c>
      <c r="CB34" s="10"/>
      <c r="CC34" s="10">
        <v>1</v>
      </c>
      <c r="CD34" s="10"/>
      <c r="CE34" s="10">
        <v>1</v>
      </c>
      <c r="CF34" s="10">
        <v>1</v>
      </c>
      <c r="CG34" s="10">
        <v>5</v>
      </c>
      <c r="CH34" s="10">
        <v>1</v>
      </c>
      <c r="CI34" s="10">
        <v>2</v>
      </c>
      <c r="CJ34" s="10">
        <v>1</v>
      </c>
      <c r="CK34" s="10"/>
      <c r="CL34" s="10">
        <v>3</v>
      </c>
      <c r="CM34" s="10">
        <v>1</v>
      </c>
      <c r="CN34" s="10">
        <v>1</v>
      </c>
      <c r="CO34" s="10">
        <v>3</v>
      </c>
      <c r="CP34" s="10"/>
      <c r="CQ34" s="10"/>
      <c r="CR34" s="10"/>
      <c r="CS34" s="10">
        <v>2</v>
      </c>
      <c r="CT34" s="10"/>
      <c r="CU34" s="10">
        <v>1</v>
      </c>
      <c r="CV34" s="10">
        <v>1</v>
      </c>
      <c r="CW34" s="10">
        <v>4</v>
      </c>
      <c r="CX34" s="10">
        <v>1</v>
      </c>
      <c r="CY34" s="10">
        <v>2</v>
      </c>
      <c r="CZ34" s="10">
        <v>1</v>
      </c>
      <c r="DA34" s="10">
        <v>4</v>
      </c>
      <c r="DB34" s="10">
        <v>2</v>
      </c>
      <c r="DC34" s="10">
        <v>1</v>
      </c>
      <c r="DD34" s="10">
        <v>1</v>
      </c>
      <c r="DE34" s="10"/>
      <c r="DF34" s="10"/>
      <c r="DG34" s="10">
        <v>1</v>
      </c>
      <c r="DH34" s="10">
        <v>1</v>
      </c>
      <c r="DI34" s="10">
        <v>5</v>
      </c>
      <c r="DJ34" s="10">
        <v>3</v>
      </c>
      <c r="DK34" s="10"/>
      <c r="DL34" s="10">
        <v>1</v>
      </c>
      <c r="DM34" s="10">
        <v>1</v>
      </c>
      <c r="DN34" s="10">
        <v>1</v>
      </c>
      <c r="DO34" s="10">
        <v>1</v>
      </c>
      <c r="DP34" s="10">
        <v>2</v>
      </c>
      <c r="DQ34" s="10">
        <v>3</v>
      </c>
      <c r="DR34" s="10"/>
      <c r="DS34" s="10">
        <v>1</v>
      </c>
      <c r="DT34" s="10">
        <v>2</v>
      </c>
      <c r="DU34" s="10"/>
      <c r="DV34" s="10"/>
      <c r="DW34" s="10">
        <v>2</v>
      </c>
      <c r="DX34" s="10">
        <v>1</v>
      </c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>
        <v>2</v>
      </c>
      <c r="EH34" s="10">
        <v>1</v>
      </c>
      <c r="EI34" s="10"/>
      <c r="EJ34" s="10">
        <v>1</v>
      </c>
      <c r="EK34" s="10">
        <v>10</v>
      </c>
      <c r="EL34" s="10">
        <v>2</v>
      </c>
      <c r="EM34" s="10">
        <v>2</v>
      </c>
      <c r="EN34" s="10">
        <v>2</v>
      </c>
      <c r="EO34" s="10">
        <v>4</v>
      </c>
      <c r="EP34" s="10"/>
      <c r="EQ34" s="10"/>
      <c r="ER34" s="10">
        <v>1</v>
      </c>
      <c r="ES34" s="10">
        <v>2</v>
      </c>
      <c r="ET34" s="10"/>
      <c r="EU34" s="10">
        <v>5</v>
      </c>
      <c r="EV34" s="10">
        <v>1</v>
      </c>
      <c r="EW34" s="10">
        <v>2</v>
      </c>
      <c r="EX34" s="10">
        <v>2</v>
      </c>
      <c r="EY34" s="10">
        <v>1</v>
      </c>
      <c r="EZ34" s="10">
        <v>6</v>
      </c>
      <c r="FA34" s="10">
        <v>8</v>
      </c>
      <c r="FB34" s="10">
        <v>2</v>
      </c>
      <c r="FC34" s="10"/>
      <c r="FD34" s="10">
        <v>3</v>
      </c>
      <c r="FE34" s="10"/>
      <c r="FF34" s="10">
        <v>2</v>
      </c>
      <c r="FG34" s="10">
        <v>2</v>
      </c>
      <c r="FH34" s="10">
        <v>3</v>
      </c>
      <c r="FI34" s="10">
        <v>2</v>
      </c>
      <c r="FJ34" s="10">
        <v>2</v>
      </c>
      <c r="FK34" s="10">
        <v>6</v>
      </c>
      <c r="FL34" s="10">
        <v>4</v>
      </c>
      <c r="FM34" s="10">
        <v>5</v>
      </c>
      <c r="FN34" s="10">
        <v>3</v>
      </c>
      <c r="FO34" s="10">
        <v>77</v>
      </c>
      <c r="FP34" s="10">
        <v>18</v>
      </c>
      <c r="FQ34" s="10">
        <v>4</v>
      </c>
      <c r="FR34" s="10">
        <v>7</v>
      </c>
      <c r="FS34" s="10">
        <v>3</v>
      </c>
      <c r="FT34" s="10">
        <v>15</v>
      </c>
      <c r="FU34" s="10">
        <v>7</v>
      </c>
      <c r="FV34" s="10">
        <v>6</v>
      </c>
      <c r="FW34" s="10">
        <v>6</v>
      </c>
      <c r="FX34" s="10">
        <v>8</v>
      </c>
      <c r="FY34" s="10">
        <v>7</v>
      </c>
      <c r="FZ34" s="10">
        <v>44</v>
      </c>
      <c r="GA34" s="10">
        <v>18</v>
      </c>
      <c r="GB34" s="10">
        <v>17</v>
      </c>
      <c r="GC34" s="10">
        <v>35</v>
      </c>
      <c r="GD34" s="10">
        <v>28</v>
      </c>
      <c r="GE34" s="10">
        <v>1757</v>
      </c>
    </row>
    <row r="35" spans="1:187">
      <c r="A35" s="6"/>
      <c r="B35" s="6" t="s">
        <v>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>
        <v>3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>
        <v>1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3</v>
      </c>
      <c r="BD35" s="10"/>
      <c r="BE35" s="10">
        <v>1</v>
      </c>
      <c r="BF35" s="10"/>
      <c r="BG35" s="10"/>
      <c r="BH35" s="10">
        <v>2</v>
      </c>
      <c r="BI35" s="10">
        <v>2</v>
      </c>
      <c r="BJ35" s="10">
        <v>2</v>
      </c>
      <c r="BK35" s="10"/>
      <c r="BL35" s="10"/>
      <c r="BM35" s="10"/>
      <c r="BN35" s="10"/>
      <c r="BO35" s="10"/>
      <c r="BP35" s="10">
        <v>2</v>
      </c>
      <c r="BQ35" s="10"/>
      <c r="BR35" s="10"/>
      <c r="BS35" s="10"/>
      <c r="BT35" s="10"/>
      <c r="BU35" s="10"/>
      <c r="BV35" s="10"/>
      <c r="BW35" s="10"/>
      <c r="BX35" s="10"/>
      <c r="BY35" s="10">
        <v>6</v>
      </c>
      <c r="BZ35" s="10">
        <v>2</v>
      </c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>
        <v>1</v>
      </c>
      <c r="CL35" s="10"/>
      <c r="CM35" s="10"/>
      <c r="CN35" s="10"/>
      <c r="CO35" s="10"/>
      <c r="CP35" s="10">
        <v>3</v>
      </c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>
        <v>1</v>
      </c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>
        <v>4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>
        <v>4</v>
      </c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>
        <v>144</v>
      </c>
    </row>
    <row r="36" spans="1:187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>
        <v>1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>
        <v>1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3</v>
      </c>
      <c r="AS36" s="9"/>
      <c r="AT36" s="9">
        <v>1</v>
      </c>
      <c r="AU36" s="9"/>
      <c r="AV36" s="9"/>
      <c r="AW36" s="9"/>
      <c r="AX36" s="9"/>
      <c r="AY36" s="9"/>
      <c r="AZ36" s="9">
        <v>2</v>
      </c>
      <c r="BA36" s="9"/>
      <c r="BB36" s="9">
        <v>1</v>
      </c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2</v>
      </c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>
        <v>1</v>
      </c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>
        <v>1</v>
      </c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>
        <v>1</v>
      </c>
      <c r="EO36" s="9"/>
      <c r="EP36" s="9"/>
      <c r="EQ36" s="9">
        <v>1</v>
      </c>
      <c r="ER36" s="9">
        <v>1</v>
      </c>
      <c r="ES36" s="9"/>
      <c r="ET36" s="9">
        <v>1</v>
      </c>
      <c r="EU36" s="9"/>
      <c r="EV36" s="9"/>
      <c r="EW36" s="9"/>
      <c r="EX36" s="9"/>
      <c r="EY36" s="9">
        <v>2</v>
      </c>
      <c r="EZ36" s="9"/>
      <c r="FA36" s="9">
        <v>1</v>
      </c>
      <c r="FB36" s="9"/>
      <c r="FC36" s="9">
        <v>1</v>
      </c>
      <c r="FD36" s="9"/>
      <c r="FE36" s="9"/>
      <c r="FF36" s="9"/>
      <c r="FG36" s="9">
        <v>2</v>
      </c>
      <c r="FH36" s="9"/>
      <c r="FI36" s="9">
        <v>1</v>
      </c>
      <c r="FJ36" s="9">
        <v>1</v>
      </c>
      <c r="FK36" s="9"/>
      <c r="FL36" s="9"/>
      <c r="FM36" s="9">
        <v>1</v>
      </c>
      <c r="FN36" s="9">
        <v>10</v>
      </c>
      <c r="FO36" s="9">
        <v>4</v>
      </c>
      <c r="FP36" s="9">
        <v>1</v>
      </c>
      <c r="FQ36" s="9"/>
      <c r="FR36" s="9"/>
      <c r="FS36" s="9">
        <v>1</v>
      </c>
      <c r="FT36" s="9">
        <v>1</v>
      </c>
      <c r="FU36" s="9"/>
      <c r="FV36" s="9">
        <v>1</v>
      </c>
      <c r="FW36" s="9"/>
      <c r="FX36" s="9"/>
      <c r="FY36" s="9">
        <v>1</v>
      </c>
      <c r="FZ36" s="9">
        <v>4</v>
      </c>
      <c r="GA36" s="9">
        <v>3</v>
      </c>
      <c r="GB36" s="9">
        <v>2</v>
      </c>
      <c r="GC36" s="9">
        <v>3</v>
      </c>
      <c r="GD36" s="9">
        <v>6</v>
      </c>
      <c r="GE36" s="9">
        <v>184</v>
      </c>
    </row>
    <row r="37" spans="1:187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>
        <v>1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>
        <v>1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3</v>
      </c>
      <c r="AS37" s="10"/>
      <c r="AT37" s="10">
        <v>1</v>
      </c>
      <c r="AU37" s="10"/>
      <c r="AV37" s="10"/>
      <c r="AW37" s="10"/>
      <c r="AX37" s="10"/>
      <c r="AY37" s="10"/>
      <c r="AZ37" s="10"/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>
        <v>2</v>
      </c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>
        <v>1</v>
      </c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>
        <v>1</v>
      </c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>
        <v>1</v>
      </c>
      <c r="EU37" s="10"/>
      <c r="EV37" s="10"/>
      <c r="EW37" s="10"/>
      <c r="EX37" s="10"/>
      <c r="EY37" s="10">
        <v>2</v>
      </c>
      <c r="EZ37" s="10"/>
      <c r="FA37" s="10">
        <v>1</v>
      </c>
      <c r="FB37" s="10"/>
      <c r="FC37" s="10">
        <v>1</v>
      </c>
      <c r="FD37" s="10"/>
      <c r="FE37" s="10"/>
      <c r="FF37" s="10"/>
      <c r="FG37" s="10">
        <v>2</v>
      </c>
      <c r="FH37" s="10"/>
      <c r="FI37" s="10">
        <v>1</v>
      </c>
      <c r="FJ37" s="10">
        <v>1</v>
      </c>
      <c r="FK37" s="10"/>
      <c r="FL37" s="10"/>
      <c r="FM37" s="10">
        <v>1</v>
      </c>
      <c r="FN37" s="10">
        <v>10</v>
      </c>
      <c r="FO37" s="10">
        <v>4</v>
      </c>
      <c r="FP37" s="10">
        <v>1</v>
      </c>
      <c r="FQ37" s="10"/>
      <c r="FR37" s="10"/>
      <c r="FS37" s="10">
        <v>1</v>
      </c>
      <c r="FT37" s="10">
        <v>1</v>
      </c>
      <c r="FU37" s="10"/>
      <c r="FV37" s="10"/>
      <c r="FW37" s="10"/>
      <c r="FX37" s="10"/>
      <c r="FY37" s="10">
        <v>1</v>
      </c>
      <c r="FZ37" s="10">
        <v>4</v>
      </c>
      <c r="GA37" s="10">
        <v>3</v>
      </c>
      <c r="GB37" s="10">
        <v>2</v>
      </c>
      <c r="GC37" s="10">
        <v>3</v>
      </c>
      <c r="GD37" s="10">
        <v>6</v>
      </c>
      <c r="GE37" s="10">
        <v>171</v>
      </c>
    </row>
    <row r="38" spans="1:187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>
        <v>1</v>
      </c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>
        <v>1</v>
      </c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>
        <v>1</v>
      </c>
      <c r="FW38" s="10"/>
      <c r="FX38" s="10"/>
      <c r="FY38" s="10"/>
      <c r="FZ38" s="10"/>
      <c r="GA38" s="10"/>
      <c r="GB38" s="10"/>
      <c r="GC38" s="10"/>
      <c r="GD38" s="10"/>
      <c r="GE38" s="10">
        <v>13</v>
      </c>
    </row>
    <row r="39" spans="1:187">
      <c r="A39" s="3" t="s">
        <v>17</v>
      </c>
      <c r="B39" s="5"/>
      <c r="C39" s="9"/>
      <c r="D39" s="9"/>
      <c r="E39" s="9"/>
      <c r="F39" s="9">
        <v>2</v>
      </c>
      <c r="G39" s="9"/>
      <c r="H39" s="9"/>
      <c r="I39" s="9">
        <v>1</v>
      </c>
      <c r="J39" s="9"/>
      <c r="K39" s="9"/>
      <c r="L39" s="9">
        <v>1</v>
      </c>
      <c r="M39" s="9"/>
      <c r="N39" s="9">
        <v>2</v>
      </c>
      <c r="O39" s="9"/>
      <c r="P39" s="9">
        <v>3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5</v>
      </c>
      <c r="AS39" s="9">
        <v>1</v>
      </c>
      <c r="AT39" s="9">
        <v>2</v>
      </c>
      <c r="AU39" s="9"/>
      <c r="AV39" s="9">
        <v>2</v>
      </c>
      <c r="AW39" s="9">
        <v>2</v>
      </c>
      <c r="AX39" s="9">
        <v>1</v>
      </c>
      <c r="AY39" s="9"/>
      <c r="AZ39" s="9">
        <v>1</v>
      </c>
      <c r="BA39" s="9"/>
      <c r="BB39" s="9">
        <v>2</v>
      </c>
      <c r="BC39" s="9"/>
      <c r="BD39" s="9"/>
      <c r="BE39" s="9"/>
      <c r="BF39" s="9">
        <v>4</v>
      </c>
      <c r="BG39" s="9">
        <v>2</v>
      </c>
      <c r="BH39" s="9">
        <v>1</v>
      </c>
      <c r="BI39" s="9">
        <v>1</v>
      </c>
      <c r="BJ39" s="9">
        <v>2</v>
      </c>
      <c r="BK39" s="9">
        <v>1</v>
      </c>
      <c r="BL39" s="9"/>
      <c r="BM39" s="9">
        <v>1</v>
      </c>
      <c r="BN39" s="9"/>
      <c r="BO39" s="9"/>
      <c r="BP39" s="9"/>
      <c r="BQ39" s="9">
        <v>2</v>
      </c>
      <c r="BR39" s="9">
        <v>1</v>
      </c>
      <c r="BS39" s="9"/>
      <c r="BT39" s="9">
        <v>2</v>
      </c>
      <c r="BU39" s="9"/>
      <c r="BV39" s="9">
        <v>1</v>
      </c>
      <c r="BW39" s="9"/>
      <c r="BX39" s="9"/>
      <c r="BY39" s="9">
        <v>3</v>
      </c>
      <c r="BZ39" s="9"/>
      <c r="CA39" s="9"/>
      <c r="CB39" s="9">
        <v>1</v>
      </c>
      <c r="CC39" s="9">
        <v>2</v>
      </c>
      <c r="CD39" s="9"/>
      <c r="CE39" s="9">
        <v>3</v>
      </c>
      <c r="CF39" s="9"/>
      <c r="CG39" s="9"/>
      <c r="CH39" s="9"/>
      <c r="CI39" s="9"/>
      <c r="CJ39" s="9">
        <v>1</v>
      </c>
      <c r="CK39" s="9"/>
      <c r="CL39" s="9">
        <v>2</v>
      </c>
      <c r="CM39" s="9"/>
      <c r="CN39" s="9"/>
      <c r="CO39" s="9"/>
      <c r="CP39" s="9"/>
      <c r="CQ39" s="9"/>
      <c r="CR39" s="9"/>
      <c r="CS39" s="9">
        <v>1</v>
      </c>
      <c r="CT39" s="9"/>
      <c r="CU39" s="9">
        <v>1</v>
      </c>
      <c r="CV39" s="9"/>
      <c r="CW39" s="9"/>
      <c r="CX39" s="9">
        <v>1</v>
      </c>
      <c r="CY39" s="9"/>
      <c r="CZ39" s="9"/>
      <c r="DA39" s="9"/>
      <c r="DB39" s="9">
        <v>1</v>
      </c>
      <c r="DC39" s="9">
        <v>2</v>
      </c>
      <c r="DD39" s="9">
        <v>1</v>
      </c>
      <c r="DE39" s="9">
        <v>1</v>
      </c>
      <c r="DF39" s="9">
        <v>2</v>
      </c>
      <c r="DG39" s="9"/>
      <c r="DH39" s="9">
        <v>2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>
        <v>1</v>
      </c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>
        <v>1</v>
      </c>
      <c r="EI39" s="9"/>
      <c r="EJ39" s="9">
        <v>1</v>
      </c>
      <c r="EK39" s="9">
        <v>3</v>
      </c>
      <c r="EL39" s="9"/>
      <c r="EM39" s="9"/>
      <c r="EN39" s="9"/>
      <c r="EO39" s="9"/>
      <c r="EP39" s="9">
        <v>1</v>
      </c>
      <c r="EQ39" s="9"/>
      <c r="ER39" s="9">
        <v>1</v>
      </c>
      <c r="ES39" s="9">
        <v>2</v>
      </c>
      <c r="ET39" s="9">
        <v>2</v>
      </c>
      <c r="EU39" s="9"/>
      <c r="EV39" s="9">
        <v>1</v>
      </c>
      <c r="EW39" s="9"/>
      <c r="EX39" s="9">
        <v>2</v>
      </c>
      <c r="EY39" s="9">
        <v>1</v>
      </c>
      <c r="EZ39" s="9">
        <v>1</v>
      </c>
      <c r="FA39" s="9">
        <v>4</v>
      </c>
      <c r="FB39" s="9">
        <v>2</v>
      </c>
      <c r="FC39" s="9"/>
      <c r="FD39" s="9">
        <v>2</v>
      </c>
      <c r="FE39" s="9">
        <v>1</v>
      </c>
      <c r="FF39" s="9"/>
      <c r="FG39" s="9"/>
      <c r="FH39" s="9">
        <v>1</v>
      </c>
      <c r="FI39" s="9">
        <v>5</v>
      </c>
      <c r="FJ39" s="9"/>
      <c r="FK39" s="9">
        <v>4</v>
      </c>
      <c r="FL39" s="9"/>
      <c r="FM39" s="9">
        <v>2</v>
      </c>
      <c r="FN39" s="9">
        <v>2</v>
      </c>
      <c r="FO39" s="9">
        <v>9</v>
      </c>
      <c r="FP39" s="9">
        <v>1</v>
      </c>
      <c r="FQ39" s="9">
        <v>1</v>
      </c>
      <c r="FR39" s="9">
        <v>2</v>
      </c>
      <c r="FS39" s="9">
        <v>5</v>
      </c>
      <c r="FT39" s="9">
        <v>3</v>
      </c>
      <c r="FU39" s="9">
        <v>3</v>
      </c>
      <c r="FV39" s="9">
        <v>5</v>
      </c>
      <c r="FW39" s="9">
        <v>3</v>
      </c>
      <c r="FX39" s="9">
        <v>2</v>
      </c>
      <c r="FY39" s="9">
        <v>1</v>
      </c>
      <c r="FZ39" s="9">
        <v>19</v>
      </c>
      <c r="GA39" s="9">
        <v>13</v>
      </c>
      <c r="GB39" s="9">
        <v>9</v>
      </c>
      <c r="GC39" s="9">
        <v>12</v>
      </c>
      <c r="GD39" s="9">
        <v>9</v>
      </c>
      <c r="GE39" s="9">
        <v>825</v>
      </c>
    </row>
    <row r="40" spans="1:187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>
        <v>1</v>
      </c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5</v>
      </c>
      <c r="AS40" s="10"/>
      <c r="AT40" s="10">
        <v>2</v>
      </c>
      <c r="AU40" s="10"/>
      <c r="AV40" s="10">
        <v>2</v>
      </c>
      <c r="AW40" s="10">
        <v>2</v>
      </c>
      <c r="AX40" s="10"/>
      <c r="AY40" s="10"/>
      <c r="AZ40" s="10"/>
      <c r="BA40" s="10"/>
      <c r="BB40" s="10"/>
      <c r="BC40" s="10"/>
      <c r="BD40" s="10"/>
      <c r="BE40" s="10"/>
      <c r="BF40" s="10">
        <v>4</v>
      </c>
      <c r="BG40" s="10">
        <v>2</v>
      </c>
      <c r="BH40" s="10">
        <v>1</v>
      </c>
      <c r="BI40" s="10">
        <v>1</v>
      </c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>
        <v>1</v>
      </c>
      <c r="BS40" s="10"/>
      <c r="BT40" s="10">
        <v>2</v>
      </c>
      <c r="BU40" s="10"/>
      <c r="BV40" s="10">
        <v>1</v>
      </c>
      <c r="BW40" s="10"/>
      <c r="BX40" s="10"/>
      <c r="BY40" s="10">
        <v>3</v>
      </c>
      <c r="BZ40" s="10"/>
      <c r="CA40" s="10"/>
      <c r="CB40" s="10">
        <v>1</v>
      </c>
      <c r="CC40" s="10">
        <v>2</v>
      </c>
      <c r="CD40" s="10"/>
      <c r="CE40" s="10">
        <v>3</v>
      </c>
      <c r="CF40" s="10"/>
      <c r="CG40" s="10"/>
      <c r="CH40" s="10"/>
      <c r="CI40" s="10"/>
      <c r="CJ40" s="10">
        <v>1</v>
      </c>
      <c r="CK40" s="10"/>
      <c r="CL40" s="10">
        <v>2</v>
      </c>
      <c r="CM40" s="10"/>
      <c r="CN40" s="10"/>
      <c r="CO40" s="10"/>
      <c r="CP40" s="10"/>
      <c r="CQ40" s="10"/>
      <c r="CR40" s="10"/>
      <c r="CS40" s="10">
        <v>1</v>
      </c>
      <c r="CT40" s="10"/>
      <c r="CU40" s="10">
        <v>1</v>
      </c>
      <c r="CV40" s="10"/>
      <c r="CW40" s="10"/>
      <c r="CX40" s="10">
        <v>1</v>
      </c>
      <c r="CY40" s="10"/>
      <c r="CZ40" s="10"/>
      <c r="DA40" s="10"/>
      <c r="DB40" s="10"/>
      <c r="DC40" s="10"/>
      <c r="DD40" s="10">
        <v>1</v>
      </c>
      <c r="DE40" s="10">
        <v>1</v>
      </c>
      <c r="DF40" s="10">
        <v>2</v>
      </c>
      <c r="DG40" s="10"/>
      <c r="DH40" s="10">
        <v>2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>
        <v>1</v>
      </c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>
        <v>1</v>
      </c>
      <c r="EK40" s="10">
        <v>3</v>
      </c>
      <c r="EL40" s="10"/>
      <c r="EM40" s="10"/>
      <c r="EN40" s="10"/>
      <c r="EO40" s="10"/>
      <c r="EP40" s="10">
        <v>1</v>
      </c>
      <c r="EQ40" s="10"/>
      <c r="ER40" s="10"/>
      <c r="ES40" s="10">
        <v>2</v>
      </c>
      <c r="ET40" s="10">
        <v>2</v>
      </c>
      <c r="EU40" s="10"/>
      <c r="EV40" s="10">
        <v>1</v>
      </c>
      <c r="EW40" s="10"/>
      <c r="EX40" s="10">
        <v>2</v>
      </c>
      <c r="EY40" s="10">
        <v>1</v>
      </c>
      <c r="EZ40" s="10">
        <v>1</v>
      </c>
      <c r="FA40" s="10">
        <v>4</v>
      </c>
      <c r="FB40" s="10">
        <v>2</v>
      </c>
      <c r="FC40" s="10"/>
      <c r="FD40" s="10">
        <v>2</v>
      </c>
      <c r="FE40" s="10">
        <v>1</v>
      </c>
      <c r="FF40" s="10"/>
      <c r="FG40" s="10"/>
      <c r="FH40" s="10">
        <v>1</v>
      </c>
      <c r="FI40" s="10">
        <v>5</v>
      </c>
      <c r="FJ40" s="10"/>
      <c r="FK40" s="10">
        <v>4</v>
      </c>
      <c r="FL40" s="10"/>
      <c r="FM40" s="10">
        <v>2</v>
      </c>
      <c r="FN40" s="10">
        <v>2</v>
      </c>
      <c r="FO40" s="10">
        <v>9</v>
      </c>
      <c r="FP40" s="10">
        <v>1</v>
      </c>
      <c r="FQ40" s="10">
        <v>1</v>
      </c>
      <c r="FR40" s="10">
        <v>2</v>
      </c>
      <c r="FS40" s="10">
        <v>5</v>
      </c>
      <c r="FT40" s="10">
        <v>3</v>
      </c>
      <c r="FU40" s="10">
        <v>3</v>
      </c>
      <c r="FV40" s="10">
        <v>5</v>
      </c>
      <c r="FW40" s="10">
        <v>3</v>
      </c>
      <c r="FX40" s="10">
        <v>2</v>
      </c>
      <c r="FY40" s="10">
        <v>1</v>
      </c>
      <c r="FZ40" s="10">
        <v>19</v>
      </c>
      <c r="GA40" s="10"/>
      <c r="GB40" s="10">
        <v>9</v>
      </c>
      <c r="GC40" s="10">
        <v>12</v>
      </c>
      <c r="GD40" s="10">
        <v>9</v>
      </c>
      <c r="GE40" s="10">
        <v>733</v>
      </c>
    </row>
    <row r="41" spans="1:187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3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1</v>
      </c>
      <c r="AY41" s="10"/>
      <c r="AZ41" s="10">
        <v>1</v>
      </c>
      <c r="BA41" s="10"/>
      <c r="BB41" s="10">
        <v>2</v>
      </c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>
        <v>1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>
        <v>1</v>
      </c>
      <c r="DC41" s="10">
        <v>2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>
        <v>1</v>
      </c>
      <c r="EI41" s="10"/>
      <c r="EJ41" s="10"/>
      <c r="EK41" s="10"/>
      <c r="EL41" s="10"/>
      <c r="EM41" s="10"/>
      <c r="EN41" s="10"/>
      <c r="EO41" s="10"/>
      <c r="EP41" s="10"/>
      <c r="EQ41" s="10"/>
      <c r="ER41" s="10">
        <v>1</v>
      </c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>
        <v>13</v>
      </c>
      <c r="GB41" s="10"/>
      <c r="GC41" s="10"/>
      <c r="GD41" s="10"/>
      <c r="GE41" s="10">
        <v>92</v>
      </c>
    </row>
    <row r="42" spans="1:187">
      <c r="A42" s="3" t="s">
        <v>18</v>
      </c>
      <c r="B42" s="5"/>
      <c r="C42" s="9">
        <v>3</v>
      </c>
      <c r="D42" s="9">
        <v>2</v>
      </c>
      <c r="E42" s="9">
        <v>5</v>
      </c>
      <c r="F42" s="9">
        <v>2</v>
      </c>
      <c r="G42" s="9">
        <v>9</v>
      </c>
      <c r="H42" s="9">
        <v>4</v>
      </c>
      <c r="I42" s="9">
        <v>9</v>
      </c>
      <c r="J42" s="9">
        <v>5</v>
      </c>
      <c r="K42" s="9">
        <v>7</v>
      </c>
      <c r="L42" s="9">
        <v>2</v>
      </c>
      <c r="M42" s="9">
        <v>1</v>
      </c>
      <c r="N42" s="9">
        <v>9</v>
      </c>
      <c r="O42" s="9">
        <v>9</v>
      </c>
      <c r="P42" s="9">
        <v>31</v>
      </c>
      <c r="Q42" s="9">
        <v>8</v>
      </c>
      <c r="R42" s="9">
        <v>6</v>
      </c>
      <c r="S42" s="9">
        <v>4</v>
      </c>
      <c r="T42" s="9">
        <v>4</v>
      </c>
      <c r="U42" s="9">
        <v>16</v>
      </c>
      <c r="V42" s="9">
        <v>11</v>
      </c>
      <c r="W42" s="9">
        <v>22</v>
      </c>
      <c r="X42" s="9">
        <v>11</v>
      </c>
      <c r="Y42" s="9">
        <v>5</v>
      </c>
      <c r="Z42" s="9">
        <v>4</v>
      </c>
      <c r="AA42" s="9">
        <v>5</v>
      </c>
      <c r="AB42" s="9">
        <v>13</v>
      </c>
      <c r="AC42" s="9">
        <v>20</v>
      </c>
      <c r="AD42" s="9">
        <v>12</v>
      </c>
      <c r="AE42" s="9">
        <v>8</v>
      </c>
      <c r="AF42" s="9">
        <v>5</v>
      </c>
      <c r="AG42" s="9">
        <v>5</v>
      </c>
      <c r="AH42" s="9">
        <v>4</v>
      </c>
      <c r="AI42" s="9">
        <v>3</v>
      </c>
      <c r="AJ42" s="9">
        <v>3</v>
      </c>
      <c r="AK42" s="9">
        <v>4</v>
      </c>
      <c r="AL42" s="9">
        <v>7</v>
      </c>
      <c r="AM42" s="9">
        <v>6</v>
      </c>
      <c r="AN42" s="9">
        <v>1</v>
      </c>
      <c r="AO42" s="9">
        <v>5</v>
      </c>
      <c r="AP42" s="9">
        <v>22</v>
      </c>
      <c r="AQ42" s="9">
        <v>18</v>
      </c>
      <c r="AR42" s="9">
        <v>55</v>
      </c>
      <c r="AS42" s="9">
        <v>34</v>
      </c>
      <c r="AT42" s="9">
        <v>15</v>
      </c>
      <c r="AU42" s="9">
        <v>18</v>
      </c>
      <c r="AV42" s="9">
        <v>19</v>
      </c>
      <c r="AW42" s="9">
        <v>17</v>
      </c>
      <c r="AX42" s="9">
        <v>19</v>
      </c>
      <c r="AY42" s="9">
        <v>16</v>
      </c>
      <c r="AZ42" s="9">
        <v>17</v>
      </c>
      <c r="BA42" s="9">
        <v>8</v>
      </c>
      <c r="BB42" s="9">
        <v>8</v>
      </c>
      <c r="BC42" s="9">
        <v>12</v>
      </c>
      <c r="BD42" s="9">
        <v>12</v>
      </c>
      <c r="BE42" s="9">
        <v>10</v>
      </c>
      <c r="BF42" s="9">
        <v>10</v>
      </c>
      <c r="BG42" s="9">
        <v>14</v>
      </c>
      <c r="BH42" s="9">
        <v>12</v>
      </c>
      <c r="BI42" s="9">
        <v>7</v>
      </c>
      <c r="BJ42" s="9">
        <v>10</v>
      </c>
      <c r="BK42" s="9">
        <v>11</v>
      </c>
      <c r="BL42" s="9">
        <v>10</v>
      </c>
      <c r="BM42" s="9">
        <v>11</v>
      </c>
      <c r="BN42" s="9">
        <v>4</v>
      </c>
      <c r="BO42" s="9">
        <v>14</v>
      </c>
      <c r="BP42" s="9">
        <v>5</v>
      </c>
      <c r="BQ42" s="9">
        <v>3</v>
      </c>
      <c r="BR42" s="9">
        <v>13</v>
      </c>
      <c r="BS42" s="9">
        <v>12</v>
      </c>
      <c r="BT42" s="9">
        <v>9</v>
      </c>
      <c r="BU42" s="9">
        <v>17</v>
      </c>
      <c r="BV42" s="9">
        <v>17</v>
      </c>
      <c r="BW42" s="9">
        <v>7</v>
      </c>
      <c r="BX42" s="9">
        <v>6</v>
      </c>
      <c r="BY42" s="9">
        <v>43</v>
      </c>
      <c r="BZ42" s="9">
        <v>13</v>
      </c>
      <c r="CA42" s="9">
        <v>9</v>
      </c>
      <c r="CB42" s="9">
        <v>18</v>
      </c>
      <c r="CC42" s="9">
        <v>12</v>
      </c>
      <c r="CD42" s="9">
        <v>6</v>
      </c>
      <c r="CE42" s="9">
        <v>6</v>
      </c>
      <c r="CF42" s="9">
        <v>10</v>
      </c>
      <c r="CG42" s="9">
        <v>11</v>
      </c>
      <c r="CH42" s="9">
        <v>4</v>
      </c>
      <c r="CI42" s="9">
        <v>3</v>
      </c>
      <c r="CJ42" s="9">
        <v>7</v>
      </c>
      <c r="CK42" s="9">
        <v>5</v>
      </c>
      <c r="CL42" s="9">
        <v>6</v>
      </c>
      <c r="CM42" s="9">
        <v>8</v>
      </c>
      <c r="CN42" s="9">
        <v>10</v>
      </c>
      <c r="CO42" s="9">
        <v>8</v>
      </c>
      <c r="CP42" s="9">
        <v>5</v>
      </c>
      <c r="CQ42" s="9">
        <v>7</v>
      </c>
      <c r="CR42" s="9">
        <v>2</v>
      </c>
      <c r="CS42" s="9">
        <v>4</v>
      </c>
      <c r="CT42" s="9">
        <v>13</v>
      </c>
      <c r="CU42" s="9">
        <v>9</v>
      </c>
      <c r="CV42" s="9">
        <v>10</v>
      </c>
      <c r="CW42" s="9">
        <v>7</v>
      </c>
      <c r="CX42" s="9">
        <v>13</v>
      </c>
      <c r="CY42" s="9">
        <v>3</v>
      </c>
      <c r="CZ42" s="9">
        <v>4</v>
      </c>
      <c r="DA42" s="9">
        <v>11</v>
      </c>
      <c r="DB42" s="9">
        <v>18</v>
      </c>
      <c r="DC42" s="9">
        <v>13</v>
      </c>
      <c r="DD42" s="9">
        <v>8</v>
      </c>
      <c r="DE42" s="9">
        <v>6</v>
      </c>
      <c r="DF42" s="9">
        <v>6</v>
      </c>
      <c r="DG42" s="9">
        <v>9</v>
      </c>
      <c r="DH42" s="9">
        <v>7</v>
      </c>
      <c r="DI42" s="9">
        <v>11</v>
      </c>
      <c r="DJ42" s="9">
        <v>7</v>
      </c>
      <c r="DK42" s="9">
        <v>3</v>
      </c>
      <c r="DL42" s="9">
        <v>5</v>
      </c>
      <c r="DM42" s="9">
        <v>3</v>
      </c>
      <c r="DN42" s="9">
        <v>2</v>
      </c>
      <c r="DO42" s="9">
        <v>10</v>
      </c>
      <c r="DP42" s="9">
        <v>7</v>
      </c>
      <c r="DQ42" s="9">
        <v>23</v>
      </c>
      <c r="DR42" s="9">
        <v>7</v>
      </c>
      <c r="DS42" s="9">
        <v>6</v>
      </c>
      <c r="DT42" s="9">
        <v>1</v>
      </c>
      <c r="DU42" s="9">
        <v>2</v>
      </c>
      <c r="DV42" s="9">
        <v>4</v>
      </c>
      <c r="DW42" s="9">
        <v>3</v>
      </c>
      <c r="DX42" s="9">
        <v>7</v>
      </c>
      <c r="DY42" s="9">
        <v>12</v>
      </c>
      <c r="DZ42" s="9">
        <v>6</v>
      </c>
      <c r="EA42" s="9">
        <v>1</v>
      </c>
      <c r="EB42" s="9">
        <v>1</v>
      </c>
      <c r="EC42" s="9">
        <v>5</v>
      </c>
      <c r="ED42" s="9">
        <v>6</v>
      </c>
      <c r="EE42" s="9">
        <v>4</v>
      </c>
      <c r="EF42" s="9">
        <v>16</v>
      </c>
      <c r="EG42" s="9">
        <v>8</v>
      </c>
      <c r="EH42" s="9">
        <v>7</v>
      </c>
      <c r="EI42" s="9">
        <v>5</v>
      </c>
      <c r="EJ42" s="9">
        <v>13</v>
      </c>
      <c r="EK42" s="9">
        <v>29</v>
      </c>
      <c r="EL42" s="9">
        <v>12</v>
      </c>
      <c r="EM42" s="9">
        <v>10</v>
      </c>
      <c r="EN42" s="9">
        <v>9</v>
      </c>
      <c r="EO42" s="9">
        <v>2</v>
      </c>
      <c r="EP42" s="9">
        <v>7</v>
      </c>
      <c r="EQ42" s="9">
        <v>9</v>
      </c>
      <c r="ER42" s="9">
        <v>6</v>
      </c>
      <c r="ES42" s="9">
        <v>5</v>
      </c>
      <c r="ET42" s="9">
        <v>11</v>
      </c>
      <c r="EU42" s="9">
        <v>5</v>
      </c>
      <c r="EV42" s="9">
        <v>7</v>
      </c>
      <c r="EW42" s="9">
        <v>10</v>
      </c>
      <c r="EX42" s="9">
        <v>12</v>
      </c>
      <c r="EY42" s="9">
        <v>18</v>
      </c>
      <c r="EZ42" s="9">
        <v>13</v>
      </c>
      <c r="FA42" s="9">
        <v>9</v>
      </c>
      <c r="FB42" s="9">
        <v>14</v>
      </c>
      <c r="FC42" s="9">
        <v>17</v>
      </c>
      <c r="FD42" s="9">
        <v>18</v>
      </c>
      <c r="FE42" s="9">
        <v>26</v>
      </c>
      <c r="FF42" s="9">
        <v>11</v>
      </c>
      <c r="FG42" s="9">
        <v>14</v>
      </c>
      <c r="FH42" s="9">
        <v>18</v>
      </c>
      <c r="FI42" s="9">
        <v>22</v>
      </c>
      <c r="FJ42" s="9">
        <v>11</v>
      </c>
      <c r="FK42" s="9">
        <v>12</v>
      </c>
      <c r="FL42" s="9">
        <v>25</v>
      </c>
      <c r="FM42" s="9">
        <v>19</v>
      </c>
      <c r="FN42" s="9">
        <v>19</v>
      </c>
      <c r="FO42" s="9">
        <v>45</v>
      </c>
      <c r="FP42" s="9">
        <v>23</v>
      </c>
      <c r="FQ42" s="9">
        <v>14</v>
      </c>
      <c r="FR42" s="9">
        <v>17</v>
      </c>
      <c r="FS42" s="9">
        <v>13</v>
      </c>
      <c r="FT42" s="9">
        <v>38</v>
      </c>
      <c r="FU42" s="9">
        <v>25</v>
      </c>
      <c r="FV42" s="9">
        <v>15</v>
      </c>
      <c r="FW42" s="9">
        <v>32</v>
      </c>
      <c r="FX42" s="9">
        <v>15</v>
      </c>
      <c r="FY42" s="9">
        <v>21</v>
      </c>
      <c r="FZ42" s="9">
        <v>139</v>
      </c>
      <c r="GA42" s="9">
        <v>89</v>
      </c>
      <c r="GB42" s="9">
        <v>77</v>
      </c>
      <c r="GC42" s="9">
        <v>132</v>
      </c>
      <c r="GD42" s="9">
        <v>102</v>
      </c>
      <c r="GE42" s="9">
        <v>7169</v>
      </c>
    </row>
    <row r="43" spans="1:187">
      <c r="A43" s="6"/>
      <c r="B43" s="6" t="s">
        <v>4</v>
      </c>
      <c r="C43" s="10">
        <v>3</v>
      </c>
      <c r="D43" s="10">
        <v>2</v>
      </c>
      <c r="E43" s="10">
        <v>5</v>
      </c>
      <c r="F43" s="10">
        <v>2</v>
      </c>
      <c r="G43" s="10">
        <v>9</v>
      </c>
      <c r="H43" s="10">
        <v>4</v>
      </c>
      <c r="I43" s="10">
        <v>9</v>
      </c>
      <c r="J43" s="10">
        <v>5</v>
      </c>
      <c r="K43" s="10">
        <v>7</v>
      </c>
      <c r="L43" s="10">
        <v>2</v>
      </c>
      <c r="M43" s="10">
        <v>1</v>
      </c>
      <c r="N43" s="10">
        <v>9</v>
      </c>
      <c r="O43" s="10">
        <v>9</v>
      </c>
      <c r="P43" s="10">
        <v>31</v>
      </c>
      <c r="Q43" s="10">
        <v>8</v>
      </c>
      <c r="R43" s="10">
        <v>6</v>
      </c>
      <c r="S43" s="10">
        <v>4</v>
      </c>
      <c r="T43" s="10">
        <v>4</v>
      </c>
      <c r="U43" s="10">
        <v>16</v>
      </c>
      <c r="V43" s="10">
        <v>11</v>
      </c>
      <c r="W43" s="10"/>
      <c r="X43" s="10">
        <v>11</v>
      </c>
      <c r="Y43" s="10">
        <v>5</v>
      </c>
      <c r="Z43" s="10"/>
      <c r="AA43" s="10">
        <v>5</v>
      </c>
      <c r="AB43" s="10">
        <v>13</v>
      </c>
      <c r="AC43" s="10">
        <v>20</v>
      </c>
      <c r="AD43" s="10">
        <v>12</v>
      </c>
      <c r="AE43" s="10">
        <v>8</v>
      </c>
      <c r="AF43" s="10">
        <v>5</v>
      </c>
      <c r="AG43" s="10">
        <v>5</v>
      </c>
      <c r="AH43" s="10">
        <v>4</v>
      </c>
      <c r="AI43" s="10">
        <v>3</v>
      </c>
      <c r="AJ43" s="10"/>
      <c r="AK43" s="10">
        <v>4</v>
      </c>
      <c r="AL43" s="10">
        <v>7</v>
      </c>
      <c r="AM43" s="10">
        <v>6</v>
      </c>
      <c r="AN43" s="10">
        <v>1</v>
      </c>
      <c r="AO43" s="10">
        <v>5</v>
      </c>
      <c r="AP43" s="10">
        <v>22</v>
      </c>
      <c r="AQ43" s="10">
        <v>18</v>
      </c>
      <c r="AR43" s="10">
        <v>55</v>
      </c>
      <c r="AS43" s="10">
        <v>34</v>
      </c>
      <c r="AT43" s="10">
        <v>15</v>
      </c>
      <c r="AU43" s="10">
        <v>18</v>
      </c>
      <c r="AV43" s="10">
        <v>19</v>
      </c>
      <c r="AW43" s="10"/>
      <c r="AX43" s="10">
        <v>19</v>
      </c>
      <c r="AY43" s="10">
        <v>16</v>
      </c>
      <c r="AZ43" s="10">
        <v>17</v>
      </c>
      <c r="BA43" s="10">
        <v>8</v>
      </c>
      <c r="BB43" s="10">
        <v>8</v>
      </c>
      <c r="BC43" s="10"/>
      <c r="BD43" s="10">
        <v>12</v>
      </c>
      <c r="BE43" s="10">
        <v>10</v>
      </c>
      <c r="BF43" s="10">
        <v>10</v>
      </c>
      <c r="BG43" s="10">
        <v>14</v>
      </c>
      <c r="BH43" s="10"/>
      <c r="BI43" s="10">
        <v>7</v>
      </c>
      <c r="BJ43" s="10">
        <v>10</v>
      </c>
      <c r="BK43" s="10">
        <v>11</v>
      </c>
      <c r="BL43" s="10">
        <v>10</v>
      </c>
      <c r="BM43" s="10">
        <v>11</v>
      </c>
      <c r="BN43" s="10">
        <v>4</v>
      </c>
      <c r="BO43" s="10">
        <v>14</v>
      </c>
      <c r="BP43" s="10">
        <v>5</v>
      </c>
      <c r="BQ43" s="10">
        <v>3</v>
      </c>
      <c r="BR43" s="10">
        <v>13</v>
      </c>
      <c r="BS43" s="10">
        <v>12</v>
      </c>
      <c r="BT43" s="10">
        <v>9</v>
      </c>
      <c r="BU43" s="10">
        <v>17</v>
      </c>
      <c r="BV43" s="10">
        <v>17</v>
      </c>
      <c r="BW43" s="10">
        <v>7</v>
      </c>
      <c r="BX43" s="10"/>
      <c r="BY43" s="10">
        <v>43</v>
      </c>
      <c r="BZ43" s="10">
        <v>13</v>
      </c>
      <c r="CA43" s="10">
        <v>9</v>
      </c>
      <c r="CB43" s="10">
        <v>18</v>
      </c>
      <c r="CC43" s="10">
        <v>12</v>
      </c>
      <c r="CD43" s="10">
        <v>6</v>
      </c>
      <c r="CE43" s="10">
        <v>6</v>
      </c>
      <c r="CF43" s="10">
        <v>10</v>
      </c>
      <c r="CG43" s="10">
        <v>11</v>
      </c>
      <c r="CH43" s="10">
        <v>4</v>
      </c>
      <c r="CI43" s="10">
        <v>3</v>
      </c>
      <c r="CJ43" s="10"/>
      <c r="CK43" s="10">
        <v>5</v>
      </c>
      <c r="CL43" s="10">
        <v>6</v>
      </c>
      <c r="CM43" s="10">
        <v>8</v>
      </c>
      <c r="CN43" s="10">
        <v>10</v>
      </c>
      <c r="CO43" s="10"/>
      <c r="CP43" s="10">
        <v>5</v>
      </c>
      <c r="CQ43" s="10"/>
      <c r="CR43" s="10">
        <v>2</v>
      </c>
      <c r="CS43" s="10">
        <v>4</v>
      </c>
      <c r="CT43" s="10">
        <v>13</v>
      </c>
      <c r="CU43" s="10">
        <v>9</v>
      </c>
      <c r="CV43" s="10">
        <v>10</v>
      </c>
      <c r="CW43" s="10">
        <v>7</v>
      </c>
      <c r="CX43" s="10">
        <v>13</v>
      </c>
      <c r="CY43" s="10"/>
      <c r="CZ43" s="10">
        <v>4</v>
      </c>
      <c r="DA43" s="10">
        <v>11</v>
      </c>
      <c r="DB43" s="10">
        <v>18</v>
      </c>
      <c r="DC43" s="10">
        <v>13</v>
      </c>
      <c r="DD43" s="10">
        <v>8</v>
      </c>
      <c r="DE43" s="10">
        <v>6</v>
      </c>
      <c r="DF43" s="10">
        <v>6</v>
      </c>
      <c r="DG43" s="10">
        <v>9</v>
      </c>
      <c r="DH43" s="10">
        <v>7</v>
      </c>
      <c r="DI43" s="10">
        <v>11</v>
      </c>
      <c r="DJ43" s="10">
        <v>7</v>
      </c>
      <c r="DK43" s="10">
        <v>3</v>
      </c>
      <c r="DL43" s="10"/>
      <c r="DM43" s="10">
        <v>3</v>
      </c>
      <c r="DN43" s="10"/>
      <c r="DO43" s="10">
        <v>10</v>
      </c>
      <c r="DP43" s="10">
        <v>7</v>
      </c>
      <c r="DQ43" s="10">
        <v>23</v>
      </c>
      <c r="DR43" s="10">
        <v>7</v>
      </c>
      <c r="DS43" s="10">
        <v>6</v>
      </c>
      <c r="DT43" s="10">
        <v>1</v>
      </c>
      <c r="DU43" s="10">
        <v>2</v>
      </c>
      <c r="DV43" s="10">
        <v>4</v>
      </c>
      <c r="DW43" s="10">
        <v>3</v>
      </c>
      <c r="DX43" s="10">
        <v>7</v>
      </c>
      <c r="DY43" s="10">
        <v>12</v>
      </c>
      <c r="DZ43" s="10">
        <v>6</v>
      </c>
      <c r="EA43" s="10">
        <v>1</v>
      </c>
      <c r="EB43" s="10">
        <v>1</v>
      </c>
      <c r="EC43" s="10">
        <v>5</v>
      </c>
      <c r="ED43" s="10">
        <v>6</v>
      </c>
      <c r="EE43" s="10">
        <v>4</v>
      </c>
      <c r="EF43" s="10">
        <v>16</v>
      </c>
      <c r="EG43" s="10"/>
      <c r="EH43" s="10">
        <v>7</v>
      </c>
      <c r="EI43" s="10">
        <v>5</v>
      </c>
      <c r="EJ43" s="10">
        <v>13</v>
      </c>
      <c r="EK43" s="10">
        <v>29</v>
      </c>
      <c r="EL43" s="10">
        <v>12</v>
      </c>
      <c r="EM43" s="10">
        <v>10</v>
      </c>
      <c r="EN43" s="10">
        <v>9</v>
      </c>
      <c r="EO43" s="10">
        <v>2</v>
      </c>
      <c r="EP43" s="10">
        <v>7</v>
      </c>
      <c r="EQ43" s="10">
        <v>9</v>
      </c>
      <c r="ER43" s="10">
        <v>6</v>
      </c>
      <c r="ES43" s="10">
        <v>5</v>
      </c>
      <c r="ET43" s="10">
        <v>11</v>
      </c>
      <c r="EU43" s="10">
        <v>5</v>
      </c>
      <c r="EV43" s="10"/>
      <c r="EW43" s="10">
        <v>10</v>
      </c>
      <c r="EX43" s="10">
        <v>12</v>
      </c>
      <c r="EY43" s="10">
        <v>18</v>
      </c>
      <c r="EZ43" s="10">
        <v>13</v>
      </c>
      <c r="FA43" s="10">
        <v>9</v>
      </c>
      <c r="FB43" s="10">
        <v>14</v>
      </c>
      <c r="FC43" s="10">
        <v>17</v>
      </c>
      <c r="FD43" s="10">
        <v>18</v>
      </c>
      <c r="FE43" s="10">
        <v>26</v>
      </c>
      <c r="FF43" s="10">
        <v>11</v>
      </c>
      <c r="FG43" s="10">
        <v>14</v>
      </c>
      <c r="FH43" s="10">
        <v>18</v>
      </c>
      <c r="FI43" s="10">
        <v>22</v>
      </c>
      <c r="FJ43" s="10">
        <v>11</v>
      </c>
      <c r="FK43" s="10">
        <v>12</v>
      </c>
      <c r="FL43" s="10">
        <v>25</v>
      </c>
      <c r="FM43" s="10">
        <v>19</v>
      </c>
      <c r="FN43" s="10">
        <v>19</v>
      </c>
      <c r="FO43" s="10">
        <v>45</v>
      </c>
      <c r="FP43" s="10">
        <v>23</v>
      </c>
      <c r="FQ43" s="10">
        <v>14</v>
      </c>
      <c r="FR43" s="10">
        <v>17</v>
      </c>
      <c r="FS43" s="10">
        <v>13</v>
      </c>
      <c r="FT43" s="10">
        <v>38</v>
      </c>
      <c r="FU43" s="10">
        <v>25</v>
      </c>
      <c r="FV43" s="10">
        <v>15</v>
      </c>
      <c r="FW43" s="10">
        <v>32</v>
      </c>
      <c r="FX43" s="10">
        <v>15</v>
      </c>
      <c r="FY43" s="10">
        <v>21</v>
      </c>
      <c r="FZ43" s="10">
        <v>139</v>
      </c>
      <c r="GA43" s="10">
        <v>89</v>
      </c>
      <c r="GB43" s="10">
        <v>77</v>
      </c>
      <c r="GC43" s="10">
        <v>132</v>
      </c>
      <c r="GD43" s="10">
        <v>102</v>
      </c>
      <c r="GE43" s="10">
        <v>6744</v>
      </c>
    </row>
    <row r="44" spans="1:187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v>22</v>
      </c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17</v>
      </c>
      <c r="AX44" s="10"/>
      <c r="AY44" s="10"/>
      <c r="AZ44" s="10"/>
      <c r="BA44" s="10"/>
      <c r="BB44" s="10"/>
      <c r="BC44" s="10">
        <v>12</v>
      </c>
      <c r="BD44" s="10"/>
      <c r="BE44" s="10"/>
      <c r="BF44" s="10"/>
      <c r="BG44" s="10"/>
      <c r="BH44" s="10">
        <v>12</v>
      </c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>
        <v>6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7</v>
      </c>
      <c r="CK44" s="10"/>
      <c r="CL44" s="10"/>
      <c r="CM44" s="10"/>
      <c r="CN44" s="10"/>
      <c r="CO44" s="10">
        <v>8</v>
      </c>
      <c r="CP44" s="10"/>
      <c r="CQ44" s="10">
        <v>7</v>
      </c>
      <c r="CR44" s="10"/>
      <c r="CS44" s="10"/>
      <c r="CT44" s="10"/>
      <c r="CU44" s="10"/>
      <c r="CV44" s="10"/>
      <c r="CW44" s="10"/>
      <c r="CX44" s="10"/>
      <c r="CY44" s="10">
        <v>3</v>
      </c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5</v>
      </c>
      <c r="DM44" s="10"/>
      <c r="DN44" s="10">
        <v>2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>
        <v>8</v>
      </c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>
        <v>7</v>
      </c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425</v>
      </c>
    </row>
    <row r="45" spans="1:187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>
        <v>7</v>
      </c>
    </row>
    <row r="46" spans="1:187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>
        <v>4</v>
      </c>
    </row>
    <row r="47" spans="1:187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>
        <v>3</v>
      </c>
    </row>
    <row r="48" spans="1:187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>
        <v>5</v>
      </c>
    </row>
    <row r="49" spans="1:187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>
        <v>5</v>
      </c>
    </row>
    <row r="50" spans="1:187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</row>
    <row r="51" spans="1:187">
      <c r="A51" s="3" t="s">
        <v>94</v>
      </c>
      <c r="B51" s="5"/>
      <c r="C51" s="9"/>
      <c r="D51" s="9"/>
      <c r="E51" s="9">
        <v>1</v>
      </c>
      <c r="F51" s="9"/>
      <c r="G51" s="9"/>
      <c r="H51" s="9">
        <v>1</v>
      </c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2</v>
      </c>
      <c r="X51" s="9">
        <v>1</v>
      </c>
      <c r="Y51" s="9">
        <v>1</v>
      </c>
      <c r="Z51" s="9"/>
      <c r="AA51" s="9"/>
      <c r="AB51" s="9"/>
      <c r="AC51" s="9"/>
      <c r="AD51" s="9"/>
      <c r="AE51" s="9"/>
      <c r="AF51" s="9">
        <v>1</v>
      </c>
      <c r="AG51" s="9"/>
      <c r="AH51" s="9"/>
      <c r="AI51" s="9"/>
      <c r="AJ51" s="9">
        <v>1</v>
      </c>
      <c r="AK51" s="9"/>
      <c r="AL51" s="9"/>
      <c r="AM51" s="9"/>
      <c r="AN51" s="9"/>
      <c r="AO51" s="9"/>
      <c r="AP51" s="9"/>
      <c r="AQ51" s="9"/>
      <c r="AR51" s="9">
        <v>2</v>
      </c>
      <c r="AS51" s="9">
        <v>1</v>
      </c>
      <c r="AT51" s="9">
        <v>1</v>
      </c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>
        <v>1</v>
      </c>
      <c r="BS51" s="9">
        <v>1</v>
      </c>
      <c r="BT51" s="9">
        <v>1</v>
      </c>
      <c r="BU51" s="9"/>
      <c r="BV51" s="9"/>
      <c r="BW51" s="9"/>
      <c r="BX51" s="9"/>
      <c r="BY51" s="9">
        <v>1</v>
      </c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>
        <v>1</v>
      </c>
      <c r="CX51" s="9"/>
      <c r="CY51" s="9"/>
      <c r="CZ51" s="9"/>
      <c r="DA51" s="9">
        <v>1</v>
      </c>
      <c r="DB51" s="9"/>
      <c r="DC51" s="9">
        <v>1</v>
      </c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>
        <v>1</v>
      </c>
      <c r="DX51" s="9"/>
      <c r="DY51" s="9"/>
      <c r="DZ51" s="9"/>
      <c r="EA51" s="9"/>
      <c r="EB51" s="9"/>
      <c r="EC51" s="9"/>
      <c r="ED51" s="9"/>
      <c r="EE51" s="9"/>
      <c r="EF51" s="9">
        <v>1</v>
      </c>
      <c r="EG51" s="9"/>
      <c r="EH51" s="9">
        <v>1</v>
      </c>
      <c r="EI51" s="9"/>
      <c r="EJ51" s="9"/>
      <c r="EK51" s="9">
        <v>1</v>
      </c>
      <c r="EL51" s="9"/>
      <c r="EM51" s="9"/>
      <c r="EN51" s="9"/>
      <c r="EO51" s="9"/>
      <c r="EP51" s="9"/>
      <c r="EQ51" s="9"/>
      <c r="ER51" s="9"/>
      <c r="ES51" s="9"/>
      <c r="ET51" s="9">
        <v>1</v>
      </c>
      <c r="EU51" s="9">
        <v>1</v>
      </c>
      <c r="EV51" s="9"/>
      <c r="EW51" s="9"/>
      <c r="EX51" s="9">
        <v>1</v>
      </c>
      <c r="EY51" s="9">
        <v>1</v>
      </c>
      <c r="EZ51" s="9"/>
      <c r="FA51" s="9">
        <v>4</v>
      </c>
      <c r="FB51" s="9"/>
      <c r="FC51" s="9"/>
      <c r="FD51" s="9"/>
      <c r="FE51" s="9"/>
      <c r="FF51" s="9"/>
      <c r="FG51" s="9"/>
      <c r="FH51" s="9">
        <v>2</v>
      </c>
      <c r="FI51" s="9"/>
      <c r="FJ51" s="9"/>
      <c r="FK51" s="9"/>
      <c r="FL51" s="9">
        <v>1</v>
      </c>
      <c r="FM51" s="9">
        <v>2</v>
      </c>
      <c r="FN51" s="9"/>
      <c r="FO51" s="9">
        <v>1</v>
      </c>
      <c r="FP51" s="9">
        <v>2</v>
      </c>
      <c r="FQ51" s="9">
        <v>2</v>
      </c>
      <c r="FR51" s="9"/>
      <c r="FS51" s="9"/>
      <c r="FT51" s="9"/>
      <c r="FU51" s="9">
        <v>4</v>
      </c>
      <c r="FV51" s="9"/>
      <c r="FW51" s="9">
        <v>3</v>
      </c>
      <c r="FX51" s="9"/>
      <c r="FY51" s="9">
        <v>2</v>
      </c>
      <c r="FZ51" s="9">
        <v>8</v>
      </c>
      <c r="GA51" s="9">
        <v>1</v>
      </c>
      <c r="GB51" s="9">
        <v>1</v>
      </c>
      <c r="GC51" s="9">
        <v>5</v>
      </c>
      <c r="GD51" s="9">
        <v>2</v>
      </c>
      <c r="GE51" s="9">
        <v>209</v>
      </c>
    </row>
    <row r="52" spans="1:187">
      <c r="A52" s="6"/>
      <c r="B52" s="6" t="s">
        <v>4</v>
      </c>
      <c r="C52" s="10"/>
      <c r="D52" s="10"/>
      <c r="E52" s="10">
        <v>1</v>
      </c>
      <c r="F52" s="10"/>
      <c r="G52" s="10"/>
      <c r="H52" s="10">
        <v>1</v>
      </c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2</v>
      </c>
      <c r="X52" s="10">
        <v>1</v>
      </c>
      <c r="Y52" s="10">
        <v>1</v>
      </c>
      <c r="Z52" s="10"/>
      <c r="AA52" s="10"/>
      <c r="AB52" s="10"/>
      <c r="AC52" s="10"/>
      <c r="AD52" s="10"/>
      <c r="AE52" s="10"/>
      <c r="AF52" s="10">
        <v>1</v>
      </c>
      <c r="AG52" s="10"/>
      <c r="AH52" s="10"/>
      <c r="AI52" s="10"/>
      <c r="AJ52" s="10">
        <v>1</v>
      </c>
      <c r="AK52" s="10"/>
      <c r="AL52" s="10"/>
      <c r="AM52" s="10"/>
      <c r="AN52" s="10"/>
      <c r="AO52" s="10"/>
      <c r="AP52" s="10"/>
      <c r="AQ52" s="10"/>
      <c r="AR52" s="10">
        <v>2</v>
      </c>
      <c r="AS52" s="10">
        <v>1</v>
      </c>
      <c r="AT52" s="10">
        <v>1</v>
      </c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>
        <v>1</v>
      </c>
      <c r="BS52" s="10">
        <v>1</v>
      </c>
      <c r="BT52" s="10">
        <v>1</v>
      </c>
      <c r="BU52" s="10"/>
      <c r="BV52" s="10"/>
      <c r="BW52" s="10"/>
      <c r="BX52" s="10"/>
      <c r="BY52" s="10">
        <v>1</v>
      </c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>
        <v>1</v>
      </c>
      <c r="CX52" s="10"/>
      <c r="CY52" s="10"/>
      <c r="CZ52" s="10"/>
      <c r="DA52" s="10"/>
      <c r="DB52" s="10"/>
      <c r="DC52" s="10">
        <v>1</v>
      </c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>
        <v>1</v>
      </c>
      <c r="DX52" s="10"/>
      <c r="DY52" s="10"/>
      <c r="DZ52" s="10"/>
      <c r="EA52" s="10"/>
      <c r="EB52" s="10"/>
      <c r="EC52" s="10"/>
      <c r="ED52" s="10"/>
      <c r="EE52" s="10"/>
      <c r="EF52" s="10">
        <v>1</v>
      </c>
      <c r="EG52" s="10"/>
      <c r="EH52" s="10">
        <v>1</v>
      </c>
      <c r="EI52" s="10"/>
      <c r="EJ52" s="10"/>
      <c r="EK52" s="10">
        <v>1</v>
      </c>
      <c r="EL52" s="10"/>
      <c r="EM52" s="10"/>
      <c r="EN52" s="10"/>
      <c r="EO52" s="10"/>
      <c r="EP52" s="10"/>
      <c r="EQ52" s="10"/>
      <c r="ER52" s="10"/>
      <c r="ES52" s="10"/>
      <c r="ET52" s="10">
        <v>1</v>
      </c>
      <c r="EU52" s="10">
        <v>1</v>
      </c>
      <c r="EV52" s="10"/>
      <c r="EW52" s="10"/>
      <c r="EX52" s="10">
        <v>1</v>
      </c>
      <c r="EY52" s="10">
        <v>1</v>
      </c>
      <c r="EZ52" s="10"/>
      <c r="FA52" s="10">
        <v>4</v>
      </c>
      <c r="FB52" s="10"/>
      <c r="FC52" s="10"/>
      <c r="FD52" s="10"/>
      <c r="FE52" s="10"/>
      <c r="FF52" s="10"/>
      <c r="FG52" s="10"/>
      <c r="FH52" s="10">
        <v>2</v>
      </c>
      <c r="FI52" s="10"/>
      <c r="FJ52" s="10"/>
      <c r="FK52" s="10"/>
      <c r="FL52" s="10">
        <v>1</v>
      </c>
      <c r="FM52" s="10">
        <v>2</v>
      </c>
      <c r="FN52" s="10"/>
      <c r="FO52" s="10">
        <v>1</v>
      </c>
      <c r="FP52" s="10">
        <v>2</v>
      </c>
      <c r="FQ52" s="10">
        <v>2</v>
      </c>
      <c r="FR52" s="10"/>
      <c r="FS52" s="10"/>
      <c r="FT52" s="10"/>
      <c r="FU52" s="10">
        <v>4</v>
      </c>
      <c r="FV52" s="10"/>
      <c r="FW52" s="10">
        <v>3</v>
      </c>
      <c r="FX52" s="10"/>
      <c r="FY52" s="10"/>
      <c r="FZ52" s="10">
        <v>8</v>
      </c>
      <c r="GA52" s="10">
        <v>1</v>
      </c>
      <c r="GB52" s="10">
        <v>1</v>
      </c>
      <c r="GC52" s="10">
        <v>5</v>
      </c>
      <c r="GD52" s="10">
        <v>2</v>
      </c>
      <c r="GE52" s="10">
        <v>204</v>
      </c>
    </row>
    <row r="53" spans="1:187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1</v>
      </c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>
        <v>2</v>
      </c>
      <c r="FZ53" s="10"/>
      <c r="GA53" s="10"/>
      <c r="GB53" s="10"/>
      <c r="GC53" s="10"/>
      <c r="GD53" s="10"/>
      <c r="GE53" s="10">
        <v>5</v>
      </c>
    </row>
    <row r="54" spans="1:187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>
        <v>1</v>
      </c>
      <c r="M54" s="9"/>
      <c r="N54" s="9"/>
      <c r="O54" s="9"/>
      <c r="P54" s="9"/>
      <c r="Q54" s="9">
        <v>1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2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2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>
        <v>1</v>
      </c>
      <c r="EQ54" s="9"/>
      <c r="ER54" s="9">
        <v>1</v>
      </c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>
        <v>1</v>
      </c>
      <c r="FH54" s="9"/>
      <c r="FI54" s="9"/>
      <c r="FJ54" s="9"/>
      <c r="FK54" s="9">
        <v>1</v>
      </c>
      <c r="FL54" s="9"/>
      <c r="FM54" s="9"/>
      <c r="FN54" s="9"/>
      <c r="FO54" s="9">
        <v>4</v>
      </c>
      <c r="FP54" s="9"/>
      <c r="FQ54" s="9">
        <v>1</v>
      </c>
      <c r="FR54" s="9"/>
      <c r="FS54" s="9"/>
      <c r="FT54" s="9">
        <v>2</v>
      </c>
      <c r="FU54" s="9">
        <v>1</v>
      </c>
      <c r="FV54" s="9">
        <v>1</v>
      </c>
      <c r="FW54" s="9"/>
      <c r="FX54" s="9"/>
      <c r="FY54" s="9">
        <v>1</v>
      </c>
      <c r="FZ54" s="9">
        <v>4</v>
      </c>
      <c r="GA54" s="9">
        <v>1</v>
      </c>
      <c r="GB54" s="9">
        <v>2</v>
      </c>
      <c r="GC54" s="9">
        <v>3</v>
      </c>
      <c r="GD54" s="9">
        <v>3</v>
      </c>
      <c r="GE54" s="9">
        <v>154</v>
      </c>
    </row>
    <row r="55" spans="1:187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>
        <v>1</v>
      </c>
      <c r="M55" s="10"/>
      <c r="N55" s="10"/>
      <c r="O55" s="10"/>
      <c r="P55" s="10"/>
      <c r="Q55" s="10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2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2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>
        <v>1</v>
      </c>
      <c r="EQ55" s="10"/>
      <c r="ER55" s="10">
        <v>1</v>
      </c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>
        <v>4</v>
      </c>
      <c r="FP55" s="10"/>
      <c r="FQ55" s="10">
        <v>1</v>
      </c>
      <c r="FR55" s="10"/>
      <c r="FS55" s="10"/>
      <c r="FT55" s="10">
        <v>2</v>
      </c>
      <c r="FU55" s="10">
        <v>1</v>
      </c>
      <c r="FV55" s="10">
        <v>1</v>
      </c>
      <c r="FW55" s="10"/>
      <c r="FX55" s="10"/>
      <c r="FY55" s="10"/>
      <c r="FZ55" s="10">
        <v>4</v>
      </c>
      <c r="GA55" s="10">
        <v>1</v>
      </c>
      <c r="GB55" s="10">
        <v>2</v>
      </c>
      <c r="GC55" s="10">
        <v>3</v>
      </c>
      <c r="GD55" s="10">
        <v>3</v>
      </c>
      <c r="GE55" s="10">
        <v>138</v>
      </c>
    </row>
    <row r="56" spans="1:187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>
        <v>16</v>
      </c>
    </row>
    <row r="57" spans="1:187">
      <c r="A57" s="3" t="s">
        <v>22</v>
      </c>
      <c r="B57" s="5"/>
      <c r="C57" s="9">
        <v>1</v>
      </c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2</v>
      </c>
      <c r="S57" s="9"/>
      <c r="T57" s="9"/>
      <c r="U57" s="9"/>
      <c r="V57" s="9"/>
      <c r="W57" s="9"/>
      <c r="X57" s="9">
        <v>1</v>
      </c>
      <c r="Y57" s="9"/>
      <c r="Z57" s="9"/>
      <c r="AA57" s="9"/>
      <c r="AB57" s="9">
        <v>1</v>
      </c>
      <c r="AC57" s="9"/>
      <c r="AD57" s="9">
        <v>1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>
        <v>1</v>
      </c>
      <c r="AQ57" s="9"/>
      <c r="AR57" s="9">
        <v>5</v>
      </c>
      <c r="AS57" s="9">
        <v>3</v>
      </c>
      <c r="AT57" s="9">
        <v>1</v>
      </c>
      <c r="AU57" s="9"/>
      <c r="AV57" s="9"/>
      <c r="AW57" s="9"/>
      <c r="AX57" s="9">
        <v>1</v>
      </c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>
        <v>1</v>
      </c>
      <c r="BH57" s="9"/>
      <c r="BI57" s="9"/>
      <c r="BJ57" s="9"/>
      <c r="BK57" s="9">
        <v>2</v>
      </c>
      <c r="BL57" s="9"/>
      <c r="BM57" s="9">
        <v>3</v>
      </c>
      <c r="BN57" s="9">
        <v>1</v>
      </c>
      <c r="BO57" s="9"/>
      <c r="BP57" s="9"/>
      <c r="BQ57" s="9"/>
      <c r="BR57" s="9">
        <v>1</v>
      </c>
      <c r="BS57" s="9">
        <v>1</v>
      </c>
      <c r="BT57" s="9"/>
      <c r="BU57" s="9"/>
      <c r="BV57" s="9">
        <v>1</v>
      </c>
      <c r="BW57" s="9"/>
      <c r="BX57" s="9"/>
      <c r="BY57" s="9">
        <v>5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>
        <v>2</v>
      </c>
      <c r="CN57" s="9"/>
      <c r="CO57" s="9"/>
      <c r="CP57" s="9">
        <v>1</v>
      </c>
      <c r="CQ57" s="9">
        <v>1</v>
      </c>
      <c r="CR57" s="9"/>
      <c r="CS57" s="9">
        <v>2</v>
      </c>
      <c r="CT57" s="9">
        <v>1</v>
      </c>
      <c r="CU57" s="9"/>
      <c r="CV57" s="9">
        <v>3</v>
      </c>
      <c r="CW57" s="9"/>
      <c r="CX57" s="9"/>
      <c r="CY57" s="9"/>
      <c r="CZ57" s="9"/>
      <c r="DA57" s="9"/>
      <c r="DB57" s="9">
        <v>5</v>
      </c>
      <c r="DC57" s="9">
        <v>3</v>
      </c>
      <c r="DD57" s="9"/>
      <c r="DE57" s="9">
        <v>1</v>
      </c>
      <c r="DF57" s="9">
        <v>1</v>
      </c>
      <c r="DG57" s="9">
        <v>1</v>
      </c>
      <c r="DH57" s="9">
        <v>2</v>
      </c>
      <c r="DI57" s="9">
        <v>1</v>
      </c>
      <c r="DJ57" s="9"/>
      <c r="DK57" s="9"/>
      <c r="DL57" s="9"/>
      <c r="DM57" s="9"/>
      <c r="DN57" s="9"/>
      <c r="DO57" s="9">
        <v>2</v>
      </c>
      <c r="DP57" s="9"/>
      <c r="DQ57" s="9"/>
      <c r="DR57" s="9"/>
      <c r="DS57" s="9"/>
      <c r="DT57" s="9"/>
      <c r="DU57" s="9"/>
      <c r="DV57" s="9"/>
      <c r="DW57" s="9">
        <v>1</v>
      </c>
      <c r="DX57" s="9"/>
      <c r="DY57" s="9"/>
      <c r="DZ57" s="9"/>
      <c r="EA57" s="9">
        <v>1</v>
      </c>
      <c r="EB57" s="9">
        <v>1</v>
      </c>
      <c r="EC57" s="9"/>
      <c r="ED57" s="9"/>
      <c r="EE57" s="9"/>
      <c r="EF57" s="9"/>
      <c r="EG57" s="9">
        <v>2</v>
      </c>
      <c r="EH57" s="9">
        <v>1</v>
      </c>
      <c r="EI57" s="9">
        <v>2</v>
      </c>
      <c r="EJ57" s="9"/>
      <c r="EK57" s="9">
        <v>7</v>
      </c>
      <c r="EL57" s="9"/>
      <c r="EM57" s="9">
        <v>1</v>
      </c>
      <c r="EN57" s="9"/>
      <c r="EO57" s="9"/>
      <c r="EP57" s="9"/>
      <c r="EQ57" s="9"/>
      <c r="ER57" s="9">
        <v>1</v>
      </c>
      <c r="ES57" s="9"/>
      <c r="ET57" s="9"/>
      <c r="EU57" s="9"/>
      <c r="EV57" s="9">
        <v>1</v>
      </c>
      <c r="EW57" s="9">
        <v>1</v>
      </c>
      <c r="EX57" s="9"/>
      <c r="EY57" s="9"/>
      <c r="EZ57" s="9"/>
      <c r="FA57" s="9">
        <v>4</v>
      </c>
      <c r="FB57" s="9"/>
      <c r="FC57" s="9"/>
      <c r="FD57" s="9">
        <v>1</v>
      </c>
      <c r="FE57" s="9">
        <v>1</v>
      </c>
      <c r="FF57" s="9">
        <v>1</v>
      </c>
      <c r="FG57" s="9">
        <v>1</v>
      </c>
      <c r="FH57" s="9"/>
      <c r="FI57" s="9">
        <v>3</v>
      </c>
      <c r="FJ57" s="9">
        <v>2</v>
      </c>
      <c r="FK57" s="9">
        <v>2</v>
      </c>
      <c r="FL57" s="9">
        <v>2</v>
      </c>
      <c r="FM57" s="9">
        <v>3</v>
      </c>
      <c r="FN57" s="9">
        <v>2</v>
      </c>
      <c r="FO57" s="9"/>
      <c r="FP57" s="9">
        <v>1</v>
      </c>
      <c r="FQ57" s="9">
        <v>1</v>
      </c>
      <c r="FR57" s="9"/>
      <c r="FS57" s="9">
        <v>1</v>
      </c>
      <c r="FT57" s="9">
        <v>5</v>
      </c>
      <c r="FU57" s="9">
        <v>3</v>
      </c>
      <c r="FV57" s="9">
        <v>2</v>
      </c>
      <c r="FW57" s="9">
        <v>2</v>
      </c>
      <c r="FX57" s="9">
        <v>7</v>
      </c>
      <c r="FY57" s="9">
        <v>1</v>
      </c>
      <c r="FZ57" s="9">
        <v>15</v>
      </c>
      <c r="GA57" s="9">
        <v>3</v>
      </c>
      <c r="GB57" s="9">
        <v>12</v>
      </c>
      <c r="GC57" s="9">
        <v>14</v>
      </c>
      <c r="GD57" s="9">
        <v>9</v>
      </c>
      <c r="GE57" s="9">
        <v>465</v>
      </c>
    </row>
    <row r="58" spans="1:187">
      <c r="A58" s="6"/>
      <c r="B58" s="6" t="s">
        <v>4</v>
      </c>
      <c r="C58" s="10">
        <v>1</v>
      </c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>
        <v>1</v>
      </c>
      <c r="Y58" s="10"/>
      <c r="Z58" s="10"/>
      <c r="AA58" s="10"/>
      <c r="AB58" s="10">
        <v>1</v>
      </c>
      <c r="AC58" s="10"/>
      <c r="AD58" s="10">
        <v>1</v>
      </c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5</v>
      </c>
      <c r="AS58" s="10">
        <v>3</v>
      </c>
      <c r="AT58" s="10">
        <v>1</v>
      </c>
      <c r="AU58" s="10"/>
      <c r="AV58" s="10"/>
      <c r="AW58" s="10"/>
      <c r="AX58" s="10">
        <v>1</v>
      </c>
      <c r="AY58" s="10"/>
      <c r="AZ58" s="10"/>
      <c r="BA58" s="10">
        <v>1</v>
      </c>
      <c r="BB58" s="10"/>
      <c r="BC58" s="10"/>
      <c r="BD58" s="10"/>
      <c r="BE58" s="10"/>
      <c r="BF58" s="10"/>
      <c r="BG58" s="10">
        <v>1</v>
      </c>
      <c r="BH58" s="10"/>
      <c r="BI58" s="10"/>
      <c r="BJ58" s="10"/>
      <c r="BK58" s="10">
        <v>2</v>
      </c>
      <c r="BL58" s="10"/>
      <c r="BM58" s="10"/>
      <c r="BN58" s="10">
        <v>1</v>
      </c>
      <c r="BO58" s="10"/>
      <c r="BP58" s="10"/>
      <c r="BQ58" s="10"/>
      <c r="BR58" s="10">
        <v>1</v>
      </c>
      <c r="BS58" s="10">
        <v>1</v>
      </c>
      <c r="BT58" s="10"/>
      <c r="BU58" s="10"/>
      <c r="BV58" s="10"/>
      <c r="BW58" s="10"/>
      <c r="BX58" s="10"/>
      <c r="BY58" s="10">
        <v>5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>
        <v>2</v>
      </c>
      <c r="CN58" s="10"/>
      <c r="CO58" s="10"/>
      <c r="CP58" s="10">
        <v>1</v>
      </c>
      <c r="CQ58" s="10">
        <v>1</v>
      </c>
      <c r="CR58" s="10"/>
      <c r="CS58" s="10">
        <v>2</v>
      </c>
      <c r="CT58" s="10">
        <v>1</v>
      </c>
      <c r="CU58" s="10"/>
      <c r="CV58" s="10">
        <v>3</v>
      </c>
      <c r="CW58" s="10"/>
      <c r="CX58" s="10"/>
      <c r="CY58" s="10"/>
      <c r="CZ58" s="10"/>
      <c r="DA58" s="10"/>
      <c r="DB58" s="10">
        <v>5</v>
      </c>
      <c r="DC58" s="10">
        <v>3</v>
      </c>
      <c r="DD58" s="10"/>
      <c r="DE58" s="10"/>
      <c r="DF58" s="10">
        <v>1</v>
      </c>
      <c r="DG58" s="10">
        <v>1</v>
      </c>
      <c r="DH58" s="10">
        <v>2</v>
      </c>
      <c r="DI58" s="10">
        <v>1</v>
      </c>
      <c r="DJ58" s="10"/>
      <c r="DK58" s="10"/>
      <c r="DL58" s="10"/>
      <c r="DM58" s="10"/>
      <c r="DN58" s="10"/>
      <c r="DO58" s="10">
        <v>2</v>
      </c>
      <c r="DP58" s="10"/>
      <c r="DQ58" s="10"/>
      <c r="DR58" s="10"/>
      <c r="DS58" s="10"/>
      <c r="DT58" s="10"/>
      <c r="DU58" s="10"/>
      <c r="DV58" s="10"/>
      <c r="DW58" s="10">
        <v>1</v>
      </c>
      <c r="DX58" s="10"/>
      <c r="DY58" s="10"/>
      <c r="DZ58" s="10"/>
      <c r="EA58" s="10"/>
      <c r="EB58" s="10">
        <v>1</v>
      </c>
      <c r="EC58" s="10"/>
      <c r="ED58" s="10"/>
      <c r="EE58" s="10"/>
      <c r="EF58" s="10"/>
      <c r="EG58" s="10">
        <v>2</v>
      </c>
      <c r="EH58" s="10">
        <v>1</v>
      </c>
      <c r="EI58" s="10">
        <v>2</v>
      </c>
      <c r="EJ58" s="10"/>
      <c r="EK58" s="10">
        <v>7</v>
      </c>
      <c r="EL58" s="10"/>
      <c r="EM58" s="10">
        <v>1</v>
      </c>
      <c r="EN58" s="10"/>
      <c r="EO58" s="10"/>
      <c r="EP58" s="10"/>
      <c r="EQ58" s="10"/>
      <c r="ER58" s="10">
        <v>1</v>
      </c>
      <c r="ES58" s="10"/>
      <c r="ET58" s="10"/>
      <c r="EU58" s="10"/>
      <c r="EV58" s="10"/>
      <c r="EW58" s="10">
        <v>1</v>
      </c>
      <c r="EX58" s="10"/>
      <c r="EY58" s="10"/>
      <c r="EZ58" s="10"/>
      <c r="FA58" s="10">
        <v>4</v>
      </c>
      <c r="FB58" s="10"/>
      <c r="FC58" s="10"/>
      <c r="FD58" s="10">
        <v>1</v>
      </c>
      <c r="FE58" s="10">
        <v>1</v>
      </c>
      <c r="FF58" s="10">
        <v>1</v>
      </c>
      <c r="FG58" s="10">
        <v>1</v>
      </c>
      <c r="FH58" s="10"/>
      <c r="FI58" s="10">
        <v>3</v>
      </c>
      <c r="FJ58" s="10">
        <v>2</v>
      </c>
      <c r="FK58" s="10">
        <v>2</v>
      </c>
      <c r="FL58" s="10">
        <v>2</v>
      </c>
      <c r="FM58" s="10">
        <v>3</v>
      </c>
      <c r="FN58" s="10">
        <v>2</v>
      </c>
      <c r="FO58" s="10"/>
      <c r="FP58" s="10">
        <v>1</v>
      </c>
      <c r="FQ58" s="10">
        <v>1</v>
      </c>
      <c r="FR58" s="10"/>
      <c r="FS58" s="10">
        <v>1</v>
      </c>
      <c r="FT58" s="10">
        <v>5</v>
      </c>
      <c r="FU58" s="10">
        <v>3</v>
      </c>
      <c r="FV58" s="10">
        <v>2</v>
      </c>
      <c r="FW58" s="10"/>
      <c r="FX58" s="10">
        <v>7</v>
      </c>
      <c r="FY58" s="10"/>
      <c r="FZ58" s="10">
        <v>15</v>
      </c>
      <c r="GA58" s="10">
        <v>3</v>
      </c>
      <c r="GB58" s="10">
        <v>12</v>
      </c>
      <c r="GC58" s="10">
        <v>14</v>
      </c>
      <c r="GD58" s="10">
        <v>9</v>
      </c>
      <c r="GE58" s="10">
        <v>426</v>
      </c>
    </row>
    <row r="59" spans="1:187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>
        <v>1</v>
      </c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>
        <v>3</v>
      </c>
      <c r="BN59" s="10"/>
      <c r="BO59" s="10"/>
      <c r="BP59" s="10"/>
      <c r="BQ59" s="10"/>
      <c r="BR59" s="10"/>
      <c r="BS59" s="10"/>
      <c r="BT59" s="10"/>
      <c r="BU59" s="10"/>
      <c r="BV59" s="10">
        <v>1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>
        <v>1</v>
      </c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>
        <v>2</v>
      </c>
      <c r="FX59" s="10"/>
      <c r="FY59" s="10">
        <v>1</v>
      </c>
      <c r="FZ59" s="10"/>
      <c r="GA59" s="10"/>
      <c r="GB59" s="10"/>
      <c r="GC59" s="10"/>
      <c r="GD59" s="10"/>
      <c r="GE59" s="10">
        <v>39</v>
      </c>
    </row>
    <row r="60" spans="1:187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>
        <v>1</v>
      </c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>
        <v>1</v>
      </c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>
        <v>1</v>
      </c>
      <c r="FK60" s="9"/>
      <c r="FL60" s="9"/>
      <c r="FM60" s="9"/>
      <c r="FN60" s="9"/>
      <c r="FO60" s="9"/>
      <c r="FP60" s="9"/>
      <c r="FQ60" s="9">
        <v>1</v>
      </c>
      <c r="FR60" s="9"/>
      <c r="FS60" s="9"/>
      <c r="FT60" s="9">
        <v>1</v>
      </c>
      <c r="FU60" s="9"/>
      <c r="FV60" s="9"/>
      <c r="FW60" s="9"/>
      <c r="FX60" s="9"/>
      <c r="FY60" s="9"/>
      <c r="FZ60" s="9">
        <v>1</v>
      </c>
      <c r="GA60" s="9"/>
      <c r="GB60" s="9"/>
      <c r="GC60" s="9">
        <v>2</v>
      </c>
      <c r="GD60" s="9"/>
      <c r="GE60" s="9">
        <v>25</v>
      </c>
    </row>
    <row r="61" spans="1:187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>
        <v>1</v>
      </c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>
        <v>1</v>
      </c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>
        <v>1</v>
      </c>
      <c r="FK61" s="10"/>
      <c r="FL61" s="10"/>
      <c r="FM61" s="10"/>
      <c r="FN61" s="10"/>
      <c r="FO61" s="10"/>
      <c r="FP61" s="10"/>
      <c r="FQ61" s="10">
        <v>1</v>
      </c>
      <c r="FR61" s="10"/>
      <c r="FS61" s="10"/>
      <c r="FT61" s="10">
        <v>1</v>
      </c>
      <c r="FU61" s="10"/>
      <c r="FV61" s="10"/>
      <c r="FW61" s="10"/>
      <c r="FX61" s="10"/>
      <c r="FY61" s="10"/>
      <c r="FZ61" s="10">
        <v>1</v>
      </c>
      <c r="GA61" s="10"/>
      <c r="GB61" s="10"/>
      <c r="GC61" s="10">
        <v>2</v>
      </c>
      <c r="GD61" s="10"/>
      <c r="GE61" s="10">
        <v>24</v>
      </c>
    </row>
    <row r="62" spans="1:187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>
        <v>1</v>
      </c>
    </row>
    <row r="63" spans="1:187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/>
      <c r="BM63" s="9">
        <v>1</v>
      </c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>
        <v>1</v>
      </c>
      <c r="ES63" s="9"/>
      <c r="ET63" s="9"/>
      <c r="EU63" s="9"/>
      <c r="EV63" s="9"/>
      <c r="EW63" s="9"/>
      <c r="EX63" s="9">
        <v>1</v>
      </c>
      <c r="EY63" s="9"/>
      <c r="EZ63" s="9"/>
      <c r="FA63" s="9"/>
      <c r="FB63" s="9"/>
      <c r="FC63" s="9"/>
      <c r="FD63" s="9"/>
      <c r="FE63" s="9"/>
      <c r="FF63" s="9"/>
      <c r="FG63" s="9">
        <v>1</v>
      </c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>
        <v>1</v>
      </c>
      <c r="GD63" s="9">
        <v>3</v>
      </c>
      <c r="GE63" s="9">
        <v>19</v>
      </c>
    </row>
    <row r="64" spans="1:187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/>
      <c r="BM64" s="10">
        <v>1</v>
      </c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>
        <v>1</v>
      </c>
      <c r="ES64" s="10"/>
      <c r="ET64" s="10"/>
      <c r="EU64" s="10"/>
      <c r="EV64" s="10"/>
      <c r="EW64" s="10"/>
      <c r="EX64" s="10">
        <v>1</v>
      </c>
      <c r="EY64" s="10"/>
      <c r="EZ64" s="10"/>
      <c r="FA64" s="10"/>
      <c r="FB64" s="10"/>
      <c r="FC64" s="10"/>
      <c r="FD64" s="10"/>
      <c r="FE64" s="10"/>
      <c r="FF64" s="10"/>
      <c r="FG64" s="10">
        <v>1</v>
      </c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>
        <v>1</v>
      </c>
      <c r="GD64" s="10">
        <v>3</v>
      </c>
      <c r="GE64" s="10">
        <v>16</v>
      </c>
    </row>
    <row r="65" spans="1:187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>
        <v>3</v>
      </c>
    </row>
    <row r="66" spans="1:187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>
        <v>1</v>
      </c>
      <c r="GA66" s="9"/>
      <c r="GB66" s="9"/>
      <c r="GC66" s="9"/>
      <c r="GD66" s="9"/>
      <c r="GE66" s="9">
        <v>4</v>
      </c>
    </row>
    <row r="67" spans="1:187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>
        <v>1</v>
      </c>
      <c r="GA67" s="10"/>
      <c r="GB67" s="10"/>
      <c r="GC67" s="10"/>
      <c r="GD67" s="10"/>
      <c r="GE67" s="10">
        <v>4</v>
      </c>
    </row>
    <row r="68" spans="1:18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</row>
    <row r="69" spans="1:187">
      <c r="A69" s="3" t="s">
        <v>26</v>
      </c>
      <c r="B69" s="5"/>
      <c r="C69" s="9">
        <v>1</v>
      </c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>
        <v>2</v>
      </c>
      <c r="M69" s="9"/>
      <c r="N69" s="9">
        <v>2</v>
      </c>
      <c r="O69" s="9"/>
      <c r="P69" s="9">
        <v>1</v>
      </c>
      <c r="Q69" s="9"/>
      <c r="R69" s="9">
        <v>1</v>
      </c>
      <c r="S69" s="9">
        <v>1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3</v>
      </c>
      <c r="AT69" s="9">
        <v>1</v>
      </c>
      <c r="AU69" s="9"/>
      <c r="AV69" s="9"/>
      <c r="AW69" s="9"/>
      <c r="AX69" s="9"/>
      <c r="AY69" s="9"/>
      <c r="AZ69" s="9">
        <v>1</v>
      </c>
      <c r="BA69" s="9">
        <v>1</v>
      </c>
      <c r="BB69" s="9">
        <v>1</v>
      </c>
      <c r="BC69" s="9"/>
      <c r="BD69" s="9">
        <v>1</v>
      </c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/>
      <c r="BR69" s="9">
        <v>1</v>
      </c>
      <c r="BS69" s="9"/>
      <c r="BT69" s="9"/>
      <c r="BU69" s="9">
        <v>1</v>
      </c>
      <c r="BV69" s="9"/>
      <c r="BW69" s="9"/>
      <c r="BX69" s="9"/>
      <c r="BY69" s="9">
        <v>1</v>
      </c>
      <c r="BZ69" s="9"/>
      <c r="CA69" s="9"/>
      <c r="CB69" s="9"/>
      <c r="CC69" s="9"/>
      <c r="CD69" s="9"/>
      <c r="CE69" s="9">
        <v>1</v>
      </c>
      <c r="CF69" s="9">
        <v>1</v>
      </c>
      <c r="CG69" s="9"/>
      <c r="CH69" s="9"/>
      <c r="CI69" s="9"/>
      <c r="CJ69" s="9"/>
      <c r="CK69" s="9"/>
      <c r="CL69" s="9"/>
      <c r="CM69" s="9">
        <v>2</v>
      </c>
      <c r="CN69" s="9"/>
      <c r="CO69" s="9"/>
      <c r="CP69" s="9">
        <v>2</v>
      </c>
      <c r="CQ69" s="9"/>
      <c r="CR69" s="9"/>
      <c r="CS69" s="9">
        <v>1</v>
      </c>
      <c r="CT69" s="9"/>
      <c r="CU69" s="9"/>
      <c r="CV69" s="9"/>
      <c r="CW69" s="9"/>
      <c r="CX69" s="9">
        <v>3</v>
      </c>
      <c r="CY69" s="9"/>
      <c r="CZ69" s="9"/>
      <c r="DA69" s="9"/>
      <c r="DB69" s="9">
        <v>2</v>
      </c>
      <c r="DC69" s="9">
        <v>1</v>
      </c>
      <c r="DD69" s="9"/>
      <c r="DE69" s="9">
        <v>1</v>
      </c>
      <c r="DF69" s="9">
        <v>1</v>
      </c>
      <c r="DG69" s="9">
        <v>1</v>
      </c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>
        <v>1</v>
      </c>
      <c r="DT69" s="9">
        <v>1</v>
      </c>
      <c r="DU69" s="9"/>
      <c r="DV69" s="9"/>
      <c r="DW69" s="9"/>
      <c r="DX69" s="9"/>
      <c r="DY69" s="9"/>
      <c r="DZ69" s="9"/>
      <c r="EA69" s="9"/>
      <c r="EB69" s="9"/>
      <c r="EC69" s="9">
        <v>1</v>
      </c>
      <c r="ED69" s="9">
        <v>1</v>
      </c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3</v>
      </c>
      <c r="EL69" s="9">
        <v>1</v>
      </c>
      <c r="EM69" s="9"/>
      <c r="EN69" s="9">
        <v>1</v>
      </c>
      <c r="EO69" s="9"/>
      <c r="EP69" s="9"/>
      <c r="EQ69" s="9"/>
      <c r="ER69" s="9"/>
      <c r="ES69" s="9">
        <v>2</v>
      </c>
      <c r="ET69" s="9">
        <v>1</v>
      </c>
      <c r="EU69" s="9">
        <v>1</v>
      </c>
      <c r="EV69" s="9"/>
      <c r="EW69" s="9"/>
      <c r="EX69" s="9">
        <v>3</v>
      </c>
      <c r="EY69" s="9">
        <v>1</v>
      </c>
      <c r="EZ69" s="9"/>
      <c r="FA69" s="9"/>
      <c r="FB69" s="9"/>
      <c r="FC69" s="9">
        <v>1</v>
      </c>
      <c r="FD69" s="9"/>
      <c r="FE69" s="9">
        <v>2</v>
      </c>
      <c r="FF69" s="9">
        <v>1</v>
      </c>
      <c r="FG69" s="9">
        <v>1</v>
      </c>
      <c r="FH69" s="9">
        <v>3</v>
      </c>
      <c r="FI69" s="9">
        <v>8</v>
      </c>
      <c r="FJ69" s="9">
        <v>2</v>
      </c>
      <c r="FK69" s="9">
        <v>1</v>
      </c>
      <c r="FL69" s="9">
        <v>11</v>
      </c>
      <c r="FM69" s="9">
        <v>3</v>
      </c>
      <c r="FN69" s="9">
        <v>2</v>
      </c>
      <c r="FO69" s="9">
        <v>6</v>
      </c>
      <c r="FP69" s="9">
        <v>7</v>
      </c>
      <c r="FQ69" s="9">
        <v>2</v>
      </c>
      <c r="FR69" s="9">
        <v>1</v>
      </c>
      <c r="FS69" s="9">
        <v>2</v>
      </c>
      <c r="FT69" s="9">
        <v>6</v>
      </c>
      <c r="FU69" s="9">
        <v>4</v>
      </c>
      <c r="FV69" s="9">
        <v>1</v>
      </c>
      <c r="FW69" s="9">
        <v>2</v>
      </c>
      <c r="FX69" s="9">
        <v>1</v>
      </c>
      <c r="FY69" s="9">
        <v>2</v>
      </c>
      <c r="FZ69" s="9">
        <v>5</v>
      </c>
      <c r="GA69" s="9">
        <v>7</v>
      </c>
      <c r="GB69" s="9">
        <v>3</v>
      </c>
      <c r="GC69" s="9">
        <v>9</v>
      </c>
      <c r="GD69" s="9">
        <v>14</v>
      </c>
      <c r="GE69" s="9">
        <v>413</v>
      </c>
    </row>
    <row r="70" spans="1:187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>
        <v>2</v>
      </c>
      <c r="M70" s="10"/>
      <c r="N70" s="10"/>
      <c r="O70" s="10"/>
      <c r="P70" s="10">
        <v>1</v>
      </c>
      <c r="Q70" s="10"/>
      <c r="R70" s="10">
        <v>1</v>
      </c>
      <c r="S70" s="10">
        <v>1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>
        <v>1</v>
      </c>
      <c r="BB70" s="10"/>
      <c r="BC70" s="10"/>
      <c r="BD70" s="10">
        <v>1</v>
      </c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/>
      <c r="BR70" s="10">
        <v>1</v>
      </c>
      <c r="BS70" s="10"/>
      <c r="BT70" s="10"/>
      <c r="BU70" s="10">
        <v>1</v>
      </c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>
        <v>1</v>
      </c>
      <c r="CG70" s="10"/>
      <c r="CH70" s="10"/>
      <c r="CI70" s="10"/>
      <c r="CJ70" s="10"/>
      <c r="CK70" s="10"/>
      <c r="CL70" s="10"/>
      <c r="CM70" s="10">
        <v>2</v>
      </c>
      <c r="CN70" s="10"/>
      <c r="CO70" s="10"/>
      <c r="CP70" s="10">
        <v>2</v>
      </c>
      <c r="CQ70" s="10"/>
      <c r="CR70" s="10"/>
      <c r="CS70" s="10"/>
      <c r="CT70" s="10"/>
      <c r="CU70" s="10"/>
      <c r="CV70" s="10"/>
      <c r="CW70" s="10"/>
      <c r="CX70" s="10">
        <v>3</v>
      </c>
      <c r="CY70" s="10"/>
      <c r="CZ70" s="10"/>
      <c r="DA70" s="10"/>
      <c r="DB70" s="10">
        <v>2</v>
      </c>
      <c r="DC70" s="10">
        <v>1</v>
      </c>
      <c r="DD70" s="10"/>
      <c r="DE70" s="10">
        <v>1</v>
      </c>
      <c r="DF70" s="10"/>
      <c r="DG70" s="10">
        <v>1</v>
      </c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>
        <v>1</v>
      </c>
      <c r="DT70" s="10">
        <v>1</v>
      </c>
      <c r="DU70" s="10"/>
      <c r="DV70" s="10"/>
      <c r="DW70" s="10"/>
      <c r="DX70" s="10"/>
      <c r="DY70" s="10"/>
      <c r="DZ70" s="10"/>
      <c r="EA70" s="10"/>
      <c r="EB70" s="10"/>
      <c r="EC70" s="10">
        <v>1</v>
      </c>
      <c r="ED70" s="10">
        <v>1</v>
      </c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3</v>
      </c>
      <c r="EL70" s="10">
        <v>1</v>
      </c>
      <c r="EM70" s="10"/>
      <c r="EN70" s="10">
        <v>1</v>
      </c>
      <c r="EO70" s="10"/>
      <c r="EP70" s="10"/>
      <c r="EQ70" s="10"/>
      <c r="ER70" s="10"/>
      <c r="ES70" s="10">
        <v>2</v>
      </c>
      <c r="ET70" s="10">
        <v>1</v>
      </c>
      <c r="EU70" s="10">
        <v>1</v>
      </c>
      <c r="EV70" s="10"/>
      <c r="EW70" s="10"/>
      <c r="EX70" s="10">
        <v>3</v>
      </c>
      <c r="EY70" s="10"/>
      <c r="EZ70" s="10"/>
      <c r="FA70" s="10"/>
      <c r="FB70" s="10"/>
      <c r="FC70" s="10">
        <v>1</v>
      </c>
      <c r="FD70" s="10"/>
      <c r="FE70" s="10">
        <v>2</v>
      </c>
      <c r="FF70" s="10">
        <v>1</v>
      </c>
      <c r="FG70" s="10"/>
      <c r="FH70" s="10">
        <v>3</v>
      </c>
      <c r="FI70" s="10">
        <v>8</v>
      </c>
      <c r="FJ70" s="10"/>
      <c r="FK70" s="10">
        <v>1</v>
      </c>
      <c r="FL70" s="10">
        <v>11</v>
      </c>
      <c r="FM70" s="10">
        <v>3</v>
      </c>
      <c r="FN70" s="10">
        <v>2</v>
      </c>
      <c r="FO70" s="10">
        <v>6</v>
      </c>
      <c r="FP70" s="10">
        <v>7</v>
      </c>
      <c r="FQ70" s="10">
        <v>2</v>
      </c>
      <c r="FR70" s="10">
        <v>1</v>
      </c>
      <c r="FS70" s="10">
        <v>2</v>
      </c>
      <c r="FT70" s="10">
        <v>6</v>
      </c>
      <c r="FU70" s="10">
        <v>4</v>
      </c>
      <c r="FV70" s="10">
        <v>1</v>
      </c>
      <c r="FW70" s="10">
        <v>2</v>
      </c>
      <c r="FX70" s="10">
        <v>1</v>
      </c>
      <c r="FY70" s="10">
        <v>2</v>
      </c>
      <c r="FZ70" s="10">
        <v>5</v>
      </c>
      <c r="GA70" s="10">
        <v>7</v>
      </c>
      <c r="GB70" s="10">
        <v>3</v>
      </c>
      <c r="GC70" s="10">
        <v>9</v>
      </c>
      <c r="GD70" s="10">
        <v>14</v>
      </c>
      <c r="GE70" s="10">
        <v>371</v>
      </c>
    </row>
    <row r="71" spans="1:187">
      <c r="A71" s="6"/>
      <c r="B71" s="6" t="s">
        <v>5</v>
      </c>
      <c r="C71" s="10">
        <v>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2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3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>
        <v>1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>
        <v>1</v>
      </c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>
        <v>1</v>
      </c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>
        <v>2</v>
      </c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>
        <v>42</v>
      </c>
    </row>
    <row r="72" spans="1:187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v>1</v>
      </c>
      <c r="O72" s="9">
        <v>1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>
        <v>1</v>
      </c>
      <c r="AB72" s="9"/>
      <c r="AC72" s="9"/>
      <c r="AD72" s="9"/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>
        <v>1</v>
      </c>
      <c r="BP72" s="9"/>
      <c r="BQ72" s="9"/>
      <c r="BR72" s="9">
        <v>1</v>
      </c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>
        <v>1</v>
      </c>
      <c r="CD72" s="9"/>
      <c r="CE72" s="9"/>
      <c r="CF72" s="9">
        <v>1</v>
      </c>
      <c r="CG72" s="9"/>
      <c r="CH72" s="9"/>
      <c r="CI72" s="9"/>
      <c r="CJ72" s="9">
        <v>1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>
        <v>1</v>
      </c>
      <c r="DY72" s="9"/>
      <c r="DZ72" s="9"/>
      <c r="EA72" s="9"/>
      <c r="EB72" s="9"/>
      <c r="EC72" s="9"/>
      <c r="ED72" s="9"/>
      <c r="EE72" s="9"/>
      <c r="EF72" s="9">
        <v>1</v>
      </c>
      <c r="EG72" s="9"/>
      <c r="EH72" s="9"/>
      <c r="EI72" s="9"/>
      <c r="EJ72" s="9"/>
      <c r="EK72" s="9"/>
      <c r="EL72" s="9"/>
      <c r="EM72" s="9">
        <v>1</v>
      </c>
      <c r="EN72" s="9"/>
      <c r="EO72" s="9"/>
      <c r="EP72" s="9"/>
      <c r="EQ72" s="9"/>
      <c r="ER72" s="9"/>
      <c r="ES72" s="9"/>
      <c r="ET72" s="9"/>
      <c r="EU72" s="9"/>
      <c r="EV72" s="9">
        <v>1</v>
      </c>
      <c r="EW72" s="9"/>
      <c r="EX72" s="9"/>
      <c r="EY72" s="9">
        <v>1</v>
      </c>
      <c r="EZ72" s="9">
        <v>2</v>
      </c>
      <c r="FA72" s="9"/>
      <c r="FB72" s="9">
        <v>2</v>
      </c>
      <c r="FC72" s="9">
        <v>1</v>
      </c>
      <c r="FD72" s="9"/>
      <c r="FE72" s="9"/>
      <c r="FF72" s="9">
        <v>1</v>
      </c>
      <c r="FG72" s="9"/>
      <c r="FH72" s="9"/>
      <c r="FI72" s="9"/>
      <c r="FJ72" s="9"/>
      <c r="FK72" s="9"/>
      <c r="FL72" s="9"/>
      <c r="FM72" s="9"/>
      <c r="FN72" s="9"/>
      <c r="FO72" s="9">
        <v>2</v>
      </c>
      <c r="FP72" s="9">
        <v>1</v>
      </c>
      <c r="FQ72" s="9"/>
      <c r="FR72" s="9"/>
      <c r="FS72" s="9"/>
      <c r="FT72" s="9">
        <v>1</v>
      </c>
      <c r="FU72" s="9"/>
      <c r="FV72" s="9">
        <v>1</v>
      </c>
      <c r="FW72" s="9"/>
      <c r="FX72" s="9"/>
      <c r="FY72" s="9">
        <v>1</v>
      </c>
      <c r="FZ72" s="9">
        <v>4</v>
      </c>
      <c r="GA72" s="9">
        <v>3</v>
      </c>
      <c r="GB72" s="9">
        <v>2</v>
      </c>
      <c r="GC72" s="9"/>
      <c r="GD72" s="9">
        <v>1</v>
      </c>
      <c r="GE72" s="9">
        <v>100</v>
      </c>
    </row>
    <row r="73" spans="1:187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>
        <v>1</v>
      </c>
      <c r="O73" s="10">
        <v>1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>
        <v>1</v>
      </c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>
        <v>1</v>
      </c>
      <c r="BP73" s="10"/>
      <c r="BQ73" s="10"/>
      <c r="BR73" s="10">
        <v>1</v>
      </c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>
        <v>1</v>
      </c>
      <c r="CD73" s="10"/>
      <c r="CE73" s="10"/>
      <c r="CF73" s="10">
        <v>1</v>
      </c>
      <c r="CG73" s="10"/>
      <c r="CH73" s="10"/>
      <c r="CI73" s="10"/>
      <c r="CJ73" s="10">
        <v>1</v>
      </c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>
        <v>1</v>
      </c>
      <c r="DY73" s="10"/>
      <c r="DZ73" s="10"/>
      <c r="EA73" s="10"/>
      <c r="EB73" s="10"/>
      <c r="EC73" s="10"/>
      <c r="ED73" s="10"/>
      <c r="EE73" s="10"/>
      <c r="EF73" s="10">
        <v>1</v>
      </c>
      <c r="EG73" s="10"/>
      <c r="EH73" s="10"/>
      <c r="EI73" s="10"/>
      <c r="EJ73" s="10"/>
      <c r="EK73" s="10"/>
      <c r="EL73" s="10"/>
      <c r="EM73" s="10">
        <v>1</v>
      </c>
      <c r="EN73" s="10"/>
      <c r="EO73" s="10"/>
      <c r="EP73" s="10"/>
      <c r="EQ73" s="10"/>
      <c r="ER73" s="10"/>
      <c r="ES73" s="10"/>
      <c r="ET73" s="10"/>
      <c r="EU73" s="10"/>
      <c r="EV73" s="10">
        <v>1</v>
      </c>
      <c r="EW73" s="10"/>
      <c r="EX73" s="10"/>
      <c r="EY73" s="10">
        <v>1</v>
      </c>
      <c r="EZ73" s="10">
        <v>2</v>
      </c>
      <c r="FA73" s="10"/>
      <c r="FB73" s="10">
        <v>2</v>
      </c>
      <c r="FC73" s="10">
        <v>1</v>
      </c>
      <c r="FD73" s="10"/>
      <c r="FE73" s="10"/>
      <c r="FF73" s="10">
        <v>1</v>
      </c>
      <c r="FG73" s="10"/>
      <c r="FH73" s="10"/>
      <c r="FI73" s="10"/>
      <c r="FJ73" s="10"/>
      <c r="FK73" s="10"/>
      <c r="FL73" s="10"/>
      <c r="FM73" s="10"/>
      <c r="FN73" s="10"/>
      <c r="FO73" s="10">
        <v>2</v>
      </c>
      <c r="FP73" s="10">
        <v>1</v>
      </c>
      <c r="FQ73" s="10"/>
      <c r="FR73" s="10"/>
      <c r="FS73" s="10"/>
      <c r="FT73" s="10">
        <v>1</v>
      </c>
      <c r="FU73" s="10"/>
      <c r="FV73" s="10">
        <v>1</v>
      </c>
      <c r="FW73" s="10"/>
      <c r="FX73" s="10"/>
      <c r="FY73" s="10">
        <v>1</v>
      </c>
      <c r="FZ73" s="10">
        <v>4</v>
      </c>
      <c r="GA73" s="10">
        <v>3</v>
      </c>
      <c r="GB73" s="10">
        <v>2</v>
      </c>
      <c r="GC73" s="10"/>
      <c r="GD73" s="10">
        <v>1</v>
      </c>
      <c r="GE73" s="10">
        <v>96</v>
      </c>
    </row>
    <row r="74" spans="1:187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>
        <v>4</v>
      </c>
    </row>
    <row r="75" spans="1:187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>
        <v>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1</v>
      </c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>
        <v>2</v>
      </c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>
        <v>1</v>
      </c>
      <c r="CZ75" s="9">
        <v>2</v>
      </c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>
        <v>1</v>
      </c>
      <c r="EY75" s="9"/>
      <c r="EZ75" s="9"/>
      <c r="FA75" s="9">
        <v>2</v>
      </c>
      <c r="FB75" s="9">
        <v>1</v>
      </c>
      <c r="FC75" s="9">
        <v>1</v>
      </c>
      <c r="FD75" s="9"/>
      <c r="FE75" s="9"/>
      <c r="FF75" s="9"/>
      <c r="FG75" s="9"/>
      <c r="FH75" s="9"/>
      <c r="FI75" s="9"/>
      <c r="FJ75" s="9"/>
      <c r="FK75" s="9"/>
      <c r="FL75" s="9">
        <v>2</v>
      </c>
      <c r="FM75" s="9"/>
      <c r="FN75" s="9">
        <v>1</v>
      </c>
      <c r="FO75" s="9">
        <v>8</v>
      </c>
      <c r="FP75" s="9">
        <v>1</v>
      </c>
      <c r="FQ75" s="9"/>
      <c r="FR75" s="9"/>
      <c r="FS75" s="9">
        <v>1</v>
      </c>
      <c r="FT75" s="9">
        <v>3</v>
      </c>
      <c r="FU75" s="9"/>
      <c r="FV75" s="9">
        <v>1</v>
      </c>
      <c r="FW75" s="9"/>
      <c r="FX75" s="9">
        <v>2</v>
      </c>
      <c r="FY75" s="9">
        <v>1</v>
      </c>
      <c r="FZ75" s="9">
        <v>4</v>
      </c>
      <c r="GA75" s="9">
        <v>1</v>
      </c>
      <c r="GB75" s="9">
        <v>5</v>
      </c>
      <c r="GC75" s="9">
        <v>9</v>
      </c>
      <c r="GD75" s="9">
        <v>3</v>
      </c>
      <c r="GE75" s="9">
        <v>153</v>
      </c>
    </row>
    <row r="76" spans="1:187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>
        <v>1</v>
      </c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>
        <v>2</v>
      </c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>
        <v>1</v>
      </c>
      <c r="CZ76" s="10">
        <v>2</v>
      </c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>
        <v>1</v>
      </c>
      <c r="EY76" s="10"/>
      <c r="EZ76" s="10"/>
      <c r="FA76" s="10"/>
      <c r="FB76" s="10">
        <v>1</v>
      </c>
      <c r="FC76" s="10">
        <v>1</v>
      </c>
      <c r="FD76" s="10"/>
      <c r="FE76" s="10"/>
      <c r="FF76" s="10"/>
      <c r="FG76" s="10"/>
      <c r="FH76" s="10"/>
      <c r="FI76" s="10"/>
      <c r="FJ76" s="10"/>
      <c r="FK76" s="10"/>
      <c r="FL76" s="10">
        <v>2</v>
      </c>
      <c r="FM76" s="10"/>
      <c r="FN76" s="10">
        <v>1</v>
      </c>
      <c r="FO76" s="10">
        <v>8</v>
      </c>
      <c r="FP76" s="10">
        <v>1</v>
      </c>
      <c r="FQ76" s="10"/>
      <c r="FR76" s="10"/>
      <c r="FS76" s="10">
        <v>1</v>
      </c>
      <c r="FT76" s="10">
        <v>3</v>
      </c>
      <c r="FU76" s="10"/>
      <c r="FV76" s="10">
        <v>1</v>
      </c>
      <c r="FW76" s="10"/>
      <c r="FX76" s="10">
        <v>2</v>
      </c>
      <c r="FY76" s="10">
        <v>1</v>
      </c>
      <c r="FZ76" s="10">
        <v>4</v>
      </c>
      <c r="GA76" s="10"/>
      <c r="GB76" s="10">
        <v>5</v>
      </c>
      <c r="GC76" s="10">
        <v>9</v>
      </c>
      <c r="GD76" s="10">
        <v>3</v>
      </c>
      <c r="GE76" s="10">
        <v>135</v>
      </c>
    </row>
    <row r="77" spans="1:187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>
        <v>1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>
        <v>2</v>
      </c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>
        <v>1</v>
      </c>
      <c r="GB77" s="10"/>
      <c r="GC77" s="10"/>
      <c r="GD77" s="10"/>
      <c r="GE77" s="10">
        <v>18</v>
      </c>
    </row>
    <row r="78" spans="1:187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>
        <v>1</v>
      </c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>
        <v>1</v>
      </c>
      <c r="FQ78" s="9"/>
      <c r="FR78" s="9"/>
      <c r="FS78" s="9"/>
      <c r="FT78" s="9"/>
      <c r="FU78" s="9">
        <v>1</v>
      </c>
      <c r="FV78" s="9">
        <v>1</v>
      </c>
      <c r="FW78" s="9"/>
      <c r="FX78" s="9"/>
      <c r="FY78" s="9"/>
      <c r="FZ78" s="9"/>
      <c r="GA78" s="9">
        <v>2</v>
      </c>
      <c r="GB78" s="9"/>
      <c r="GC78" s="9"/>
      <c r="GD78" s="9"/>
      <c r="GE78" s="9">
        <v>35</v>
      </c>
    </row>
    <row r="79" spans="1:187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>
        <v>1</v>
      </c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>
        <v>1</v>
      </c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>
        <v>1</v>
      </c>
      <c r="FV79" s="10">
        <v>1</v>
      </c>
      <c r="FW79" s="10"/>
      <c r="FX79" s="10"/>
      <c r="FY79" s="10"/>
      <c r="FZ79" s="10"/>
      <c r="GA79" s="10">
        <v>2</v>
      </c>
      <c r="GB79" s="10"/>
      <c r="GC79" s="10"/>
      <c r="GD79" s="10"/>
      <c r="GE79" s="10">
        <v>34</v>
      </c>
    </row>
    <row r="80" spans="1:187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>
        <v>1</v>
      </c>
    </row>
    <row r="81" spans="1:187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1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>
        <v>1</v>
      </c>
      <c r="AK81" s="9"/>
      <c r="AL81" s="9"/>
      <c r="AM81" s="9"/>
      <c r="AN81" s="9"/>
      <c r="AO81" s="9"/>
      <c r="AP81" s="9"/>
      <c r="AQ81" s="9"/>
      <c r="AR81" s="9"/>
      <c r="AS81" s="9">
        <v>2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>
        <v>1</v>
      </c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>
        <v>1</v>
      </c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/>
      <c r="FQ81" s="9"/>
      <c r="FR81" s="9"/>
      <c r="FS81" s="9"/>
      <c r="FT81" s="9"/>
      <c r="FU81" s="9"/>
      <c r="FV81" s="9"/>
      <c r="FW81" s="9">
        <v>1</v>
      </c>
      <c r="FX81" s="9"/>
      <c r="FY81" s="9"/>
      <c r="FZ81" s="9">
        <v>1</v>
      </c>
      <c r="GA81" s="9"/>
      <c r="GB81" s="9">
        <v>2</v>
      </c>
      <c r="GC81" s="9"/>
      <c r="GD81" s="9">
        <v>1</v>
      </c>
      <c r="GE81" s="9">
        <v>76</v>
      </c>
    </row>
    <row r="82" spans="1:187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1</v>
      </c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2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>
        <v>1</v>
      </c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>
        <v>1</v>
      </c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/>
      <c r="FQ82" s="10"/>
      <c r="FR82" s="10"/>
      <c r="FS82" s="10"/>
      <c r="FT82" s="10"/>
      <c r="FU82" s="10"/>
      <c r="FV82" s="10"/>
      <c r="FW82" s="10">
        <v>1</v>
      </c>
      <c r="FX82" s="10"/>
      <c r="FY82" s="10"/>
      <c r="FZ82" s="10">
        <v>1</v>
      </c>
      <c r="GA82" s="10"/>
      <c r="GB82" s="10">
        <v>2</v>
      </c>
      <c r="GC82" s="10"/>
      <c r="GD82" s="10"/>
      <c r="GE82" s="10">
        <v>66</v>
      </c>
    </row>
    <row r="83" spans="1:187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>
        <v>1</v>
      </c>
      <c r="GE83" s="10">
        <v>10</v>
      </c>
    </row>
    <row r="84" spans="1:187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v>3</v>
      </c>
      <c r="Q84" s="9">
        <v>1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2</v>
      </c>
      <c r="AU84" s="9"/>
      <c r="AV84" s="9">
        <v>2</v>
      </c>
      <c r="AW84" s="9">
        <v>1</v>
      </c>
      <c r="AX84" s="9"/>
      <c r="AY84" s="9"/>
      <c r="AZ84" s="9"/>
      <c r="BA84" s="9">
        <v>2</v>
      </c>
      <c r="BB84" s="9"/>
      <c r="BC84" s="9">
        <v>1</v>
      </c>
      <c r="BD84" s="9"/>
      <c r="BE84" s="9">
        <v>2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3</v>
      </c>
      <c r="BZ84" s="9">
        <v>1</v>
      </c>
      <c r="CA84" s="9"/>
      <c r="CB84" s="9"/>
      <c r="CC84" s="9"/>
      <c r="CD84" s="9"/>
      <c r="CE84" s="9"/>
      <c r="CF84" s="9">
        <v>1</v>
      </c>
      <c r="CG84" s="9">
        <v>1</v>
      </c>
      <c r="CH84" s="9"/>
      <c r="CI84" s="9"/>
      <c r="CJ84" s="9"/>
      <c r="CK84" s="9">
        <v>1</v>
      </c>
      <c r="CL84" s="9"/>
      <c r="CM84" s="9"/>
      <c r="CN84" s="9"/>
      <c r="CO84" s="9"/>
      <c r="CP84" s="9">
        <v>1</v>
      </c>
      <c r="CQ84" s="9">
        <v>1</v>
      </c>
      <c r="CR84" s="9"/>
      <c r="CS84" s="9"/>
      <c r="CT84" s="9"/>
      <c r="CU84" s="9">
        <v>2</v>
      </c>
      <c r="CV84" s="9">
        <v>1</v>
      </c>
      <c r="CW84" s="9"/>
      <c r="CX84" s="9"/>
      <c r="CY84" s="9"/>
      <c r="CZ84" s="9"/>
      <c r="DA84" s="9">
        <v>1</v>
      </c>
      <c r="DB84" s="9">
        <v>2</v>
      </c>
      <c r="DC84" s="9">
        <v>1</v>
      </c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>
        <v>1</v>
      </c>
      <c r="DP84" s="9"/>
      <c r="DQ84" s="9">
        <v>1</v>
      </c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>
        <v>1</v>
      </c>
      <c r="EI84" s="9">
        <v>1</v>
      </c>
      <c r="EJ84" s="9"/>
      <c r="EK84" s="9">
        <v>1</v>
      </c>
      <c r="EL84" s="9"/>
      <c r="EM84" s="9">
        <v>2</v>
      </c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>
        <v>1</v>
      </c>
      <c r="EZ84" s="9">
        <v>3</v>
      </c>
      <c r="FA84" s="9"/>
      <c r="FB84" s="9"/>
      <c r="FC84" s="9"/>
      <c r="FD84" s="9">
        <v>2</v>
      </c>
      <c r="FE84" s="9">
        <v>1</v>
      </c>
      <c r="FF84" s="9"/>
      <c r="FG84" s="9"/>
      <c r="FH84" s="9"/>
      <c r="FI84" s="9">
        <v>1</v>
      </c>
      <c r="FJ84" s="9"/>
      <c r="FK84" s="9"/>
      <c r="FL84" s="9">
        <v>2</v>
      </c>
      <c r="FM84" s="9">
        <v>1</v>
      </c>
      <c r="FN84" s="9">
        <v>3</v>
      </c>
      <c r="FO84" s="9">
        <v>8</v>
      </c>
      <c r="FP84" s="9">
        <v>7</v>
      </c>
      <c r="FQ84" s="9">
        <v>2</v>
      </c>
      <c r="FR84" s="9"/>
      <c r="FS84" s="9"/>
      <c r="FT84" s="9">
        <v>6</v>
      </c>
      <c r="FU84" s="9">
        <v>5</v>
      </c>
      <c r="FV84" s="9"/>
      <c r="FW84" s="9">
        <v>2</v>
      </c>
      <c r="FX84" s="9">
        <v>1</v>
      </c>
      <c r="FY84" s="9">
        <v>2</v>
      </c>
      <c r="FZ84" s="9">
        <v>14</v>
      </c>
      <c r="GA84" s="9">
        <v>5</v>
      </c>
      <c r="GB84" s="9">
        <v>5</v>
      </c>
      <c r="GC84" s="9">
        <v>13</v>
      </c>
      <c r="GD84" s="9">
        <v>11</v>
      </c>
      <c r="GE84" s="9">
        <v>314</v>
      </c>
    </row>
    <row r="85" spans="1:187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>
        <v>3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2</v>
      </c>
      <c r="AU85" s="10"/>
      <c r="AV85" s="10">
        <v>2</v>
      </c>
      <c r="AW85" s="10"/>
      <c r="AX85" s="10"/>
      <c r="AY85" s="10"/>
      <c r="AZ85" s="10"/>
      <c r="BA85" s="10">
        <v>2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3</v>
      </c>
      <c r="BZ85" s="10">
        <v>1</v>
      </c>
      <c r="CA85" s="10"/>
      <c r="CB85" s="10"/>
      <c r="CC85" s="10"/>
      <c r="CD85" s="10"/>
      <c r="CE85" s="10"/>
      <c r="CF85" s="10">
        <v>1</v>
      </c>
      <c r="CG85" s="10"/>
      <c r="CH85" s="10"/>
      <c r="CI85" s="10"/>
      <c r="CJ85" s="10"/>
      <c r="CK85" s="10">
        <v>1</v>
      </c>
      <c r="CL85" s="10"/>
      <c r="CM85" s="10"/>
      <c r="CN85" s="10"/>
      <c r="CO85" s="10"/>
      <c r="CP85" s="10">
        <v>1</v>
      </c>
      <c r="CQ85" s="10">
        <v>1</v>
      </c>
      <c r="CR85" s="10"/>
      <c r="CS85" s="10"/>
      <c r="CT85" s="10"/>
      <c r="CU85" s="10">
        <v>2</v>
      </c>
      <c r="CV85" s="10">
        <v>1</v>
      </c>
      <c r="CW85" s="10"/>
      <c r="CX85" s="10"/>
      <c r="CY85" s="10"/>
      <c r="CZ85" s="10"/>
      <c r="DA85" s="10"/>
      <c r="DB85" s="10">
        <v>2</v>
      </c>
      <c r="DC85" s="10">
        <v>1</v>
      </c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>
        <v>1</v>
      </c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>
        <v>1</v>
      </c>
      <c r="EI85" s="10">
        <v>1</v>
      </c>
      <c r="EJ85" s="10"/>
      <c r="EK85" s="10">
        <v>1</v>
      </c>
      <c r="EL85" s="10"/>
      <c r="EM85" s="10">
        <v>2</v>
      </c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>
        <v>1</v>
      </c>
      <c r="EZ85" s="10">
        <v>3</v>
      </c>
      <c r="FA85" s="10"/>
      <c r="FB85" s="10"/>
      <c r="FC85" s="10"/>
      <c r="FD85" s="10">
        <v>2</v>
      </c>
      <c r="FE85" s="10">
        <v>1</v>
      </c>
      <c r="FF85" s="10"/>
      <c r="FG85" s="10"/>
      <c r="FH85" s="10"/>
      <c r="FI85" s="10">
        <v>1</v>
      </c>
      <c r="FJ85" s="10"/>
      <c r="FK85" s="10"/>
      <c r="FL85" s="10">
        <v>2</v>
      </c>
      <c r="FM85" s="10">
        <v>1</v>
      </c>
      <c r="FN85" s="10">
        <v>3</v>
      </c>
      <c r="FO85" s="10">
        <v>8</v>
      </c>
      <c r="FP85" s="10">
        <v>7</v>
      </c>
      <c r="FQ85" s="10">
        <v>2</v>
      </c>
      <c r="FR85" s="10"/>
      <c r="FS85" s="10"/>
      <c r="FT85" s="10">
        <v>6</v>
      </c>
      <c r="FU85" s="10">
        <v>5</v>
      </c>
      <c r="FV85" s="10"/>
      <c r="FW85" s="10"/>
      <c r="FX85" s="10">
        <v>1</v>
      </c>
      <c r="FY85" s="10">
        <v>2</v>
      </c>
      <c r="FZ85" s="10"/>
      <c r="GA85" s="10">
        <v>5</v>
      </c>
      <c r="GB85" s="10">
        <v>5</v>
      </c>
      <c r="GC85" s="10">
        <v>13</v>
      </c>
      <c r="GD85" s="10">
        <v>11</v>
      </c>
      <c r="GE85" s="10">
        <v>276</v>
      </c>
    </row>
    <row r="86" spans="1:187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>
        <v>1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2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>
        <v>1</v>
      </c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>
        <v>1</v>
      </c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>
        <v>2</v>
      </c>
      <c r="FX86" s="10"/>
      <c r="FY86" s="10"/>
      <c r="FZ86" s="10">
        <v>14</v>
      </c>
      <c r="GA86" s="10"/>
      <c r="GB86" s="10"/>
      <c r="GC86" s="10"/>
      <c r="GD86" s="10"/>
      <c r="GE86" s="10">
        <v>38</v>
      </c>
    </row>
    <row r="87" spans="1:187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>
        <v>1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>
        <v>1</v>
      </c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>
        <v>1</v>
      </c>
      <c r="FJ87" s="9"/>
      <c r="FK87" s="9"/>
      <c r="FL87" s="9">
        <v>2</v>
      </c>
      <c r="FM87" s="9"/>
      <c r="FN87" s="9"/>
      <c r="FO87" s="9">
        <v>3</v>
      </c>
      <c r="FP87" s="9"/>
      <c r="FQ87" s="9"/>
      <c r="FR87" s="9"/>
      <c r="FS87" s="9"/>
      <c r="FT87" s="9">
        <v>1</v>
      </c>
      <c r="FU87" s="9"/>
      <c r="FV87" s="9"/>
      <c r="FW87" s="9"/>
      <c r="FX87" s="9"/>
      <c r="FY87" s="9"/>
      <c r="FZ87" s="9">
        <v>1</v>
      </c>
      <c r="GA87" s="9"/>
      <c r="GB87" s="9">
        <v>1</v>
      </c>
      <c r="GC87" s="9"/>
      <c r="GD87" s="9">
        <v>1</v>
      </c>
      <c r="GE87" s="9">
        <v>59</v>
      </c>
    </row>
    <row r="88" spans="1:187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>
        <v>1</v>
      </c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>
        <v>1</v>
      </c>
      <c r="FJ88" s="10"/>
      <c r="FK88" s="10"/>
      <c r="FL88" s="10">
        <v>2</v>
      </c>
      <c r="FM88" s="10"/>
      <c r="FN88" s="10"/>
      <c r="FO88" s="10">
        <v>3</v>
      </c>
      <c r="FP88" s="10"/>
      <c r="FQ88" s="10"/>
      <c r="FR88" s="10"/>
      <c r="FS88" s="10"/>
      <c r="FT88" s="10">
        <v>1</v>
      </c>
      <c r="FU88" s="10"/>
      <c r="FV88" s="10"/>
      <c r="FW88" s="10"/>
      <c r="FX88" s="10"/>
      <c r="FY88" s="10"/>
      <c r="FZ88" s="10">
        <v>1</v>
      </c>
      <c r="GA88" s="10"/>
      <c r="GB88" s="10">
        <v>1</v>
      </c>
      <c r="GC88" s="10"/>
      <c r="GD88" s="10">
        <v>1</v>
      </c>
      <c r="GE88" s="10">
        <v>54</v>
      </c>
    </row>
    <row r="89" spans="1:187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1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>
        <v>5</v>
      </c>
    </row>
    <row r="90" spans="1:187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>
        <v>15</v>
      </c>
    </row>
    <row r="91" spans="1:187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>
        <v>13</v>
      </c>
    </row>
    <row r="92" spans="1:187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>
        <v>2</v>
      </c>
    </row>
    <row r="93" spans="1:187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>
        <v>21</v>
      </c>
    </row>
    <row r="94" spans="1:187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>
        <v>20</v>
      </c>
    </row>
    <row r="95" spans="1:187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>
        <v>1</v>
      </c>
    </row>
    <row r="96" spans="1:187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>
        <v>1</v>
      </c>
      <c r="EK96" s="9"/>
      <c r="EL96" s="9"/>
      <c r="EM96" s="9">
        <v>1</v>
      </c>
      <c r="EN96" s="9">
        <v>1</v>
      </c>
      <c r="EO96" s="9"/>
      <c r="EP96" s="9"/>
      <c r="EQ96" s="9">
        <v>1</v>
      </c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>
        <v>1</v>
      </c>
      <c r="GB96" s="9"/>
      <c r="GC96" s="9"/>
      <c r="GD96" s="9">
        <v>1</v>
      </c>
      <c r="GE96" s="9">
        <v>20</v>
      </c>
    </row>
    <row r="97" spans="1:187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>
        <v>1</v>
      </c>
      <c r="EK97" s="10"/>
      <c r="EL97" s="10"/>
      <c r="EM97" s="10">
        <v>1</v>
      </c>
      <c r="EN97" s="10">
        <v>1</v>
      </c>
      <c r="EO97" s="10"/>
      <c r="EP97" s="10"/>
      <c r="EQ97" s="10">
        <v>1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>
        <v>1</v>
      </c>
      <c r="GB97" s="10"/>
      <c r="GC97" s="10"/>
      <c r="GD97" s="10">
        <v>1</v>
      </c>
      <c r="GE97" s="10">
        <v>20</v>
      </c>
    </row>
    <row r="98" spans="1:187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</row>
    <row r="99" spans="1:187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>
        <v>1</v>
      </c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>
        <v>1</v>
      </c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>
        <v>1</v>
      </c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>
        <v>1</v>
      </c>
      <c r="FI99" s="9"/>
      <c r="FJ99" s="9"/>
      <c r="FK99" s="9"/>
      <c r="FL99" s="9"/>
      <c r="FM99" s="9"/>
      <c r="FN99" s="9">
        <v>1</v>
      </c>
      <c r="FO99" s="9"/>
      <c r="FP99" s="9">
        <v>1</v>
      </c>
      <c r="FQ99" s="9"/>
      <c r="FR99" s="9"/>
      <c r="FS99" s="9"/>
      <c r="FT99" s="9">
        <v>1</v>
      </c>
      <c r="FU99" s="9">
        <v>1</v>
      </c>
      <c r="FV99" s="9">
        <v>1</v>
      </c>
      <c r="FW99" s="9"/>
      <c r="FX99" s="9">
        <v>1</v>
      </c>
      <c r="FY99" s="9"/>
      <c r="FZ99" s="9">
        <v>8</v>
      </c>
      <c r="GA99" s="9">
        <v>1</v>
      </c>
      <c r="GB99" s="9"/>
      <c r="GC99" s="9">
        <v>3</v>
      </c>
      <c r="GD99" s="9">
        <v>3</v>
      </c>
      <c r="GE99" s="9">
        <v>64</v>
      </c>
    </row>
    <row r="100" spans="1:187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>
        <v>1</v>
      </c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>
        <v>1</v>
      </c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>
        <v>1</v>
      </c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>
        <v>1</v>
      </c>
      <c r="FI100" s="10"/>
      <c r="FJ100" s="10"/>
      <c r="FK100" s="10"/>
      <c r="FL100" s="10"/>
      <c r="FM100" s="10"/>
      <c r="FN100" s="10">
        <v>1</v>
      </c>
      <c r="FO100" s="10"/>
      <c r="FP100" s="10">
        <v>1</v>
      </c>
      <c r="FQ100" s="10"/>
      <c r="FR100" s="10"/>
      <c r="FS100" s="10"/>
      <c r="FT100" s="10">
        <v>1</v>
      </c>
      <c r="FU100" s="10">
        <v>1</v>
      </c>
      <c r="FV100" s="10">
        <v>1</v>
      </c>
      <c r="FW100" s="10"/>
      <c r="FX100" s="10"/>
      <c r="FY100" s="10"/>
      <c r="FZ100" s="10">
        <v>8</v>
      </c>
      <c r="GA100" s="10">
        <v>1</v>
      </c>
      <c r="GB100" s="10"/>
      <c r="GC100" s="10">
        <v>3</v>
      </c>
      <c r="GD100" s="10">
        <v>3</v>
      </c>
      <c r="GE100" s="10">
        <v>57</v>
      </c>
    </row>
    <row r="101" spans="1:187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>
        <v>1</v>
      </c>
      <c r="FY101" s="10"/>
      <c r="FZ101" s="10"/>
      <c r="GA101" s="10"/>
      <c r="GB101" s="10"/>
      <c r="GC101" s="10"/>
      <c r="GD101" s="10"/>
      <c r="GE101" s="10">
        <v>7</v>
      </c>
    </row>
    <row r="102" spans="1:187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>
        <v>1</v>
      </c>
      <c r="BN102" s="9">
        <v>1</v>
      </c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>
        <v>1</v>
      </c>
      <c r="FZ102" s="9">
        <v>2</v>
      </c>
      <c r="GA102" s="9"/>
      <c r="GB102" s="9"/>
      <c r="GC102" s="9"/>
      <c r="GD102" s="9"/>
      <c r="GE102" s="9">
        <v>9</v>
      </c>
    </row>
    <row r="103" spans="1:187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>
        <v>1</v>
      </c>
      <c r="BN103" s="10">
        <v>1</v>
      </c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>
        <v>1</v>
      </c>
      <c r="FZ103" s="10">
        <v>2</v>
      </c>
      <c r="GA103" s="10"/>
      <c r="GB103" s="10"/>
      <c r="GC103" s="10"/>
      <c r="GD103" s="10"/>
      <c r="GE103" s="10">
        <v>8</v>
      </c>
    </row>
    <row r="104" spans="1:187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>
        <v>1</v>
      </c>
    </row>
    <row r="105" spans="1:187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2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6</v>
      </c>
    </row>
    <row r="106" spans="1:187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>
        <v>4</v>
      </c>
    </row>
    <row r="107" spans="1:187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>
        <v>2</v>
      </c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2</v>
      </c>
    </row>
    <row r="108" spans="1:187">
      <c r="A108" s="3" t="s">
        <v>37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>
        <v>1</v>
      </c>
      <c r="W108" s="9"/>
      <c r="X108" s="9"/>
      <c r="Y108" s="9"/>
      <c r="Z108" s="9">
        <v>1</v>
      </c>
      <c r="AA108" s="9"/>
      <c r="AB108" s="9"/>
      <c r="AC108" s="9">
        <v>1</v>
      </c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>
        <v>1</v>
      </c>
      <c r="AN108" s="9"/>
      <c r="AO108" s="9"/>
      <c r="AP108" s="9"/>
      <c r="AQ108" s="9"/>
      <c r="AR108" s="9">
        <v>1</v>
      </c>
      <c r="AS108" s="9">
        <v>2</v>
      </c>
      <c r="AT108" s="9">
        <v>1</v>
      </c>
      <c r="AU108" s="9"/>
      <c r="AV108" s="9"/>
      <c r="AW108" s="9">
        <v>1</v>
      </c>
      <c r="AX108" s="9"/>
      <c r="AY108" s="9"/>
      <c r="AZ108" s="9"/>
      <c r="BA108" s="9"/>
      <c r="BB108" s="9"/>
      <c r="BC108" s="9"/>
      <c r="BD108" s="9"/>
      <c r="BE108" s="9"/>
      <c r="BF108" s="9">
        <v>1</v>
      </c>
      <c r="BG108" s="9"/>
      <c r="BH108" s="9"/>
      <c r="BI108" s="9"/>
      <c r="BJ108" s="9"/>
      <c r="BK108" s="9">
        <v>1</v>
      </c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>
        <v>1</v>
      </c>
      <c r="CD108" s="9">
        <v>1</v>
      </c>
      <c r="CE108" s="9"/>
      <c r="CF108" s="9">
        <v>1</v>
      </c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>
        <v>1</v>
      </c>
      <c r="EF108" s="9"/>
      <c r="EG108" s="9"/>
      <c r="EH108" s="9"/>
      <c r="EI108" s="9">
        <v>1</v>
      </c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>
        <v>1</v>
      </c>
      <c r="ET108" s="9"/>
      <c r="EU108" s="9"/>
      <c r="EV108" s="9"/>
      <c r="EW108" s="9">
        <v>2</v>
      </c>
      <c r="EX108" s="9"/>
      <c r="EY108" s="9"/>
      <c r="EZ108" s="9"/>
      <c r="FA108" s="9"/>
      <c r="FB108" s="9">
        <v>1</v>
      </c>
      <c r="FC108" s="9">
        <v>1</v>
      </c>
      <c r="FD108" s="9"/>
      <c r="FE108" s="9"/>
      <c r="FF108" s="9"/>
      <c r="FG108" s="9"/>
      <c r="FH108" s="9">
        <v>1</v>
      </c>
      <c r="FI108" s="9"/>
      <c r="FJ108" s="9"/>
      <c r="FK108" s="9">
        <v>1</v>
      </c>
      <c r="FL108" s="9"/>
      <c r="FM108" s="9"/>
      <c r="FN108" s="9">
        <v>2</v>
      </c>
      <c r="FO108" s="9">
        <v>4</v>
      </c>
      <c r="FP108" s="9">
        <v>2</v>
      </c>
      <c r="FQ108" s="9"/>
      <c r="FR108" s="9"/>
      <c r="FS108" s="9">
        <v>2</v>
      </c>
      <c r="FT108" s="9">
        <v>2</v>
      </c>
      <c r="FU108" s="9">
        <v>1</v>
      </c>
      <c r="FV108" s="9"/>
      <c r="FW108" s="9">
        <v>1</v>
      </c>
      <c r="FX108" s="9"/>
      <c r="FY108" s="9">
        <v>2</v>
      </c>
      <c r="FZ108" s="9">
        <v>1</v>
      </c>
      <c r="GA108" s="9">
        <v>2</v>
      </c>
      <c r="GB108" s="9">
        <v>2</v>
      </c>
      <c r="GC108" s="9">
        <v>2</v>
      </c>
      <c r="GD108" s="9">
        <v>3</v>
      </c>
      <c r="GE108" s="9">
        <v>176</v>
      </c>
    </row>
    <row r="109" spans="1:187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>
        <v>1</v>
      </c>
      <c r="W109" s="10"/>
      <c r="X109" s="10"/>
      <c r="Y109" s="10"/>
      <c r="Z109" s="10"/>
      <c r="AA109" s="10"/>
      <c r="AB109" s="10"/>
      <c r="AC109" s="10">
        <v>1</v>
      </c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>
        <v>1</v>
      </c>
      <c r="AS109" s="10">
        <v>2</v>
      </c>
      <c r="AT109" s="10"/>
      <c r="AU109" s="10"/>
      <c r="AV109" s="10"/>
      <c r="AW109" s="10">
        <v>1</v>
      </c>
      <c r="AX109" s="10"/>
      <c r="AY109" s="10"/>
      <c r="AZ109" s="10"/>
      <c r="BA109" s="10"/>
      <c r="BB109" s="10"/>
      <c r="BC109" s="10"/>
      <c r="BD109" s="10"/>
      <c r="BE109" s="10"/>
      <c r="BF109" s="10">
        <v>1</v>
      </c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>
        <v>1</v>
      </c>
      <c r="CD109" s="10">
        <v>1</v>
      </c>
      <c r="CE109" s="10"/>
      <c r="CF109" s="10">
        <v>1</v>
      </c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>
        <v>1</v>
      </c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>
        <v>1</v>
      </c>
      <c r="ET109" s="10"/>
      <c r="EU109" s="10"/>
      <c r="EV109" s="10"/>
      <c r="EW109" s="10">
        <v>2</v>
      </c>
      <c r="EX109" s="10"/>
      <c r="EY109" s="10"/>
      <c r="EZ109" s="10"/>
      <c r="FA109" s="10"/>
      <c r="FB109" s="10">
        <v>1</v>
      </c>
      <c r="FC109" s="10"/>
      <c r="FD109" s="10"/>
      <c r="FE109" s="10"/>
      <c r="FF109" s="10"/>
      <c r="FG109" s="10"/>
      <c r="FH109" s="10">
        <v>1</v>
      </c>
      <c r="FI109" s="10"/>
      <c r="FJ109" s="10"/>
      <c r="FK109" s="10"/>
      <c r="FL109" s="10"/>
      <c r="FM109" s="10"/>
      <c r="FN109" s="10">
        <v>2</v>
      </c>
      <c r="FO109" s="10">
        <v>4</v>
      </c>
      <c r="FP109" s="10">
        <v>2</v>
      </c>
      <c r="FQ109" s="10"/>
      <c r="FR109" s="10"/>
      <c r="FS109" s="10">
        <v>2</v>
      </c>
      <c r="FT109" s="10">
        <v>2</v>
      </c>
      <c r="FU109" s="10">
        <v>1</v>
      </c>
      <c r="FV109" s="10"/>
      <c r="FW109" s="10">
        <v>1</v>
      </c>
      <c r="FX109" s="10"/>
      <c r="FY109" s="10">
        <v>2</v>
      </c>
      <c r="FZ109" s="10">
        <v>1</v>
      </c>
      <c r="GA109" s="10">
        <v>2</v>
      </c>
      <c r="GB109" s="10">
        <v>2</v>
      </c>
      <c r="GC109" s="10">
        <v>2</v>
      </c>
      <c r="GD109" s="10">
        <v>3</v>
      </c>
      <c r="GE109" s="10">
        <v>154</v>
      </c>
    </row>
    <row r="110" spans="1:187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>
        <v>1</v>
      </c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>
        <v>1</v>
      </c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>
        <v>1</v>
      </c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>
        <v>1</v>
      </c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>
        <v>1</v>
      </c>
      <c r="FD110" s="10"/>
      <c r="FE110" s="10"/>
      <c r="FF110" s="10"/>
      <c r="FG110" s="10"/>
      <c r="FH110" s="10"/>
      <c r="FI110" s="10"/>
      <c r="FJ110" s="10"/>
      <c r="FK110" s="10">
        <v>1</v>
      </c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>
        <v>22</v>
      </c>
    </row>
    <row r="111" spans="1:187">
      <c r="A111" s="3" t="s">
        <v>38</v>
      </c>
      <c r="B111" s="5"/>
      <c r="C111" s="9">
        <v>3</v>
      </c>
      <c r="D111" s="9">
        <v>1</v>
      </c>
      <c r="E111" s="9">
        <v>4</v>
      </c>
      <c r="F111" s="9">
        <v>4</v>
      </c>
      <c r="G111" s="9">
        <v>4</v>
      </c>
      <c r="H111" s="9">
        <v>2</v>
      </c>
      <c r="I111" s="9">
        <v>5</v>
      </c>
      <c r="J111" s="9">
        <v>3</v>
      </c>
      <c r="K111" s="9">
        <v>1</v>
      </c>
      <c r="L111" s="9">
        <v>1</v>
      </c>
      <c r="M111" s="9">
        <v>2</v>
      </c>
      <c r="N111" s="9">
        <v>2</v>
      </c>
      <c r="O111" s="9">
        <v>5</v>
      </c>
      <c r="P111" s="9">
        <v>16</v>
      </c>
      <c r="Q111" s="9">
        <v>2</v>
      </c>
      <c r="R111" s="9">
        <v>7</v>
      </c>
      <c r="S111" s="9">
        <v>1</v>
      </c>
      <c r="T111" s="9">
        <v>5</v>
      </c>
      <c r="U111" s="9">
        <v>6</v>
      </c>
      <c r="V111" s="9">
        <v>9</v>
      </c>
      <c r="W111" s="9">
        <v>4</v>
      </c>
      <c r="X111" s="9">
        <v>4</v>
      </c>
      <c r="Y111" s="9">
        <v>6</v>
      </c>
      <c r="Z111" s="9">
        <v>1</v>
      </c>
      <c r="AA111" s="9">
        <v>1</v>
      </c>
      <c r="AB111" s="9">
        <v>2</v>
      </c>
      <c r="AC111" s="9">
        <v>3</v>
      </c>
      <c r="AD111" s="9">
        <v>3</v>
      </c>
      <c r="AE111" s="9">
        <v>3</v>
      </c>
      <c r="AF111" s="9">
        <v>2</v>
      </c>
      <c r="AG111" s="9">
        <v>1</v>
      </c>
      <c r="AH111" s="9">
        <v>4</v>
      </c>
      <c r="AI111" s="9">
        <v>1</v>
      </c>
      <c r="AJ111" s="9">
        <v>1</v>
      </c>
      <c r="AK111" s="9">
        <v>1</v>
      </c>
      <c r="AL111" s="9">
        <v>2</v>
      </c>
      <c r="AM111" s="9">
        <v>2</v>
      </c>
      <c r="AN111" s="9">
        <v>5</v>
      </c>
      <c r="AO111" s="9">
        <v>1</v>
      </c>
      <c r="AP111" s="9">
        <v>8</v>
      </c>
      <c r="AQ111" s="9">
        <v>5</v>
      </c>
      <c r="AR111" s="9">
        <v>28</v>
      </c>
      <c r="AS111" s="9">
        <v>11</v>
      </c>
      <c r="AT111" s="9">
        <v>6</v>
      </c>
      <c r="AU111" s="9">
        <v>6</v>
      </c>
      <c r="AV111" s="9">
        <v>7</v>
      </c>
      <c r="AW111" s="9">
        <v>7</v>
      </c>
      <c r="AX111" s="9">
        <v>4</v>
      </c>
      <c r="AY111" s="9">
        <v>3</v>
      </c>
      <c r="AZ111" s="9">
        <v>6</v>
      </c>
      <c r="BA111" s="9">
        <v>5</v>
      </c>
      <c r="BB111" s="9">
        <v>3</v>
      </c>
      <c r="BC111" s="9">
        <v>12</v>
      </c>
      <c r="BD111" s="9">
        <v>3</v>
      </c>
      <c r="BE111" s="9">
        <v>1</v>
      </c>
      <c r="BF111" s="9">
        <v>6</v>
      </c>
      <c r="BG111" s="9">
        <v>4</v>
      </c>
      <c r="BH111" s="9">
        <v>4</v>
      </c>
      <c r="BI111" s="9">
        <v>1</v>
      </c>
      <c r="BJ111" s="9">
        <v>1</v>
      </c>
      <c r="BK111" s="9">
        <v>7</v>
      </c>
      <c r="BL111" s="9">
        <v>7</v>
      </c>
      <c r="BM111" s="9">
        <v>4</v>
      </c>
      <c r="BN111" s="9">
        <v>1</v>
      </c>
      <c r="BO111" s="9">
        <v>6</v>
      </c>
      <c r="BP111" s="9">
        <v>1</v>
      </c>
      <c r="BQ111" s="9">
        <v>2</v>
      </c>
      <c r="BR111" s="9">
        <v>2</v>
      </c>
      <c r="BS111" s="9">
        <v>4</v>
      </c>
      <c r="BT111" s="9">
        <v>4</v>
      </c>
      <c r="BU111" s="9">
        <v>3</v>
      </c>
      <c r="BV111" s="9">
        <v>1</v>
      </c>
      <c r="BW111" s="9">
        <v>1</v>
      </c>
      <c r="BX111" s="9">
        <v>2</v>
      </c>
      <c r="BY111" s="9">
        <v>9</v>
      </c>
      <c r="BZ111" s="9">
        <v>4</v>
      </c>
      <c r="CA111" s="9">
        <v>2</v>
      </c>
      <c r="CB111" s="9">
        <v>4</v>
      </c>
      <c r="CC111" s="9">
        <v>6</v>
      </c>
      <c r="CD111" s="9">
        <v>4</v>
      </c>
      <c r="CE111" s="9">
        <v>1</v>
      </c>
      <c r="CF111" s="9">
        <v>7</v>
      </c>
      <c r="CG111" s="9">
        <v>2</v>
      </c>
      <c r="CH111" s="9">
        <v>3</v>
      </c>
      <c r="CI111" s="9">
        <v>4</v>
      </c>
      <c r="CJ111" s="9">
        <v>2</v>
      </c>
      <c r="CK111" s="9">
        <v>2</v>
      </c>
      <c r="CL111" s="9">
        <v>3</v>
      </c>
      <c r="CM111" s="9">
        <v>2</v>
      </c>
      <c r="CN111" s="9">
        <v>3</v>
      </c>
      <c r="CO111" s="9">
        <v>3</v>
      </c>
      <c r="CP111" s="9">
        <v>2</v>
      </c>
      <c r="CQ111" s="9">
        <v>5</v>
      </c>
      <c r="CR111" s="9"/>
      <c r="CS111" s="9"/>
      <c r="CT111" s="9">
        <v>8</v>
      </c>
      <c r="CU111" s="9">
        <v>3</v>
      </c>
      <c r="CV111" s="9">
        <v>2</v>
      </c>
      <c r="CW111" s="9">
        <v>3</v>
      </c>
      <c r="CX111" s="9">
        <v>3</v>
      </c>
      <c r="CY111" s="9">
        <v>2</v>
      </c>
      <c r="CZ111" s="9">
        <v>1</v>
      </c>
      <c r="DA111" s="9">
        <v>4</v>
      </c>
      <c r="DB111" s="9">
        <v>11</v>
      </c>
      <c r="DC111" s="9">
        <v>2</v>
      </c>
      <c r="DD111" s="9">
        <v>4</v>
      </c>
      <c r="DE111" s="9">
        <v>2</v>
      </c>
      <c r="DF111" s="9">
        <v>3</v>
      </c>
      <c r="DG111" s="9">
        <v>3</v>
      </c>
      <c r="DH111" s="9">
        <v>5</v>
      </c>
      <c r="DI111" s="9">
        <v>3</v>
      </c>
      <c r="DJ111" s="9">
        <v>3</v>
      </c>
      <c r="DK111" s="9">
        <v>2</v>
      </c>
      <c r="DL111" s="9">
        <v>6</v>
      </c>
      <c r="DM111" s="9">
        <v>1</v>
      </c>
      <c r="DN111" s="9">
        <v>3</v>
      </c>
      <c r="DO111" s="9">
        <v>2</v>
      </c>
      <c r="DP111" s="9">
        <v>1</v>
      </c>
      <c r="DQ111" s="9">
        <v>2</v>
      </c>
      <c r="DR111" s="9">
        <v>3</v>
      </c>
      <c r="DS111" s="9">
        <v>2</v>
      </c>
      <c r="DT111" s="9">
        <v>3</v>
      </c>
      <c r="DU111" s="9"/>
      <c r="DV111" s="9">
        <v>1</v>
      </c>
      <c r="DW111" s="9">
        <v>2</v>
      </c>
      <c r="DX111" s="9">
        <v>1</v>
      </c>
      <c r="DY111" s="9">
        <v>1</v>
      </c>
      <c r="DZ111" s="9">
        <v>3</v>
      </c>
      <c r="EA111" s="9">
        <v>2</v>
      </c>
      <c r="EB111" s="9">
        <v>1</v>
      </c>
      <c r="EC111" s="9">
        <v>2</v>
      </c>
      <c r="ED111" s="9"/>
      <c r="EE111" s="9"/>
      <c r="EF111" s="9">
        <v>4</v>
      </c>
      <c r="EG111" s="9">
        <v>3</v>
      </c>
      <c r="EH111" s="9">
        <v>1</v>
      </c>
      <c r="EI111" s="9">
        <v>2</v>
      </c>
      <c r="EJ111" s="9">
        <v>7</v>
      </c>
      <c r="EK111" s="9">
        <v>26</v>
      </c>
      <c r="EL111" s="9">
        <v>7</v>
      </c>
      <c r="EM111" s="9">
        <v>2</v>
      </c>
      <c r="EN111" s="9">
        <v>7</v>
      </c>
      <c r="EO111" s="9">
        <v>1</v>
      </c>
      <c r="EP111" s="9">
        <v>1</v>
      </c>
      <c r="EQ111" s="9">
        <v>8</v>
      </c>
      <c r="ER111" s="9"/>
      <c r="ES111" s="9">
        <v>2</v>
      </c>
      <c r="ET111" s="9">
        <v>6</v>
      </c>
      <c r="EU111" s="9">
        <v>6</v>
      </c>
      <c r="EV111" s="9">
        <v>2</v>
      </c>
      <c r="EW111" s="9">
        <v>8</v>
      </c>
      <c r="EX111" s="9">
        <v>8</v>
      </c>
      <c r="EY111" s="9">
        <v>7</v>
      </c>
      <c r="EZ111" s="9">
        <v>12</v>
      </c>
      <c r="FA111" s="9">
        <v>10</v>
      </c>
      <c r="FB111" s="9">
        <v>10</v>
      </c>
      <c r="FC111" s="9">
        <v>8</v>
      </c>
      <c r="FD111" s="9">
        <v>3</v>
      </c>
      <c r="FE111" s="9">
        <v>8</v>
      </c>
      <c r="FF111" s="9">
        <v>4</v>
      </c>
      <c r="FG111" s="9">
        <v>6</v>
      </c>
      <c r="FH111" s="9">
        <v>5</v>
      </c>
      <c r="FI111" s="9">
        <v>12</v>
      </c>
      <c r="FJ111" s="9">
        <v>4</v>
      </c>
      <c r="FK111" s="9">
        <v>5</v>
      </c>
      <c r="FL111" s="9">
        <v>16</v>
      </c>
      <c r="FM111" s="9">
        <v>13</v>
      </c>
      <c r="FN111" s="9">
        <v>11</v>
      </c>
      <c r="FO111" s="9">
        <v>29</v>
      </c>
      <c r="FP111" s="9">
        <v>20</v>
      </c>
      <c r="FQ111" s="9">
        <v>10</v>
      </c>
      <c r="FR111" s="9">
        <v>3</v>
      </c>
      <c r="FS111" s="9">
        <v>9</v>
      </c>
      <c r="FT111" s="9">
        <v>19</v>
      </c>
      <c r="FU111" s="9">
        <v>23</v>
      </c>
      <c r="FV111" s="9">
        <v>10</v>
      </c>
      <c r="FW111" s="9">
        <v>17</v>
      </c>
      <c r="FX111" s="9">
        <v>8</v>
      </c>
      <c r="FY111" s="9">
        <v>16</v>
      </c>
      <c r="FZ111" s="9">
        <v>77</v>
      </c>
      <c r="GA111" s="9">
        <v>39</v>
      </c>
      <c r="GB111" s="9">
        <v>38</v>
      </c>
      <c r="GC111" s="9">
        <v>82</v>
      </c>
      <c r="GD111" s="9">
        <v>63</v>
      </c>
      <c r="GE111" s="9">
        <v>3193</v>
      </c>
    </row>
    <row r="112" spans="1:187">
      <c r="A112" s="6"/>
      <c r="B112" s="6" t="s">
        <v>4</v>
      </c>
      <c r="C112" s="10">
        <v>3</v>
      </c>
      <c r="D112" s="10"/>
      <c r="E112" s="10">
        <v>4</v>
      </c>
      <c r="F112" s="10">
        <v>4</v>
      </c>
      <c r="G112" s="10">
        <v>4</v>
      </c>
      <c r="H112" s="10">
        <v>2</v>
      </c>
      <c r="I112" s="10">
        <v>5</v>
      </c>
      <c r="J112" s="10">
        <v>3</v>
      </c>
      <c r="K112" s="10">
        <v>1</v>
      </c>
      <c r="L112" s="10">
        <v>1</v>
      </c>
      <c r="M112" s="10">
        <v>2</v>
      </c>
      <c r="N112" s="10">
        <v>2</v>
      </c>
      <c r="O112" s="10">
        <v>5</v>
      </c>
      <c r="P112" s="10">
        <v>16</v>
      </c>
      <c r="Q112" s="10">
        <v>2</v>
      </c>
      <c r="R112" s="10">
        <v>7</v>
      </c>
      <c r="S112" s="10">
        <v>1</v>
      </c>
      <c r="T112" s="10">
        <v>5</v>
      </c>
      <c r="U112" s="10">
        <v>6</v>
      </c>
      <c r="V112" s="10">
        <v>9</v>
      </c>
      <c r="W112" s="10">
        <v>4</v>
      </c>
      <c r="X112" s="10">
        <v>4</v>
      </c>
      <c r="Y112" s="10">
        <v>6</v>
      </c>
      <c r="Z112" s="10">
        <v>1</v>
      </c>
      <c r="AA112" s="10">
        <v>1</v>
      </c>
      <c r="AB112" s="10">
        <v>2</v>
      </c>
      <c r="AC112" s="10">
        <v>3</v>
      </c>
      <c r="AD112" s="10">
        <v>3</v>
      </c>
      <c r="AE112" s="10">
        <v>3</v>
      </c>
      <c r="AF112" s="10">
        <v>2</v>
      </c>
      <c r="AG112" s="10">
        <v>1</v>
      </c>
      <c r="AH112" s="10">
        <v>4</v>
      </c>
      <c r="AI112" s="10"/>
      <c r="AJ112" s="10"/>
      <c r="AK112" s="10">
        <v>1</v>
      </c>
      <c r="AL112" s="10">
        <v>2</v>
      </c>
      <c r="AM112" s="10">
        <v>2</v>
      </c>
      <c r="AN112" s="10">
        <v>5</v>
      </c>
      <c r="AO112" s="10">
        <v>1</v>
      </c>
      <c r="AP112" s="10">
        <v>8</v>
      </c>
      <c r="AQ112" s="10">
        <v>5</v>
      </c>
      <c r="AR112" s="10">
        <v>28</v>
      </c>
      <c r="AS112" s="10">
        <v>11</v>
      </c>
      <c r="AT112" s="10">
        <v>6</v>
      </c>
      <c r="AU112" s="10">
        <v>6</v>
      </c>
      <c r="AV112" s="10">
        <v>7</v>
      </c>
      <c r="AW112" s="10">
        <v>7</v>
      </c>
      <c r="AX112" s="10">
        <v>4</v>
      </c>
      <c r="AY112" s="10">
        <v>3</v>
      </c>
      <c r="AZ112" s="10">
        <v>6</v>
      </c>
      <c r="BA112" s="10">
        <v>5</v>
      </c>
      <c r="BB112" s="10">
        <v>3</v>
      </c>
      <c r="BC112" s="10">
        <v>12</v>
      </c>
      <c r="BD112" s="10">
        <v>3</v>
      </c>
      <c r="BE112" s="10">
        <v>1</v>
      </c>
      <c r="BF112" s="10">
        <v>6</v>
      </c>
      <c r="BG112" s="10">
        <v>4</v>
      </c>
      <c r="BH112" s="10">
        <v>4</v>
      </c>
      <c r="BI112" s="10"/>
      <c r="BJ112" s="10">
        <v>1</v>
      </c>
      <c r="BK112" s="10">
        <v>7</v>
      </c>
      <c r="BL112" s="10">
        <v>7</v>
      </c>
      <c r="BM112" s="10">
        <v>4</v>
      </c>
      <c r="BN112" s="10">
        <v>1</v>
      </c>
      <c r="BO112" s="10">
        <v>6</v>
      </c>
      <c r="BP112" s="10">
        <v>1</v>
      </c>
      <c r="BQ112" s="10">
        <v>2</v>
      </c>
      <c r="BR112" s="10">
        <v>2</v>
      </c>
      <c r="BS112" s="10">
        <v>4</v>
      </c>
      <c r="BT112" s="10"/>
      <c r="BU112" s="10"/>
      <c r="BV112" s="10">
        <v>1</v>
      </c>
      <c r="BW112" s="10">
        <v>1</v>
      </c>
      <c r="BX112" s="10"/>
      <c r="BY112" s="10">
        <v>9</v>
      </c>
      <c r="BZ112" s="10">
        <v>4</v>
      </c>
      <c r="CA112" s="10">
        <v>2</v>
      </c>
      <c r="CB112" s="10">
        <v>4</v>
      </c>
      <c r="CC112" s="10">
        <v>6</v>
      </c>
      <c r="CD112" s="10"/>
      <c r="CE112" s="10">
        <v>1</v>
      </c>
      <c r="CF112" s="10">
        <v>7</v>
      </c>
      <c r="CG112" s="10">
        <v>2</v>
      </c>
      <c r="CH112" s="10">
        <v>3</v>
      </c>
      <c r="CI112" s="10">
        <v>4</v>
      </c>
      <c r="CJ112" s="10">
        <v>2</v>
      </c>
      <c r="CK112" s="10">
        <v>2</v>
      </c>
      <c r="CL112" s="10">
        <v>3</v>
      </c>
      <c r="CM112" s="10">
        <v>2</v>
      </c>
      <c r="CN112" s="10">
        <v>3</v>
      </c>
      <c r="CO112" s="10">
        <v>3</v>
      </c>
      <c r="CP112" s="10"/>
      <c r="CQ112" s="10">
        <v>5</v>
      </c>
      <c r="CR112" s="10"/>
      <c r="CS112" s="10"/>
      <c r="CT112" s="10">
        <v>8</v>
      </c>
      <c r="CU112" s="10">
        <v>3</v>
      </c>
      <c r="CV112" s="10">
        <v>2</v>
      </c>
      <c r="CW112" s="10">
        <v>3</v>
      </c>
      <c r="CX112" s="10">
        <v>3</v>
      </c>
      <c r="CY112" s="10">
        <v>2</v>
      </c>
      <c r="CZ112" s="10">
        <v>1</v>
      </c>
      <c r="DA112" s="10">
        <v>4</v>
      </c>
      <c r="DB112" s="10">
        <v>11</v>
      </c>
      <c r="DC112" s="10">
        <v>2</v>
      </c>
      <c r="DD112" s="10"/>
      <c r="DE112" s="10">
        <v>2</v>
      </c>
      <c r="DF112" s="10">
        <v>3</v>
      </c>
      <c r="DG112" s="10"/>
      <c r="DH112" s="10">
        <v>5</v>
      </c>
      <c r="DI112" s="10">
        <v>3</v>
      </c>
      <c r="DJ112" s="10">
        <v>3</v>
      </c>
      <c r="DK112" s="10">
        <v>2</v>
      </c>
      <c r="DL112" s="10">
        <v>6</v>
      </c>
      <c r="DM112" s="10">
        <v>1</v>
      </c>
      <c r="DN112" s="10">
        <v>3</v>
      </c>
      <c r="DO112" s="10">
        <v>2</v>
      </c>
      <c r="DP112" s="10">
        <v>1</v>
      </c>
      <c r="DQ112" s="10">
        <v>2</v>
      </c>
      <c r="DR112" s="10">
        <v>3</v>
      </c>
      <c r="DS112" s="10">
        <v>2</v>
      </c>
      <c r="DT112" s="10">
        <v>3</v>
      </c>
      <c r="DU112" s="10"/>
      <c r="DV112" s="10">
        <v>1</v>
      </c>
      <c r="DW112" s="10">
        <v>2</v>
      </c>
      <c r="DX112" s="10">
        <v>1</v>
      </c>
      <c r="DY112" s="10"/>
      <c r="DZ112" s="10">
        <v>3</v>
      </c>
      <c r="EA112" s="10">
        <v>2</v>
      </c>
      <c r="EB112" s="10">
        <v>1</v>
      </c>
      <c r="EC112" s="10">
        <v>2</v>
      </c>
      <c r="ED112" s="10"/>
      <c r="EE112" s="10"/>
      <c r="EF112" s="10">
        <v>4</v>
      </c>
      <c r="EG112" s="10">
        <v>3</v>
      </c>
      <c r="EH112" s="10">
        <v>1</v>
      </c>
      <c r="EI112" s="10">
        <v>2</v>
      </c>
      <c r="EJ112" s="10">
        <v>7</v>
      </c>
      <c r="EK112" s="10">
        <v>26</v>
      </c>
      <c r="EL112" s="10">
        <v>7</v>
      </c>
      <c r="EM112" s="10">
        <v>2</v>
      </c>
      <c r="EN112" s="10">
        <v>7</v>
      </c>
      <c r="EO112" s="10">
        <v>1</v>
      </c>
      <c r="EP112" s="10">
        <v>1</v>
      </c>
      <c r="EQ112" s="10">
        <v>8</v>
      </c>
      <c r="ER112" s="10"/>
      <c r="ES112" s="10">
        <v>2</v>
      </c>
      <c r="ET112" s="10">
        <v>6</v>
      </c>
      <c r="EU112" s="10">
        <v>6</v>
      </c>
      <c r="EV112" s="10">
        <v>2</v>
      </c>
      <c r="EW112" s="10">
        <v>8</v>
      </c>
      <c r="EX112" s="10"/>
      <c r="EY112" s="10">
        <v>7</v>
      </c>
      <c r="EZ112" s="10">
        <v>12</v>
      </c>
      <c r="FA112" s="10">
        <v>10</v>
      </c>
      <c r="FB112" s="10">
        <v>10</v>
      </c>
      <c r="FC112" s="10">
        <v>8</v>
      </c>
      <c r="FD112" s="10">
        <v>3</v>
      </c>
      <c r="FE112" s="10">
        <v>8</v>
      </c>
      <c r="FF112" s="10">
        <v>4</v>
      </c>
      <c r="FG112" s="10">
        <v>6</v>
      </c>
      <c r="FH112" s="10">
        <v>5</v>
      </c>
      <c r="FI112" s="10">
        <v>12</v>
      </c>
      <c r="FJ112" s="10">
        <v>4</v>
      </c>
      <c r="FK112" s="10"/>
      <c r="FL112" s="10">
        <v>16</v>
      </c>
      <c r="FM112" s="10">
        <v>13</v>
      </c>
      <c r="FN112" s="10">
        <v>11</v>
      </c>
      <c r="FO112" s="10">
        <v>29</v>
      </c>
      <c r="FP112" s="10">
        <v>20</v>
      </c>
      <c r="FQ112" s="10"/>
      <c r="FR112" s="10">
        <v>3</v>
      </c>
      <c r="FS112" s="10">
        <v>9</v>
      </c>
      <c r="FT112" s="10">
        <v>19</v>
      </c>
      <c r="FU112" s="10">
        <v>23</v>
      </c>
      <c r="FV112" s="10">
        <v>10</v>
      </c>
      <c r="FW112" s="10">
        <v>17</v>
      </c>
      <c r="FX112" s="10">
        <v>8</v>
      </c>
      <c r="FY112" s="10">
        <v>16</v>
      </c>
      <c r="FZ112" s="10">
        <v>77</v>
      </c>
      <c r="GA112" s="10">
        <v>39</v>
      </c>
      <c r="GB112" s="10">
        <v>38</v>
      </c>
      <c r="GC112" s="10">
        <v>82</v>
      </c>
      <c r="GD112" s="10">
        <v>63</v>
      </c>
      <c r="GE112" s="10">
        <v>2937</v>
      </c>
    </row>
    <row r="113" spans="1:187">
      <c r="A113" s="6"/>
      <c r="B113" s="6" t="s">
        <v>5</v>
      </c>
      <c r="C113" s="10"/>
      <c r="D113" s="10">
        <v>1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>
        <v>1</v>
      </c>
      <c r="AJ113" s="10">
        <v>1</v>
      </c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>
        <v>1</v>
      </c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>
        <v>4</v>
      </c>
      <c r="BU113" s="10">
        <v>3</v>
      </c>
      <c r="BV113" s="10"/>
      <c r="BW113" s="10"/>
      <c r="BX113" s="10">
        <v>2</v>
      </c>
      <c r="BY113" s="10"/>
      <c r="BZ113" s="10"/>
      <c r="CA113" s="10"/>
      <c r="CB113" s="10"/>
      <c r="CC113" s="10"/>
      <c r="CD113" s="10">
        <v>4</v>
      </c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>
        <v>2</v>
      </c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>
        <v>4</v>
      </c>
      <c r="DE113" s="10"/>
      <c r="DF113" s="10"/>
      <c r="DG113" s="10">
        <v>3</v>
      </c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>
        <v>1</v>
      </c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>
        <v>8</v>
      </c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>
        <v>5</v>
      </c>
      <c r="FL113" s="10"/>
      <c r="FM113" s="10"/>
      <c r="FN113" s="10"/>
      <c r="FO113" s="10"/>
      <c r="FP113" s="10"/>
      <c r="FQ113" s="10">
        <v>10</v>
      </c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>
        <v>256</v>
      </c>
    </row>
    <row r="114" spans="1:187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1</v>
      </c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>
        <v>3</v>
      </c>
      <c r="AW114" s="9"/>
      <c r="AX114" s="9"/>
      <c r="AY114" s="9"/>
      <c r="AZ114" s="9">
        <v>2</v>
      </c>
      <c r="BA114" s="9">
        <v>1</v>
      </c>
      <c r="BB114" s="9"/>
      <c r="BC114" s="9">
        <v>2</v>
      </c>
      <c r="BD114" s="9">
        <v>1</v>
      </c>
      <c r="BE114" s="9"/>
      <c r="BF114" s="9"/>
      <c r="BG114" s="9"/>
      <c r="BH114" s="9"/>
      <c r="BI114" s="9"/>
      <c r="BJ114" s="9"/>
      <c r="BK114" s="9">
        <v>1</v>
      </c>
      <c r="BL114" s="9"/>
      <c r="BM114" s="9"/>
      <c r="BN114" s="9"/>
      <c r="BO114" s="9"/>
      <c r="BP114" s="9"/>
      <c r="BQ114" s="9">
        <v>1</v>
      </c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>
        <v>1</v>
      </c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>
        <v>1</v>
      </c>
      <c r="DY114" s="9"/>
      <c r="DZ114" s="9"/>
      <c r="EA114" s="9">
        <v>1</v>
      </c>
      <c r="EB114" s="9"/>
      <c r="EC114" s="9"/>
      <c r="ED114" s="9"/>
      <c r="EE114" s="9"/>
      <c r="EF114" s="9"/>
      <c r="EG114" s="9"/>
      <c r="EH114" s="9"/>
      <c r="EI114" s="9"/>
      <c r="EJ114" s="9"/>
      <c r="EK114" s="9">
        <v>1</v>
      </c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>
        <v>1</v>
      </c>
      <c r="FQ114" s="9"/>
      <c r="FR114" s="9"/>
      <c r="FS114" s="9"/>
      <c r="FT114" s="9">
        <v>1</v>
      </c>
      <c r="FU114" s="9"/>
      <c r="FV114" s="9"/>
      <c r="FW114" s="9"/>
      <c r="FX114" s="9"/>
      <c r="FY114" s="9"/>
      <c r="FZ114" s="9">
        <v>1</v>
      </c>
      <c r="GA114" s="9"/>
      <c r="GB114" s="9">
        <v>2</v>
      </c>
      <c r="GC114" s="9"/>
      <c r="GD114" s="9"/>
      <c r="GE114" s="9">
        <v>22</v>
      </c>
    </row>
    <row r="115" spans="1:187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>
        <v>1</v>
      </c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>
        <v>3</v>
      </c>
      <c r="AW115" s="10"/>
      <c r="AX115" s="10"/>
      <c r="AY115" s="10"/>
      <c r="AZ115" s="10">
        <v>2</v>
      </c>
      <c r="BA115" s="10">
        <v>1</v>
      </c>
      <c r="BB115" s="10"/>
      <c r="BC115" s="10">
        <v>2</v>
      </c>
      <c r="BD115" s="10">
        <v>1</v>
      </c>
      <c r="BE115" s="10"/>
      <c r="BF115" s="10"/>
      <c r="BG115" s="10"/>
      <c r="BH115" s="10"/>
      <c r="BI115" s="10"/>
      <c r="BJ115" s="10"/>
      <c r="BK115" s="10">
        <v>1</v>
      </c>
      <c r="BL115" s="10"/>
      <c r="BM115" s="10"/>
      <c r="BN115" s="10"/>
      <c r="BO115" s="10"/>
      <c r="BP115" s="10"/>
      <c r="BQ115" s="10">
        <v>1</v>
      </c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>
        <v>1</v>
      </c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>
        <v>1</v>
      </c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>
        <v>1</v>
      </c>
      <c r="FQ115" s="10"/>
      <c r="FR115" s="10"/>
      <c r="FS115" s="10"/>
      <c r="FT115" s="10">
        <v>1</v>
      </c>
      <c r="FU115" s="10"/>
      <c r="FV115" s="10"/>
      <c r="FW115" s="10"/>
      <c r="FX115" s="10"/>
      <c r="FY115" s="10"/>
      <c r="FZ115" s="10"/>
      <c r="GA115" s="10"/>
      <c r="GB115" s="10">
        <v>2</v>
      </c>
      <c r="GC115" s="10"/>
      <c r="GD115" s="10"/>
      <c r="GE115" s="10">
        <v>19</v>
      </c>
    </row>
    <row r="116" spans="1:187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>
        <v>1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K116" s="10">
        <v>1</v>
      </c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>
        <v>1</v>
      </c>
      <c r="GA116" s="10"/>
      <c r="GB116" s="10"/>
      <c r="GC116" s="10"/>
      <c r="GD116" s="10"/>
      <c r="GE116" s="10">
        <v>3</v>
      </c>
    </row>
    <row r="117" spans="1:187">
      <c r="A117" s="3" t="s">
        <v>39</v>
      </c>
      <c r="B117" s="5"/>
      <c r="C117" s="9"/>
      <c r="D117" s="9">
        <v>2</v>
      </c>
      <c r="E117" s="9"/>
      <c r="F117" s="9"/>
      <c r="G117" s="9">
        <v>2</v>
      </c>
      <c r="H117" s="9">
        <v>1</v>
      </c>
      <c r="I117" s="9"/>
      <c r="J117" s="9">
        <v>2</v>
      </c>
      <c r="K117" s="9"/>
      <c r="L117" s="9">
        <v>1</v>
      </c>
      <c r="M117" s="9"/>
      <c r="N117" s="9"/>
      <c r="O117" s="9">
        <v>1</v>
      </c>
      <c r="P117" s="9">
        <v>2</v>
      </c>
      <c r="Q117" s="9">
        <v>3</v>
      </c>
      <c r="R117" s="9"/>
      <c r="S117" s="9"/>
      <c r="T117" s="9">
        <v>2</v>
      </c>
      <c r="U117" s="9">
        <v>1</v>
      </c>
      <c r="V117" s="9"/>
      <c r="W117" s="9">
        <v>1</v>
      </c>
      <c r="X117" s="9"/>
      <c r="Y117" s="9"/>
      <c r="Z117" s="9"/>
      <c r="AA117" s="9"/>
      <c r="AB117" s="9">
        <v>1</v>
      </c>
      <c r="AC117" s="9"/>
      <c r="AD117" s="9"/>
      <c r="AE117" s="9">
        <v>1</v>
      </c>
      <c r="AF117" s="9"/>
      <c r="AG117" s="9"/>
      <c r="AH117" s="9">
        <v>1</v>
      </c>
      <c r="AI117" s="9"/>
      <c r="AJ117" s="9"/>
      <c r="AK117" s="9">
        <v>1</v>
      </c>
      <c r="AL117" s="9"/>
      <c r="AM117" s="9"/>
      <c r="AN117" s="9"/>
      <c r="AO117" s="9"/>
      <c r="AP117" s="9">
        <v>1</v>
      </c>
      <c r="AQ117" s="9">
        <v>1</v>
      </c>
      <c r="AR117" s="9">
        <v>5</v>
      </c>
      <c r="AS117" s="9">
        <v>3</v>
      </c>
      <c r="AT117" s="9">
        <v>6</v>
      </c>
      <c r="AU117" s="9">
        <v>1</v>
      </c>
      <c r="AV117" s="9"/>
      <c r="AW117" s="9">
        <v>2</v>
      </c>
      <c r="AX117" s="9"/>
      <c r="AY117" s="9"/>
      <c r="AZ117" s="9"/>
      <c r="BA117" s="9">
        <v>1</v>
      </c>
      <c r="BB117" s="9"/>
      <c r="BC117" s="9"/>
      <c r="BD117" s="9"/>
      <c r="BE117" s="9"/>
      <c r="BF117" s="9"/>
      <c r="BG117" s="9"/>
      <c r="BH117" s="9">
        <v>1</v>
      </c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>
        <v>3</v>
      </c>
      <c r="BU117" s="9"/>
      <c r="BV117" s="9">
        <v>1</v>
      </c>
      <c r="BW117" s="9"/>
      <c r="BX117" s="9"/>
      <c r="BY117" s="9">
        <v>3</v>
      </c>
      <c r="BZ117" s="9">
        <v>1</v>
      </c>
      <c r="CA117" s="9">
        <v>1</v>
      </c>
      <c r="CB117" s="9">
        <v>1</v>
      </c>
      <c r="CC117" s="9"/>
      <c r="CD117" s="9"/>
      <c r="CE117" s="9"/>
      <c r="CF117" s="9">
        <v>1</v>
      </c>
      <c r="CG117" s="9"/>
      <c r="CH117" s="9">
        <v>1</v>
      </c>
      <c r="CI117" s="9">
        <v>1</v>
      </c>
      <c r="CJ117" s="9"/>
      <c r="CK117" s="9"/>
      <c r="CL117" s="9">
        <v>1</v>
      </c>
      <c r="CM117" s="9">
        <v>2</v>
      </c>
      <c r="CN117" s="9"/>
      <c r="CO117" s="9"/>
      <c r="CP117" s="9"/>
      <c r="CQ117" s="9">
        <v>1</v>
      </c>
      <c r="CR117" s="9"/>
      <c r="CS117" s="9"/>
      <c r="CT117" s="9"/>
      <c r="CU117" s="9"/>
      <c r="CV117" s="9"/>
      <c r="CW117" s="9"/>
      <c r="CX117" s="9">
        <v>1</v>
      </c>
      <c r="CY117" s="9"/>
      <c r="CZ117" s="9"/>
      <c r="DA117" s="9"/>
      <c r="DB117" s="9"/>
      <c r="DC117" s="9">
        <v>1</v>
      </c>
      <c r="DD117" s="9"/>
      <c r="DE117" s="9"/>
      <c r="DF117" s="9"/>
      <c r="DG117" s="9">
        <v>1</v>
      </c>
      <c r="DH117" s="9"/>
      <c r="DI117" s="9">
        <v>1</v>
      </c>
      <c r="DJ117" s="9"/>
      <c r="DK117" s="9"/>
      <c r="DL117" s="9"/>
      <c r="DM117" s="9"/>
      <c r="DN117" s="9"/>
      <c r="DO117" s="9">
        <v>2</v>
      </c>
      <c r="DP117" s="9"/>
      <c r="DQ117" s="9"/>
      <c r="DR117" s="9"/>
      <c r="DS117" s="9">
        <v>2</v>
      </c>
      <c r="DT117" s="9"/>
      <c r="DU117" s="9"/>
      <c r="DV117" s="9">
        <v>1</v>
      </c>
      <c r="DW117" s="9">
        <v>2</v>
      </c>
      <c r="DX117" s="9"/>
      <c r="DY117" s="9"/>
      <c r="DZ117" s="9"/>
      <c r="EA117" s="9"/>
      <c r="EB117" s="9"/>
      <c r="EC117" s="9">
        <v>1</v>
      </c>
      <c r="ED117" s="9">
        <v>1</v>
      </c>
      <c r="EE117" s="9"/>
      <c r="EF117" s="9"/>
      <c r="EG117" s="9"/>
      <c r="EH117" s="9"/>
      <c r="EI117" s="9">
        <v>2</v>
      </c>
      <c r="EJ117" s="9"/>
      <c r="EK117" s="9">
        <v>2</v>
      </c>
      <c r="EL117" s="9"/>
      <c r="EM117" s="9">
        <v>1</v>
      </c>
      <c r="EN117" s="9"/>
      <c r="EO117" s="9"/>
      <c r="EP117" s="9"/>
      <c r="EQ117" s="9"/>
      <c r="ER117" s="9">
        <v>1</v>
      </c>
      <c r="ES117" s="9"/>
      <c r="ET117" s="9"/>
      <c r="EU117" s="9">
        <v>1</v>
      </c>
      <c r="EV117" s="9">
        <v>2</v>
      </c>
      <c r="EW117" s="9">
        <v>2</v>
      </c>
      <c r="EX117" s="9">
        <v>3</v>
      </c>
      <c r="EY117" s="9"/>
      <c r="EZ117" s="9">
        <v>2</v>
      </c>
      <c r="FA117" s="9">
        <v>1</v>
      </c>
      <c r="FB117" s="9"/>
      <c r="FC117" s="9"/>
      <c r="FD117" s="9">
        <v>1</v>
      </c>
      <c r="FE117" s="9">
        <v>3</v>
      </c>
      <c r="FF117" s="9">
        <v>2</v>
      </c>
      <c r="FG117" s="9">
        <v>1</v>
      </c>
      <c r="FH117" s="9">
        <v>1</v>
      </c>
      <c r="FI117" s="9">
        <v>1</v>
      </c>
      <c r="FJ117" s="9">
        <v>2</v>
      </c>
      <c r="FK117" s="9">
        <v>2</v>
      </c>
      <c r="FL117" s="9"/>
      <c r="FM117" s="9">
        <v>3</v>
      </c>
      <c r="FN117" s="9">
        <v>1</v>
      </c>
      <c r="FO117" s="9">
        <v>3</v>
      </c>
      <c r="FP117" s="9">
        <v>6</v>
      </c>
      <c r="FQ117" s="9">
        <v>2</v>
      </c>
      <c r="FR117" s="9">
        <v>1</v>
      </c>
      <c r="FS117" s="9">
        <v>2</v>
      </c>
      <c r="FT117" s="9"/>
      <c r="FU117" s="9">
        <v>1</v>
      </c>
      <c r="FV117" s="9">
        <v>3</v>
      </c>
      <c r="FW117" s="9">
        <v>2</v>
      </c>
      <c r="FX117" s="9">
        <v>2</v>
      </c>
      <c r="FY117" s="9">
        <v>4</v>
      </c>
      <c r="FZ117" s="9">
        <v>8</v>
      </c>
      <c r="GA117" s="9">
        <v>7</v>
      </c>
      <c r="GB117" s="9">
        <v>3</v>
      </c>
      <c r="GC117" s="9">
        <v>19</v>
      </c>
      <c r="GD117" s="9">
        <v>11</v>
      </c>
      <c r="GE117" s="9">
        <v>464</v>
      </c>
    </row>
    <row r="118" spans="1:187">
      <c r="A118" s="6"/>
      <c r="B118" s="6" t="s">
        <v>4</v>
      </c>
      <c r="C118" s="10"/>
      <c r="D118" s="10"/>
      <c r="E118" s="10"/>
      <c r="F118" s="10"/>
      <c r="G118" s="10">
        <v>2</v>
      </c>
      <c r="H118" s="10">
        <v>1</v>
      </c>
      <c r="I118" s="10"/>
      <c r="J118" s="10">
        <v>2</v>
      </c>
      <c r="K118" s="10"/>
      <c r="L118" s="10">
        <v>1</v>
      </c>
      <c r="M118" s="10"/>
      <c r="N118" s="10"/>
      <c r="O118" s="10"/>
      <c r="P118" s="10">
        <v>2</v>
      </c>
      <c r="Q118" s="10">
        <v>3</v>
      </c>
      <c r="R118" s="10"/>
      <c r="S118" s="10"/>
      <c r="T118" s="10">
        <v>2</v>
      </c>
      <c r="U118" s="10"/>
      <c r="V118" s="10"/>
      <c r="W118" s="10">
        <v>1</v>
      </c>
      <c r="X118" s="10"/>
      <c r="Y118" s="10"/>
      <c r="Z118" s="10"/>
      <c r="AA118" s="10"/>
      <c r="AB118" s="10">
        <v>1</v>
      </c>
      <c r="AC118" s="10"/>
      <c r="AD118" s="10"/>
      <c r="AE118" s="10">
        <v>1</v>
      </c>
      <c r="AF118" s="10"/>
      <c r="AG118" s="10"/>
      <c r="AH118" s="10">
        <v>1</v>
      </c>
      <c r="AI118" s="10"/>
      <c r="AJ118" s="10"/>
      <c r="AK118" s="10">
        <v>1</v>
      </c>
      <c r="AL118" s="10"/>
      <c r="AM118" s="10"/>
      <c r="AN118" s="10"/>
      <c r="AO118" s="10"/>
      <c r="AP118" s="10">
        <v>1</v>
      </c>
      <c r="AQ118" s="10">
        <v>1</v>
      </c>
      <c r="AR118" s="10">
        <v>5</v>
      </c>
      <c r="AS118" s="10">
        <v>3</v>
      </c>
      <c r="AT118" s="10">
        <v>6</v>
      </c>
      <c r="AU118" s="10">
        <v>1</v>
      </c>
      <c r="AV118" s="10"/>
      <c r="AW118" s="10">
        <v>2</v>
      </c>
      <c r="AX118" s="10"/>
      <c r="AY118" s="10"/>
      <c r="AZ118" s="10"/>
      <c r="BA118" s="10">
        <v>1</v>
      </c>
      <c r="BB118" s="10"/>
      <c r="BC118" s="10"/>
      <c r="BD118" s="10"/>
      <c r="BE118" s="10"/>
      <c r="BF118" s="10"/>
      <c r="BG118" s="10"/>
      <c r="BH118" s="10">
        <v>1</v>
      </c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>
        <v>1</v>
      </c>
      <c r="BW118" s="10"/>
      <c r="BX118" s="10"/>
      <c r="BY118" s="10">
        <v>3</v>
      </c>
      <c r="BZ118" s="10">
        <v>1</v>
      </c>
      <c r="CA118" s="10">
        <v>1</v>
      </c>
      <c r="CB118" s="10">
        <v>1</v>
      </c>
      <c r="CC118" s="10"/>
      <c r="CD118" s="10"/>
      <c r="CE118" s="10"/>
      <c r="CF118" s="10">
        <v>1</v>
      </c>
      <c r="CG118" s="10"/>
      <c r="CH118" s="10">
        <v>1</v>
      </c>
      <c r="CI118" s="10"/>
      <c r="CJ118" s="10"/>
      <c r="CK118" s="10"/>
      <c r="CL118" s="10">
        <v>1</v>
      </c>
      <c r="CM118" s="10">
        <v>2</v>
      </c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>
        <v>1</v>
      </c>
      <c r="CY118" s="10"/>
      <c r="CZ118" s="10"/>
      <c r="DA118" s="10"/>
      <c r="DB118" s="10"/>
      <c r="DC118" s="10">
        <v>1</v>
      </c>
      <c r="DD118" s="10"/>
      <c r="DE118" s="10"/>
      <c r="DF118" s="10"/>
      <c r="DG118" s="10">
        <v>1</v>
      </c>
      <c r="DH118" s="10"/>
      <c r="DI118" s="10">
        <v>1</v>
      </c>
      <c r="DJ118" s="10"/>
      <c r="DK118" s="10"/>
      <c r="DL118" s="10"/>
      <c r="DM118" s="10"/>
      <c r="DN118" s="10"/>
      <c r="DO118" s="10">
        <v>2</v>
      </c>
      <c r="DP118" s="10"/>
      <c r="DQ118" s="10"/>
      <c r="DR118" s="10"/>
      <c r="DS118" s="10">
        <v>2</v>
      </c>
      <c r="DT118" s="10"/>
      <c r="DU118" s="10"/>
      <c r="DV118" s="10">
        <v>1</v>
      </c>
      <c r="DW118" s="10">
        <v>2</v>
      </c>
      <c r="DX118" s="10"/>
      <c r="DY118" s="10"/>
      <c r="DZ118" s="10"/>
      <c r="EA118" s="10"/>
      <c r="EB118" s="10"/>
      <c r="EC118" s="10">
        <v>1</v>
      </c>
      <c r="ED118" s="10">
        <v>1</v>
      </c>
      <c r="EE118" s="10"/>
      <c r="EF118" s="10"/>
      <c r="EG118" s="10"/>
      <c r="EH118" s="10"/>
      <c r="EI118" s="10">
        <v>2</v>
      </c>
      <c r="EJ118" s="10"/>
      <c r="EK118" s="10">
        <v>2</v>
      </c>
      <c r="EL118" s="10"/>
      <c r="EM118" s="10">
        <v>1</v>
      </c>
      <c r="EN118" s="10"/>
      <c r="EO118" s="10"/>
      <c r="EP118" s="10"/>
      <c r="EQ118" s="10"/>
      <c r="ER118" s="10">
        <v>1</v>
      </c>
      <c r="ES118" s="10"/>
      <c r="ET118" s="10"/>
      <c r="EU118" s="10">
        <v>1</v>
      </c>
      <c r="EV118" s="10">
        <v>2</v>
      </c>
      <c r="EW118" s="10">
        <v>2</v>
      </c>
      <c r="EX118" s="10">
        <v>3</v>
      </c>
      <c r="EY118" s="10"/>
      <c r="EZ118" s="10">
        <v>2</v>
      </c>
      <c r="FA118" s="10">
        <v>1</v>
      </c>
      <c r="FB118" s="10"/>
      <c r="FC118" s="10"/>
      <c r="FD118" s="10">
        <v>1</v>
      </c>
      <c r="FE118" s="10">
        <v>3</v>
      </c>
      <c r="FF118" s="10">
        <v>2</v>
      </c>
      <c r="FG118" s="10">
        <v>1</v>
      </c>
      <c r="FH118" s="10">
        <v>1</v>
      </c>
      <c r="FI118" s="10">
        <v>1</v>
      </c>
      <c r="FJ118" s="10">
        <v>2</v>
      </c>
      <c r="FK118" s="10">
        <v>2</v>
      </c>
      <c r="FL118" s="10"/>
      <c r="FM118" s="10">
        <v>3</v>
      </c>
      <c r="FN118" s="10"/>
      <c r="FO118" s="10">
        <v>3</v>
      </c>
      <c r="FP118" s="10">
        <v>6</v>
      </c>
      <c r="FQ118" s="10">
        <v>2</v>
      </c>
      <c r="FR118" s="10">
        <v>1</v>
      </c>
      <c r="FS118" s="10">
        <v>2</v>
      </c>
      <c r="FT118" s="10"/>
      <c r="FU118" s="10">
        <v>1</v>
      </c>
      <c r="FV118" s="10">
        <v>3</v>
      </c>
      <c r="FW118" s="10">
        <v>2</v>
      </c>
      <c r="FX118" s="10">
        <v>2</v>
      </c>
      <c r="FY118" s="10">
        <v>4</v>
      </c>
      <c r="FZ118" s="10"/>
      <c r="GA118" s="10">
        <v>7</v>
      </c>
      <c r="GB118" s="10">
        <v>3</v>
      </c>
      <c r="GC118" s="10">
        <v>19</v>
      </c>
      <c r="GD118" s="10">
        <v>11</v>
      </c>
      <c r="GE118" s="10">
        <v>413</v>
      </c>
    </row>
    <row r="119" spans="1:187">
      <c r="A119" s="6"/>
      <c r="B119" s="6" t="s">
        <v>5</v>
      </c>
      <c r="C119" s="10"/>
      <c r="D119" s="10">
        <v>2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>
        <v>1</v>
      </c>
      <c r="P119" s="10"/>
      <c r="Q119" s="10"/>
      <c r="R119" s="10"/>
      <c r="S119" s="10"/>
      <c r="T119" s="10"/>
      <c r="U119" s="10">
        <v>1</v>
      </c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>
        <v>3</v>
      </c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>
        <v>1</v>
      </c>
      <c r="CJ119" s="10"/>
      <c r="CK119" s="10"/>
      <c r="CL119" s="10"/>
      <c r="CM119" s="10"/>
      <c r="CN119" s="10"/>
      <c r="CO119" s="10"/>
      <c r="CP119" s="10"/>
      <c r="CQ119" s="10">
        <v>1</v>
      </c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>
        <v>1</v>
      </c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>
        <v>8</v>
      </c>
      <c r="GA119" s="10"/>
      <c r="GB119" s="10"/>
      <c r="GC119" s="10"/>
      <c r="GD119" s="10"/>
      <c r="GE119" s="10">
        <v>51</v>
      </c>
    </row>
    <row r="120" spans="1:187">
      <c r="A120" s="3" t="s">
        <v>40</v>
      </c>
      <c r="B120" s="5"/>
      <c r="C120" s="12">
        <v>28</v>
      </c>
      <c r="D120" s="12">
        <v>19</v>
      </c>
      <c r="E120" s="12">
        <v>30</v>
      </c>
      <c r="F120" s="12">
        <v>19</v>
      </c>
      <c r="G120" s="12">
        <v>31</v>
      </c>
      <c r="H120" s="12">
        <v>20</v>
      </c>
      <c r="I120" s="12">
        <v>24</v>
      </c>
      <c r="J120" s="12">
        <v>28</v>
      </c>
      <c r="K120" s="12">
        <v>25</v>
      </c>
      <c r="L120" s="12">
        <v>18</v>
      </c>
      <c r="M120" s="12">
        <v>19</v>
      </c>
      <c r="N120" s="12">
        <v>56</v>
      </c>
      <c r="O120" s="12">
        <v>36</v>
      </c>
      <c r="P120" s="12">
        <v>138</v>
      </c>
      <c r="Q120" s="12">
        <v>45</v>
      </c>
      <c r="R120" s="12">
        <v>31</v>
      </c>
      <c r="S120" s="12">
        <v>20</v>
      </c>
      <c r="T120" s="12">
        <v>20</v>
      </c>
      <c r="U120" s="12">
        <v>56</v>
      </c>
      <c r="V120" s="12">
        <v>58</v>
      </c>
      <c r="W120" s="12">
        <v>67</v>
      </c>
      <c r="X120" s="12">
        <v>40</v>
      </c>
      <c r="Y120" s="12">
        <v>104</v>
      </c>
      <c r="Z120" s="12">
        <v>20</v>
      </c>
      <c r="AA120" s="12">
        <v>12</v>
      </c>
      <c r="AB120" s="12">
        <v>38</v>
      </c>
      <c r="AC120" s="12">
        <v>141</v>
      </c>
      <c r="AD120" s="12">
        <v>54</v>
      </c>
      <c r="AE120" s="12">
        <v>26</v>
      </c>
      <c r="AF120" s="12">
        <v>22</v>
      </c>
      <c r="AG120" s="12">
        <v>20</v>
      </c>
      <c r="AH120" s="12">
        <v>16</v>
      </c>
      <c r="AI120" s="12">
        <v>11</v>
      </c>
      <c r="AJ120" s="12">
        <v>19</v>
      </c>
      <c r="AK120" s="12">
        <v>15</v>
      </c>
      <c r="AL120" s="12">
        <v>34</v>
      </c>
      <c r="AM120" s="12">
        <v>36</v>
      </c>
      <c r="AN120" s="12">
        <v>22</v>
      </c>
      <c r="AO120" s="12">
        <v>14</v>
      </c>
      <c r="AP120" s="12">
        <v>62</v>
      </c>
      <c r="AQ120" s="12">
        <v>51</v>
      </c>
      <c r="AR120" s="12">
        <v>253</v>
      </c>
      <c r="AS120" s="12">
        <v>142</v>
      </c>
      <c r="AT120" s="12">
        <v>88</v>
      </c>
      <c r="AU120" s="12">
        <v>76</v>
      </c>
      <c r="AV120" s="12">
        <v>83</v>
      </c>
      <c r="AW120" s="12">
        <v>67</v>
      </c>
      <c r="AX120" s="12">
        <v>68</v>
      </c>
      <c r="AY120" s="12">
        <v>46</v>
      </c>
      <c r="AZ120" s="12">
        <v>57</v>
      </c>
      <c r="BA120" s="12">
        <v>39</v>
      </c>
      <c r="BB120" s="12">
        <v>29</v>
      </c>
      <c r="BC120" s="12">
        <v>57</v>
      </c>
      <c r="BD120" s="12">
        <v>42</v>
      </c>
      <c r="BE120" s="12">
        <v>35</v>
      </c>
      <c r="BF120" s="12">
        <v>49</v>
      </c>
      <c r="BG120" s="12">
        <v>45</v>
      </c>
      <c r="BH120" s="12">
        <v>46</v>
      </c>
      <c r="BI120" s="12">
        <v>37</v>
      </c>
      <c r="BJ120" s="12">
        <v>33</v>
      </c>
      <c r="BK120" s="12">
        <v>53</v>
      </c>
      <c r="BL120" s="12">
        <v>55</v>
      </c>
      <c r="BM120" s="12">
        <v>39</v>
      </c>
      <c r="BN120" s="12">
        <v>35</v>
      </c>
      <c r="BO120" s="12">
        <v>50</v>
      </c>
      <c r="BP120" s="12">
        <v>15</v>
      </c>
      <c r="BQ120" s="12">
        <v>20</v>
      </c>
      <c r="BR120" s="12">
        <v>40</v>
      </c>
      <c r="BS120" s="12">
        <v>43</v>
      </c>
      <c r="BT120" s="12">
        <v>47</v>
      </c>
      <c r="BU120" s="12">
        <v>41</v>
      </c>
      <c r="BV120" s="12">
        <v>40</v>
      </c>
      <c r="BW120" s="12">
        <v>22</v>
      </c>
      <c r="BX120" s="12">
        <v>21</v>
      </c>
      <c r="BY120" s="12">
        <v>192</v>
      </c>
      <c r="BZ120" s="12">
        <v>55</v>
      </c>
      <c r="CA120" s="12">
        <v>37</v>
      </c>
      <c r="CB120" s="12">
        <v>41</v>
      </c>
      <c r="CC120" s="12">
        <v>32</v>
      </c>
      <c r="CD120" s="12">
        <v>19</v>
      </c>
      <c r="CE120" s="12">
        <v>19</v>
      </c>
      <c r="CF120" s="12">
        <v>41</v>
      </c>
      <c r="CG120" s="12">
        <v>32</v>
      </c>
      <c r="CH120" s="12">
        <v>29</v>
      </c>
      <c r="CI120" s="12">
        <v>20</v>
      </c>
      <c r="CJ120" s="12">
        <v>21</v>
      </c>
      <c r="CK120" s="12">
        <v>20</v>
      </c>
      <c r="CL120" s="12">
        <v>28</v>
      </c>
      <c r="CM120" s="12">
        <v>39</v>
      </c>
      <c r="CN120" s="12">
        <v>32</v>
      </c>
      <c r="CO120" s="12">
        <v>35</v>
      </c>
      <c r="CP120" s="12">
        <v>29</v>
      </c>
      <c r="CQ120" s="12">
        <v>30</v>
      </c>
      <c r="CR120" s="12">
        <v>13</v>
      </c>
      <c r="CS120" s="12">
        <v>21</v>
      </c>
      <c r="CT120" s="12">
        <v>40</v>
      </c>
      <c r="CU120" s="12">
        <v>34</v>
      </c>
      <c r="CV120" s="12">
        <v>44</v>
      </c>
      <c r="CW120" s="12">
        <v>44</v>
      </c>
      <c r="CX120" s="12">
        <v>42</v>
      </c>
      <c r="CY120" s="12">
        <v>21</v>
      </c>
      <c r="CZ120" s="12">
        <v>16</v>
      </c>
      <c r="DA120" s="12">
        <v>40</v>
      </c>
      <c r="DB120" s="12">
        <v>88</v>
      </c>
      <c r="DC120" s="12">
        <v>50</v>
      </c>
      <c r="DD120" s="12">
        <v>38</v>
      </c>
      <c r="DE120" s="12">
        <v>25</v>
      </c>
      <c r="DF120" s="12">
        <v>26</v>
      </c>
      <c r="DG120" s="12">
        <v>22</v>
      </c>
      <c r="DH120" s="12">
        <v>31</v>
      </c>
      <c r="DI120" s="12">
        <v>33</v>
      </c>
      <c r="DJ120" s="12">
        <v>37</v>
      </c>
      <c r="DK120" s="12">
        <v>16</v>
      </c>
      <c r="DL120" s="12">
        <v>20</v>
      </c>
      <c r="DM120" s="12">
        <v>10</v>
      </c>
      <c r="DN120" s="12">
        <v>11</v>
      </c>
      <c r="DO120" s="12">
        <v>36</v>
      </c>
      <c r="DP120" s="12">
        <v>24</v>
      </c>
      <c r="DQ120" s="12">
        <v>46</v>
      </c>
      <c r="DR120" s="12">
        <v>32</v>
      </c>
      <c r="DS120" s="12">
        <v>38</v>
      </c>
      <c r="DT120" s="12">
        <v>16</v>
      </c>
      <c r="DU120" s="12">
        <v>15</v>
      </c>
      <c r="DV120" s="12">
        <v>18</v>
      </c>
      <c r="DW120" s="12">
        <v>27</v>
      </c>
      <c r="DX120" s="12">
        <v>29</v>
      </c>
      <c r="DY120" s="12">
        <v>21</v>
      </c>
      <c r="DZ120" s="12">
        <v>20</v>
      </c>
      <c r="EA120" s="12">
        <v>17</v>
      </c>
      <c r="EB120" s="12">
        <v>19</v>
      </c>
      <c r="EC120" s="12">
        <v>16</v>
      </c>
      <c r="ED120" s="12">
        <v>25</v>
      </c>
      <c r="EE120" s="12">
        <v>27</v>
      </c>
      <c r="EF120" s="12">
        <v>41</v>
      </c>
      <c r="EG120" s="12">
        <v>24</v>
      </c>
      <c r="EH120" s="12">
        <v>25</v>
      </c>
      <c r="EI120" s="12">
        <v>19</v>
      </c>
      <c r="EJ120" s="12">
        <v>52</v>
      </c>
      <c r="EK120" s="12">
        <v>166</v>
      </c>
      <c r="EL120" s="12">
        <v>56</v>
      </c>
      <c r="EM120" s="12">
        <v>36</v>
      </c>
      <c r="EN120" s="12">
        <v>38</v>
      </c>
      <c r="EO120" s="12">
        <v>10</v>
      </c>
      <c r="EP120" s="12">
        <v>24</v>
      </c>
      <c r="EQ120" s="12">
        <v>47</v>
      </c>
      <c r="ER120" s="12">
        <v>38</v>
      </c>
      <c r="ES120" s="12">
        <v>33</v>
      </c>
      <c r="ET120" s="12">
        <v>47</v>
      </c>
      <c r="EU120" s="12">
        <v>34</v>
      </c>
      <c r="EV120" s="12">
        <v>34</v>
      </c>
      <c r="EW120" s="12">
        <v>50</v>
      </c>
      <c r="EX120" s="12">
        <v>76</v>
      </c>
      <c r="EY120" s="12">
        <v>73</v>
      </c>
      <c r="EZ120" s="12">
        <v>73</v>
      </c>
      <c r="FA120" s="16">
        <v>85</v>
      </c>
      <c r="FB120" s="16">
        <v>76</v>
      </c>
      <c r="FC120" s="16">
        <v>50</v>
      </c>
      <c r="FD120" s="16">
        <v>58</v>
      </c>
      <c r="FE120" s="16">
        <v>99</v>
      </c>
      <c r="FF120" s="16">
        <v>62</v>
      </c>
      <c r="FG120" s="16">
        <v>62</v>
      </c>
      <c r="FH120" s="16">
        <v>88</v>
      </c>
      <c r="FI120" s="16">
        <v>96</v>
      </c>
      <c r="FJ120" s="16">
        <v>42</v>
      </c>
      <c r="FK120" s="16">
        <v>59</v>
      </c>
      <c r="FL120" s="16">
        <v>122</v>
      </c>
      <c r="FM120" s="16">
        <v>102</v>
      </c>
      <c r="FN120" s="16">
        <v>108</v>
      </c>
      <c r="FO120" s="16">
        <v>342</v>
      </c>
      <c r="FP120" s="16">
        <v>151</v>
      </c>
      <c r="FQ120" s="16">
        <v>73</v>
      </c>
      <c r="FR120" s="16">
        <v>67</v>
      </c>
      <c r="FS120" s="16">
        <v>74</v>
      </c>
      <c r="FT120" s="16">
        <v>240</v>
      </c>
      <c r="FU120" s="16">
        <v>183</v>
      </c>
      <c r="FV120" s="16">
        <v>95</v>
      </c>
      <c r="FW120" s="16">
        <v>165</v>
      </c>
      <c r="FX120" s="16">
        <v>103</v>
      </c>
      <c r="FY120" s="16">
        <v>134</v>
      </c>
      <c r="FZ120" s="16">
        <v>761</v>
      </c>
      <c r="GA120" s="16">
        <v>439</v>
      </c>
      <c r="GB120" s="16">
        <v>432</v>
      </c>
      <c r="GC120" s="16">
        <v>637</v>
      </c>
      <c r="GD120" s="16">
        <v>524</v>
      </c>
      <c r="GE120" s="12">
        <v>32676</v>
      </c>
    </row>
    <row r="121" spans="1:187" s="1" customFormat="1">
      <c r="A121" s="13"/>
      <c r="B121" s="13" t="s">
        <v>4</v>
      </c>
      <c r="C121" s="14">
        <f>SUM(C4,C7,C10,C13,C16,C19,C22,C25,C28,C31,C34,C37,C40,C43,C46,C49,C52,C55,C58,C61,C64,C67,C70,C73,C76,C79,C82,C85,C88,C91,C94,C97,C100,C103,C106,C109,C112,C115,C118)</f>
        <v>26</v>
      </c>
      <c r="D121" s="14">
        <f t="shared" ref="D121:GE121" si="0">SUM(D4,D7,D10,D13,D16,D19,D22,D25,D28,D31,D34,D37,D40,D43,D46,D49,D52,D55,D58,D61,D64,D67,D70,D73,D76,D79,D82,D85,D88,D91,D94,D97,D100,D103,D106,D109,D112,D115,D118)</f>
        <v>16</v>
      </c>
      <c r="E121" s="14">
        <f t="shared" si="0"/>
        <v>30</v>
      </c>
      <c r="F121" s="14">
        <f t="shared" si="0"/>
        <v>17</v>
      </c>
      <c r="G121" s="14">
        <f t="shared" si="0"/>
        <v>31</v>
      </c>
      <c r="H121" s="14">
        <f t="shared" si="0"/>
        <v>20</v>
      </c>
      <c r="I121" s="14">
        <f t="shared" si="0"/>
        <v>24</v>
      </c>
      <c r="J121" s="14">
        <f t="shared" si="0"/>
        <v>27</v>
      </c>
      <c r="K121" s="14">
        <f t="shared" si="0"/>
        <v>24</v>
      </c>
      <c r="L121" s="14">
        <f t="shared" si="0"/>
        <v>17</v>
      </c>
      <c r="M121" s="14">
        <f t="shared" si="0"/>
        <v>19</v>
      </c>
      <c r="N121" s="14">
        <f t="shared" si="0"/>
        <v>50</v>
      </c>
      <c r="O121" s="14">
        <f t="shared" si="0"/>
        <v>35</v>
      </c>
      <c r="P121" s="14">
        <f t="shared" si="0"/>
        <v>134</v>
      </c>
      <c r="Q121" s="14">
        <f t="shared" si="0"/>
        <v>39</v>
      </c>
      <c r="R121" s="14">
        <f t="shared" si="0"/>
        <v>29</v>
      </c>
      <c r="S121" s="14">
        <f t="shared" si="0"/>
        <v>19</v>
      </c>
      <c r="T121" s="14">
        <f t="shared" si="0"/>
        <v>19</v>
      </c>
      <c r="U121" s="14">
        <f t="shared" si="0"/>
        <v>55</v>
      </c>
      <c r="V121" s="14">
        <f t="shared" si="0"/>
        <v>55</v>
      </c>
      <c r="W121" s="14">
        <f t="shared" si="0"/>
        <v>45</v>
      </c>
      <c r="X121" s="14">
        <f t="shared" si="0"/>
        <v>24</v>
      </c>
      <c r="Y121" s="14">
        <f t="shared" si="0"/>
        <v>100</v>
      </c>
      <c r="Z121" s="14">
        <f t="shared" si="0"/>
        <v>14</v>
      </c>
      <c r="AA121" s="14">
        <f t="shared" si="0"/>
        <v>12</v>
      </c>
      <c r="AB121" s="14">
        <f t="shared" si="0"/>
        <v>35</v>
      </c>
      <c r="AC121" s="14">
        <f t="shared" si="0"/>
        <v>141</v>
      </c>
      <c r="AD121" s="14">
        <f t="shared" si="0"/>
        <v>53</v>
      </c>
      <c r="AE121" s="14">
        <f t="shared" si="0"/>
        <v>17</v>
      </c>
      <c r="AF121" s="14">
        <f t="shared" si="0"/>
        <v>19</v>
      </c>
      <c r="AG121" s="14">
        <f t="shared" si="0"/>
        <v>18</v>
      </c>
      <c r="AH121" s="14">
        <f t="shared" si="0"/>
        <v>14</v>
      </c>
      <c r="AI121" s="14">
        <f t="shared" si="0"/>
        <v>8</v>
      </c>
      <c r="AJ121" s="14">
        <f t="shared" si="0"/>
        <v>14</v>
      </c>
      <c r="AK121" s="14">
        <f t="shared" si="0"/>
        <v>15</v>
      </c>
      <c r="AL121" s="14">
        <f t="shared" si="0"/>
        <v>34</v>
      </c>
      <c r="AM121" s="14">
        <f t="shared" si="0"/>
        <v>30</v>
      </c>
      <c r="AN121" s="14">
        <f t="shared" si="0"/>
        <v>20</v>
      </c>
      <c r="AO121" s="14">
        <f t="shared" si="0"/>
        <v>13</v>
      </c>
      <c r="AP121" s="14">
        <f t="shared" si="0"/>
        <v>61</v>
      </c>
      <c r="AQ121" s="14">
        <f t="shared" si="0"/>
        <v>51</v>
      </c>
      <c r="AR121" s="14">
        <f t="shared" si="0"/>
        <v>251</v>
      </c>
      <c r="AS121" s="14">
        <f t="shared" si="0"/>
        <v>137</v>
      </c>
      <c r="AT121" s="14">
        <f t="shared" si="0"/>
        <v>86</v>
      </c>
      <c r="AU121" s="14">
        <f t="shared" si="0"/>
        <v>67</v>
      </c>
      <c r="AV121" s="14">
        <f t="shared" si="0"/>
        <v>79</v>
      </c>
      <c r="AW121" s="14">
        <f t="shared" si="0"/>
        <v>49</v>
      </c>
      <c r="AX121" s="14">
        <f t="shared" si="0"/>
        <v>66</v>
      </c>
      <c r="AY121" s="14">
        <f t="shared" si="0"/>
        <v>44</v>
      </c>
      <c r="AZ121" s="14">
        <f t="shared" si="0"/>
        <v>53</v>
      </c>
      <c r="BA121" s="14">
        <f t="shared" si="0"/>
        <v>37</v>
      </c>
      <c r="BB121" s="14">
        <f t="shared" si="0"/>
        <v>24</v>
      </c>
      <c r="BC121" s="14">
        <f t="shared" si="0"/>
        <v>40</v>
      </c>
      <c r="BD121" s="14">
        <f t="shared" si="0"/>
        <v>25</v>
      </c>
      <c r="BE121" s="14">
        <f t="shared" si="0"/>
        <v>19</v>
      </c>
      <c r="BF121" s="14">
        <f t="shared" si="0"/>
        <v>44</v>
      </c>
      <c r="BG121" s="14">
        <f t="shared" si="0"/>
        <v>40</v>
      </c>
      <c r="BH121" s="14">
        <f t="shared" si="0"/>
        <v>30</v>
      </c>
      <c r="BI121" s="14">
        <f t="shared" si="0"/>
        <v>14</v>
      </c>
      <c r="BJ121" s="14">
        <f t="shared" si="0"/>
        <v>29</v>
      </c>
      <c r="BK121" s="14">
        <f t="shared" si="0"/>
        <v>52</v>
      </c>
      <c r="BL121" s="14">
        <f t="shared" ref="BL121:CP121" si="1">SUM(BL4,BL7,BL10,BL13,BL16,BL19,BL22,BL25,BL28,BL31,BL34,BL37,BL40,BL43,BL46,BL49,BL52,BL55,BL58,BL61,BL64,BL67,BL70,BL73,BL76,BL79,BL82,BL85,BL88,BL91,BL94,BL97,BL100,BL103,BL106,BL109,BL112,BL115,BL118)</f>
        <v>55</v>
      </c>
      <c r="BM121" s="14">
        <f t="shared" si="1"/>
        <v>35</v>
      </c>
      <c r="BN121" s="14">
        <f t="shared" si="1"/>
        <v>23</v>
      </c>
      <c r="BO121" s="14">
        <f t="shared" si="1"/>
        <v>49</v>
      </c>
      <c r="BP121" s="14">
        <f t="shared" si="1"/>
        <v>13</v>
      </c>
      <c r="BQ121" s="14">
        <f t="shared" si="1"/>
        <v>20</v>
      </c>
      <c r="BR121" s="14">
        <f t="shared" si="1"/>
        <v>40</v>
      </c>
      <c r="BS121" s="14">
        <f t="shared" si="1"/>
        <v>43</v>
      </c>
      <c r="BT121" s="14">
        <f t="shared" si="1"/>
        <v>40</v>
      </c>
      <c r="BU121" s="14">
        <f t="shared" si="1"/>
        <v>38</v>
      </c>
      <c r="BV121" s="14">
        <f t="shared" si="1"/>
        <v>39</v>
      </c>
      <c r="BW121" s="14">
        <f t="shared" si="1"/>
        <v>22</v>
      </c>
      <c r="BX121" s="14">
        <f t="shared" si="1"/>
        <v>13</v>
      </c>
      <c r="BY121" s="14">
        <f t="shared" si="1"/>
        <v>169</v>
      </c>
      <c r="BZ121" s="14">
        <f t="shared" si="1"/>
        <v>52</v>
      </c>
      <c r="CA121" s="14">
        <f t="shared" si="1"/>
        <v>37</v>
      </c>
      <c r="CB121" s="14">
        <f t="shared" si="1"/>
        <v>37</v>
      </c>
      <c r="CC121" s="14">
        <f t="shared" si="1"/>
        <v>31</v>
      </c>
      <c r="CD121" s="14">
        <f t="shared" si="1"/>
        <v>15</v>
      </c>
      <c r="CE121" s="14">
        <f t="shared" si="1"/>
        <v>18</v>
      </c>
      <c r="CF121" s="14">
        <f t="shared" si="1"/>
        <v>37</v>
      </c>
      <c r="CG121" s="14">
        <f t="shared" si="1"/>
        <v>31</v>
      </c>
      <c r="CH121" s="14">
        <f t="shared" si="1"/>
        <v>28</v>
      </c>
      <c r="CI121" s="14">
        <f t="shared" si="1"/>
        <v>18</v>
      </c>
      <c r="CJ121" s="14">
        <f t="shared" si="1"/>
        <v>14</v>
      </c>
      <c r="CK121" s="14">
        <f t="shared" si="1"/>
        <v>19</v>
      </c>
      <c r="CL121" s="14">
        <f t="shared" si="1"/>
        <v>28</v>
      </c>
      <c r="CM121" s="14">
        <f t="shared" si="1"/>
        <v>39</v>
      </c>
      <c r="CN121" s="14">
        <f t="shared" si="1"/>
        <v>32</v>
      </c>
      <c r="CO121" s="14">
        <f t="shared" si="1"/>
        <v>27</v>
      </c>
      <c r="CP121" s="14">
        <f t="shared" si="1"/>
        <v>22</v>
      </c>
      <c r="CQ121" s="14">
        <f t="shared" ref="CQ121:DT121" si="2">SUM(CQ4,CQ7,CQ10,CQ13,CQ16,CQ19,CQ22,CQ25,CQ28,CQ31,CQ34,CQ37,CQ40,CQ43,CQ46,CQ49,CQ52,CQ55,CQ58,CQ61,CQ64,CQ67,CQ70,CQ73,CQ76,CQ79,CQ82,CQ85,CQ88,CQ91,CQ94,CQ97,CQ100,CQ103,CQ106,CQ109,CQ112,CQ115,CQ118)</f>
        <v>19</v>
      </c>
      <c r="CR121" s="14">
        <f t="shared" si="2"/>
        <v>6</v>
      </c>
      <c r="CS121" s="14">
        <f t="shared" si="2"/>
        <v>13</v>
      </c>
      <c r="CT121" s="14">
        <f t="shared" si="2"/>
        <v>40</v>
      </c>
      <c r="CU121" s="14">
        <f t="shared" si="2"/>
        <v>34</v>
      </c>
      <c r="CV121" s="14">
        <f t="shared" si="2"/>
        <v>43</v>
      </c>
      <c r="CW121" s="14">
        <f t="shared" si="2"/>
        <v>41</v>
      </c>
      <c r="CX121" s="14">
        <f t="shared" si="2"/>
        <v>41</v>
      </c>
      <c r="CY121" s="14">
        <f t="shared" si="2"/>
        <v>17</v>
      </c>
      <c r="CZ121" s="14">
        <f t="shared" si="2"/>
        <v>12</v>
      </c>
      <c r="DA121" s="14">
        <f t="shared" si="2"/>
        <v>37</v>
      </c>
      <c r="DB121" s="14">
        <f t="shared" si="2"/>
        <v>87</v>
      </c>
      <c r="DC121" s="14">
        <f t="shared" si="2"/>
        <v>48</v>
      </c>
      <c r="DD121" s="14">
        <f t="shared" si="2"/>
        <v>34</v>
      </c>
      <c r="DE121" s="14">
        <f t="shared" si="2"/>
        <v>24</v>
      </c>
      <c r="DF121" s="14">
        <f t="shared" si="2"/>
        <v>24</v>
      </c>
      <c r="DG121" s="14">
        <f t="shared" si="2"/>
        <v>19</v>
      </c>
      <c r="DH121" s="14">
        <f t="shared" si="2"/>
        <v>31</v>
      </c>
      <c r="DI121" s="14">
        <f t="shared" si="2"/>
        <v>32</v>
      </c>
      <c r="DJ121" s="14">
        <f t="shared" si="2"/>
        <v>37</v>
      </c>
      <c r="DK121" s="14">
        <f t="shared" si="2"/>
        <v>15</v>
      </c>
      <c r="DL121" s="14">
        <f t="shared" si="2"/>
        <v>14</v>
      </c>
      <c r="DM121" s="14">
        <f t="shared" si="2"/>
        <v>10</v>
      </c>
      <c r="DN121" s="14">
        <f t="shared" si="2"/>
        <v>9</v>
      </c>
      <c r="DO121" s="14">
        <f t="shared" si="2"/>
        <v>36</v>
      </c>
      <c r="DP121" s="14">
        <f t="shared" si="2"/>
        <v>23</v>
      </c>
      <c r="DQ121" s="14">
        <f t="shared" si="2"/>
        <v>41</v>
      </c>
      <c r="DR121" s="14">
        <f t="shared" si="2"/>
        <v>30</v>
      </c>
      <c r="DS121" s="14">
        <f t="shared" si="2"/>
        <v>38</v>
      </c>
      <c r="DT121" s="14">
        <f t="shared" si="2"/>
        <v>16</v>
      </c>
      <c r="DU121" s="14">
        <f t="shared" ref="DU121:EZ121" si="3">SUM(DU4,DU7,DU10,DU13,DU16,DU19,DU22,DU25,DU28,DU31,DU34,DU37,DU40,DU43,DU46,DU49,DU52,DU55,DU58,DU61,DU64,DU67,DU70,DU73,DU76,DU79,DU82,DU85,DU88,DU91,DU94,DU97,DU100,DU103,DU106,DU109,DU112,DU115,DU118)</f>
        <v>15</v>
      </c>
      <c r="DV121" s="14">
        <f t="shared" si="3"/>
        <v>18</v>
      </c>
      <c r="DW121" s="14">
        <f t="shared" si="3"/>
        <v>26</v>
      </c>
      <c r="DX121" s="14">
        <f t="shared" si="3"/>
        <v>29</v>
      </c>
      <c r="DY121" s="14">
        <f t="shared" si="3"/>
        <v>20</v>
      </c>
      <c r="DZ121" s="14">
        <f t="shared" si="3"/>
        <v>20</v>
      </c>
      <c r="EA121" s="14">
        <f t="shared" si="3"/>
        <v>11</v>
      </c>
      <c r="EB121" s="14">
        <f t="shared" si="3"/>
        <v>17</v>
      </c>
      <c r="EC121" s="14">
        <f t="shared" si="3"/>
        <v>14</v>
      </c>
      <c r="ED121" s="14">
        <f t="shared" si="3"/>
        <v>25</v>
      </c>
      <c r="EE121" s="14">
        <f t="shared" si="3"/>
        <v>25</v>
      </c>
      <c r="EF121" s="14">
        <f t="shared" si="3"/>
        <v>41</v>
      </c>
      <c r="EG121" s="14">
        <f t="shared" si="3"/>
        <v>16</v>
      </c>
      <c r="EH121" s="14">
        <f t="shared" si="3"/>
        <v>24</v>
      </c>
      <c r="EI121" s="14">
        <f t="shared" si="3"/>
        <v>19</v>
      </c>
      <c r="EJ121" s="14">
        <f t="shared" si="3"/>
        <v>34</v>
      </c>
      <c r="EK121" s="14">
        <f t="shared" si="3"/>
        <v>101</v>
      </c>
      <c r="EL121" s="14">
        <f t="shared" si="3"/>
        <v>54</v>
      </c>
      <c r="EM121" s="14">
        <f t="shared" si="3"/>
        <v>34</v>
      </c>
      <c r="EN121" s="14">
        <f t="shared" si="3"/>
        <v>36</v>
      </c>
      <c r="EO121" s="14">
        <f t="shared" si="3"/>
        <v>9</v>
      </c>
      <c r="EP121" s="14">
        <f t="shared" si="3"/>
        <v>15</v>
      </c>
      <c r="EQ121" s="14">
        <f t="shared" si="3"/>
        <v>43</v>
      </c>
      <c r="ER121" s="14">
        <f t="shared" si="3"/>
        <v>34</v>
      </c>
      <c r="ES121" s="14">
        <f t="shared" si="3"/>
        <v>21</v>
      </c>
      <c r="ET121" s="14">
        <f t="shared" si="3"/>
        <v>45</v>
      </c>
      <c r="EU121" s="14">
        <f t="shared" si="3"/>
        <v>33</v>
      </c>
      <c r="EV121" s="14">
        <f t="shared" si="3"/>
        <v>26</v>
      </c>
      <c r="EW121" s="14">
        <f t="shared" si="3"/>
        <v>50</v>
      </c>
      <c r="EX121" s="14">
        <f t="shared" si="3"/>
        <v>68</v>
      </c>
      <c r="EY121" s="14">
        <f t="shared" si="3"/>
        <v>67</v>
      </c>
      <c r="EZ121" s="14">
        <f t="shared" si="3"/>
        <v>72</v>
      </c>
      <c r="FA121" s="14">
        <f t="shared" ref="FA121:GD121" si="4">SUM(FA4,FA7,FA10,FA13,FA16,FA19,FA22,FA25,FA28,FA31,FA34,FA37,FA40,FA43,FA46,FA49,FA52,FA55,FA58,FA61,FA64,FA67,FA70,FA73,FA76,FA79,FA82,FA85,FA88,FA91,FA94,FA97,FA100,FA103,FA106,FA109,FA112,FA115,FA118)</f>
        <v>82</v>
      </c>
      <c r="FB121" s="14">
        <f t="shared" si="4"/>
        <v>76</v>
      </c>
      <c r="FC121" s="14">
        <f t="shared" si="4"/>
        <v>49</v>
      </c>
      <c r="FD121" s="14">
        <f t="shared" si="4"/>
        <v>58</v>
      </c>
      <c r="FE121" s="14">
        <f t="shared" si="4"/>
        <v>92</v>
      </c>
      <c r="FF121" s="14">
        <f t="shared" si="4"/>
        <v>59</v>
      </c>
      <c r="FG121" s="14">
        <f t="shared" si="4"/>
        <v>58</v>
      </c>
      <c r="FH121" s="14">
        <f t="shared" si="4"/>
        <v>79</v>
      </c>
      <c r="FI121" s="14">
        <f t="shared" si="4"/>
        <v>96</v>
      </c>
      <c r="FJ121" s="14">
        <f t="shared" si="4"/>
        <v>38</v>
      </c>
      <c r="FK121" s="14">
        <f t="shared" si="4"/>
        <v>53</v>
      </c>
      <c r="FL121" s="14">
        <f t="shared" si="4"/>
        <v>122</v>
      </c>
      <c r="FM121" s="14">
        <f t="shared" si="4"/>
        <v>102</v>
      </c>
      <c r="FN121" s="14">
        <f t="shared" si="4"/>
        <v>106</v>
      </c>
      <c r="FO121" s="14">
        <f t="shared" si="4"/>
        <v>341</v>
      </c>
      <c r="FP121" s="14">
        <f t="shared" si="4"/>
        <v>149</v>
      </c>
      <c r="FQ121" s="14">
        <f t="shared" si="4"/>
        <v>63</v>
      </c>
      <c r="FR121" s="14">
        <f t="shared" si="4"/>
        <v>67</v>
      </c>
      <c r="FS121" s="14">
        <f t="shared" si="4"/>
        <v>69</v>
      </c>
      <c r="FT121" s="14">
        <f t="shared" si="4"/>
        <v>239</v>
      </c>
      <c r="FU121" s="14">
        <f t="shared" si="4"/>
        <v>183</v>
      </c>
      <c r="FV121" s="14">
        <f t="shared" si="4"/>
        <v>88</v>
      </c>
      <c r="FW121" s="14">
        <f t="shared" si="4"/>
        <v>161</v>
      </c>
      <c r="FX121" s="14">
        <f t="shared" si="4"/>
        <v>102</v>
      </c>
      <c r="FY121" s="14">
        <f t="shared" si="4"/>
        <v>130</v>
      </c>
      <c r="FZ121" s="14">
        <f t="shared" si="4"/>
        <v>702</v>
      </c>
      <c r="GA121" s="14">
        <f t="shared" si="4"/>
        <v>425</v>
      </c>
      <c r="GB121" s="14">
        <f t="shared" si="4"/>
        <v>432</v>
      </c>
      <c r="GC121" s="14">
        <f t="shared" si="4"/>
        <v>637</v>
      </c>
      <c r="GD121" s="14">
        <f t="shared" si="4"/>
        <v>511</v>
      </c>
      <c r="GE121" s="14">
        <f t="shared" si="0"/>
        <v>30275</v>
      </c>
    </row>
    <row r="122" spans="1:187" s="1" customFormat="1">
      <c r="A122" s="13"/>
      <c r="B122" s="13" t="s">
        <v>5</v>
      </c>
      <c r="C122" s="14">
        <f>SUM(C5,C8,C11,C14,C17,C20,C23,C26,C29,C32,C35,C38,C41,C44,C47,C50,C53,C56,C59,C62,C65,C68,C71,C74,C77,C80,C83,C86,C89,C92,C95,C98,C101,C104,C107,C110,C113,C116,C119)</f>
        <v>2</v>
      </c>
      <c r="D122" s="14">
        <f t="shared" ref="D122:GE122" si="5">SUM(D5,D8,D11,D14,D17,D20,D23,D26,D29,D32,D35,D38,D41,D44,D47,D50,D53,D56,D59,D62,D65,D68,D71,D74,D77,D80,D83,D86,D89,D92,D95,D98,D101,D104,D107,D110,D113,D116,D119)</f>
        <v>3</v>
      </c>
      <c r="E122" s="14">
        <f t="shared" si="5"/>
        <v>0</v>
      </c>
      <c r="F122" s="14">
        <f t="shared" si="5"/>
        <v>2</v>
      </c>
      <c r="G122" s="14">
        <f t="shared" si="5"/>
        <v>0</v>
      </c>
      <c r="H122" s="14">
        <f t="shared" si="5"/>
        <v>0</v>
      </c>
      <c r="I122" s="14">
        <f t="shared" si="5"/>
        <v>0</v>
      </c>
      <c r="J122" s="14">
        <f t="shared" si="5"/>
        <v>1</v>
      </c>
      <c r="K122" s="14">
        <f t="shared" si="5"/>
        <v>1</v>
      </c>
      <c r="L122" s="14">
        <f t="shared" si="5"/>
        <v>1</v>
      </c>
      <c r="M122" s="14">
        <f t="shared" si="5"/>
        <v>0</v>
      </c>
      <c r="N122" s="14">
        <f t="shared" si="5"/>
        <v>6</v>
      </c>
      <c r="O122" s="14">
        <f t="shared" si="5"/>
        <v>1</v>
      </c>
      <c r="P122" s="14">
        <f t="shared" si="5"/>
        <v>4</v>
      </c>
      <c r="Q122" s="14">
        <f t="shared" si="5"/>
        <v>6</v>
      </c>
      <c r="R122" s="14">
        <f t="shared" si="5"/>
        <v>2</v>
      </c>
      <c r="S122" s="14">
        <f t="shared" si="5"/>
        <v>1</v>
      </c>
      <c r="T122" s="14">
        <f t="shared" si="5"/>
        <v>1</v>
      </c>
      <c r="U122" s="14">
        <f t="shared" si="5"/>
        <v>1</v>
      </c>
      <c r="V122" s="14">
        <f t="shared" si="5"/>
        <v>3</v>
      </c>
      <c r="W122" s="14">
        <f t="shared" si="5"/>
        <v>22</v>
      </c>
      <c r="X122" s="14">
        <f t="shared" si="5"/>
        <v>16</v>
      </c>
      <c r="Y122" s="14">
        <f t="shared" si="5"/>
        <v>4</v>
      </c>
      <c r="Z122" s="14">
        <f t="shared" si="5"/>
        <v>6</v>
      </c>
      <c r="AA122" s="14">
        <f t="shared" si="5"/>
        <v>0</v>
      </c>
      <c r="AB122" s="14">
        <f t="shared" si="5"/>
        <v>3</v>
      </c>
      <c r="AC122" s="14">
        <f t="shared" si="5"/>
        <v>0</v>
      </c>
      <c r="AD122" s="14">
        <f t="shared" si="5"/>
        <v>1</v>
      </c>
      <c r="AE122" s="14">
        <f t="shared" si="5"/>
        <v>9</v>
      </c>
      <c r="AF122" s="14">
        <f t="shared" si="5"/>
        <v>3</v>
      </c>
      <c r="AG122" s="14">
        <f t="shared" si="5"/>
        <v>2</v>
      </c>
      <c r="AH122" s="14">
        <f t="shared" si="5"/>
        <v>2</v>
      </c>
      <c r="AI122" s="14">
        <f t="shared" si="5"/>
        <v>3</v>
      </c>
      <c r="AJ122" s="14">
        <f t="shared" si="5"/>
        <v>5</v>
      </c>
      <c r="AK122" s="14">
        <f t="shared" si="5"/>
        <v>0</v>
      </c>
      <c r="AL122" s="14">
        <f t="shared" si="5"/>
        <v>0</v>
      </c>
      <c r="AM122" s="14">
        <f t="shared" si="5"/>
        <v>6</v>
      </c>
      <c r="AN122" s="14">
        <f t="shared" si="5"/>
        <v>2</v>
      </c>
      <c r="AO122" s="14">
        <f t="shared" si="5"/>
        <v>1</v>
      </c>
      <c r="AP122" s="14">
        <f t="shared" si="5"/>
        <v>1</v>
      </c>
      <c r="AQ122" s="14">
        <f t="shared" si="5"/>
        <v>0</v>
      </c>
      <c r="AR122" s="14">
        <f t="shared" si="5"/>
        <v>2</v>
      </c>
      <c r="AS122" s="14">
        <f t="shared" si="5"/>
        <v>5</v>
      </c>
      <c r="AT122" s="14">
        <f t="shared" si="5"/>
        <v>2</v>
      </c>
      <c r="AU122" s="14">
        <f t="shared" si="5"/>
        <v>9</v>
      </c>
      <c r="AV122" s="14">
        <f t="shared" si="5"/>
        <v>4</v>
      </c>
      <c r="AW122" s="14">
        <f t="shared" si="5"/>
        <v>18</v>
      </c>
      <c r="AX122" s="14">
        <f t="shared" si="5"/>
        <v>2</v>
      </c>
      <c r="AY122" s="14">
        <f t="shared" si="5"/>
        <v>2</v>
      </c>
      <c r="AZ122" s="14">
        <f t="shared" si="5"/>
        <v>4</v>
      </c>
      <c r="BA122" s="14">
        <f t="shared" si="5"/>
        <v>2</v>
      </c>
      <c r="BB122" s="14">
        <f t="shared" si="5"/>
        <v>5</v>
      </c>
      <c r="BC122" s="14">
        <f t="shared" si="5"/>
        <v>17</v>
      </c>
      <c r="BD122" s="14">
        <f t="shared" si="5"/>
        <v>17</v>
      </c>
      <c r="BE122" s="14">
        <f t="shared" si="5"/>
        <v>16</v>
      </c>
      <c r="BF122" s="14">
        <f t="shared" si="5"/>
        <v>5</v>
      </c>
      <c r="BG122" s="14">
        <f t="shared" si="5"/>
        <v>5</v>
      </c>
      <c r="BH122" s="14">
        <f t="shared" si="5"/>
        <v>16</v>
      </c>
      <c r="BI122" s="14">
        <f t="shared" si="5"/>
        <v>23</v>
      </c>
      <c r="BJ122" s="14">
        <f t="shared" si="5"/>
        <v>4</v>
      </c>
      <c r="BK122" s="14">
        <f t="shared" si="5"/>
        <v>1</v>
      </c>
      <c r="BL122" s="14">
        <f t="shared" ref="BL122:CP122" si="6">SUM(BL5,BL8,BL11,BL14,BL17,BL20,BL23,BL26,BL29,BL32,BL35,BL38,BL41,BL44,BL47,BL50,BL53,BL56,BL59,BL62,BL65,BL68,BL71,BL74,BL77,BL80,BL83,BL86,BL89,BL92,BL95,BL98,BL101,BL104,BL107,BL110,BL113,BL116,BL119)</f>
        <v>0</v>
      </c>
      <c r="BM122" s="14">
        <f t="shared" si="6"/>
        <v>4</v>
      </c>
      <c r="BN122" s="14">
        <f t="shared" si="6"/>
        <v>12</v>
      </c>
      <c r="BO122" s="14">
        <f t="shared" si="6"/>
        <v>1</v>
      </c>
      <c r="BP122" s="14">
        <f t="shared" si="6"/>
        <v>2</v>
      </c>
      <c r="BQ122" s="14">
        <f t="shared" si="6"/>
        <v>0</v>
      </c>
      <c r="BR122" s="14">
        <f t="shared" si="6"/>
        <v>0</v>
      </c>
      <c r="BS122" s="14">
        <f t="shared" si="6"/>
        <v>0</v>
      </c>
      <c r="BT122" s="14">
        <f t="shared" si="6"/>
        <v>7</v>
      </c>
      <c r="BU122" s="14">
        <f t="shared" si="6"/>
        <v>3</v>
      </c>
      <c r="BV122" s="14">
        <f t="shared" si="6"/>
        <v>1</v>
      </c>
      <c r="BW122" s="14">
        <f t="shared" si="6"/>
        <v>0</v>
      </c>
      <c r="BX122" s="14">
        <f t="shared" si="6"/>
        <v>8</v>
      </c>
      <c r="BY122" s="14">
        <f t="shared" si="6"/>
        <v>23</v>
      </c>
      <c r="BZ122" s="14">
        <f t="shared" si="6"/>
        <v>3</v>
      </c>
      <c r="CA122" s="14">
        <f t="shared" si="6"/>
        <v>0</v>
      </c>
      <c r="CB122" s="14">
        <f t="shared" si="6"/>
        <v>4</v>
      </c>
      <c r="CC122" s="14">
        <f t="shared" si="6"/>
        <v>1</v>
      </c>
      <c r="CD122" s="14">
        <f t="shared" si="6"/>
        <v>4</v>
      </c>
      <c r="CE122" s="14">
        <f t="shared" si="6"/>
        <v>1</v>
      </c>
      <c r="CF122" s="14">
        <f t="shared" si="6"/>
        <v>4</v>
      </c>
      <c r="CG122" s="14">
        <f t="shared" si="6"/>
        <v>1</v>
      </c>
      <c r="CH122" s="14">
        <f t="shared" si="6"/>
        <v>1</v>
      </c>
      <c r="CI122" s="14">
        <f t="shared" si="6"/>
        <v>2</v>
      </c>
      <c r="CJ122" s="14">
        <f t="shared" si="6"/>
        <v>7</v>
      </c>
      <c r="CK122" s="14">
        <f t="shared" si="6"/>
        <v>1</v>
      </c>
      <c r="CL122" s="14">
        <f t="shared" si="6"/>
        <v>0</v>
      </c>
      <c r="CM122" s="14">
        <f t="shared" si="6"/>
        <v>0</v>
      </c>
      <c r="CN122" s="14">
        <f t="shared" si="6"/>
        <v>0</v>
      </c>
      <c r="CO122" s="14">
        <f t="shared" si="6"/>
        <v>8</v>
      </c>
      <c r="CP122" s="14">
        <f t="shared" si="6"/>
        <v>7</v>
      </c>
      <c r="CQ122" s="14">
        <f t="shared" ref="CQ122:DT122" si="7">SUM(CQ5,CQ8,CQ11,CQ14,CQ17,CQ20,CQ23,CQ26,CQ29,CQ32,CQ35,CQ38,CQ41,CQ44,CQ47,CQ50,CQ53,CQ56,CQ59,CQ62,CQ65,CQ68,CQ71,CQ74,CQ77,CQ80,CQ83,CQ86,CQ89,CQ92,CQ95,CQ98,CQ101,CQ104,CQ107,CQ110,CQ113,CQ116,CQ119)</f>
        <v>11</v>
      </c>
      <c r="CR122" s="14">
        <f t="shared" si="7"/>
        <v>7</v>
      </c>
      <c r="CS122" s="14">
        <f t="shared" si="7"/>
        <v>8</v>
      </c>
      <c r="CT122" s="14">
        <f t="shared" si="7"/>
        <v>0</v>
      </c>
      <c r="CU122" s="14">
        <f t="shared" si="7"/>
        <v>0</v>
      </c>
      <c r="CV122" s="14">
        <f t="shared" si="7"/>
        <v>1</v>
      </c>
      <c r="CW122" s="14">
        <f t="shared" si="7"/>
        <v>3</v>
      </c>
      <c r="CX122" s="14">
        <f t="shared" si="7"/>
        <v>1</v>
      </c>
      <c r="CY122" s="14">
        <f t="shared" si="7"/>
        <v>4</v>
      </c>
      <c r="CZ122" s="14">
        <f t="shared" si="7"/>
        <v>4</v>
      </c>
      <c r="DA122" s="14">
        <f t="shared" si="7"/>
        <v>3</v>
      </c>
      <c r="DB122" s="14">
        <f t="shared" si="7"/>
        <v>1</v>
      </c>
      <c r="DC122" s="14">
        <f t="shared" si="7"/>
        <v>2</v>
      </c>
      <c r="DD122" s="14">
        <f t="shared" si="7"/>
        <v>4</v>
      </c>
      <c r="DE122" s="14">
        <f t="shared" si="7"/>
        <v>1</v>
      </c>
      <c r="DF122" s="14">
        <f t="shared" si="7"/>
        <v>2</v>
      </c>
      <c r="DG122" s="14">
        <f t="shared" si="7"/>
        <v>3</v>
      </c>
      <c r="DH122" s="14">
        <f t="shared" si="7"/>
        <v>0</v>
      </c>
      <c r="DI122" s="14">
        <f t="shared" si="7"/>
        <v>1</v>
      </c>
      <c r="DJ122" s="14">
        <f t="shared" si="7"/>
        <v>0</v>
      </c>
      <c r="DK122" s="14">
        <f t="shared" si="7"/>
        <v>1</v>
      </c>
      <c r="DL122" s="14">
        <f t="shared" si="7"/>
        <v>6</v>
      </c>
      <c r="DM122" s="14">
        <f t="shared" si="7"/>
        <v>0</v>
      </c>
      <c r="DN122" s="14">
        <f t="shared" si="7"/>
        <v>2</v>
      </c>
      <c r="DO122" s="14">
        <f t="shared" si="7"/>
        <v>0</v>
      </c>
      <c r="DP122" s="14">
        <f t="shared" si="7"/>
        <v>1</v>
      </c>
      <c r="DQ122" s="14">
        <f t="shared" si="7"/>
        <v>5</v>
      </c>
      <c r="DR122" s="14">
        <f t="shared" si="7"/>
        <v>2</v>
      </c>
      <c r="DS122" s="14">
        <f t="shared" si="7"/>
        <v>0</v>
      </c>
      <c r="DT122" s="14">
        <f t="shared" si="7"/>
        <v>0</v>
      </c>
      <c r="DU122" s="14">
        <f t="shared" ref="DU122:EZ122" si="8">SUM(DU5,DU8,DU11,DU14,DU17,DU20,DU23,DU26,DU29,DU32,DU35,DU38,DU41,DU44,DU47,DU50,DU53,DU56,DU59,DU62,DU65,DU68,DU71,DU74,DU77,DU80,DU83,DU86,DU89,DU92,DU95,DU98,DU101,DU104,DU107,DU110,DU113,DU116,DU119)</f>
        <v>0</v>
      </c>
      <c r="DV122" s="14">
        <f t="shared" si="8"/>
        <v>0</v>
      </c>
      <c r="DW122" s="14">
        <f t="shared" si="8"/>
        <v>1</v>
      </c>
      <c r="DX122" s="14">
        <f t="shared" si="8"/>
        <v>0</v>
      </c>
      <c r="DY122" s="14">
        <f t="shared" si="8"/>
        <v>1</v>
      </c>
      <c r="DZ122" s="14">
        <f t="shared" si="8"/>
        <v>0</v>
      </c>
      <c r="EA122" s="14">
        <f t="shared" si="8"/>
        <v>6</v>
      </c>
      <c r="EB122" s="14">
        <f t="shared" si="8"/>
        <v>2</v>
      </c>
      <c r="EC122" s="14">
        <f t="shared" si="8"/>
        <v>2</v>
      </c>
      <c r="ED122" s="14">
        <f t="shared" si="8"/>
        <v>0</v>
      </c>
      <c r="EE122" s="14">
        <f t="shared" si="8"/>
        <v>2</v>
      </c>
      <c r="EF122" s="14">
        <f t="shared" si="8"/>
        <v>0</v>
      </c>
      <c r="EG122" s="14">
        <f t="shared" si="8"/>
        <v>8</v>
      </c>
      <c r="EH122" s="14">
        <f t="shared" si="8"/>
        <v>1</v>
      </c>
      <c r="EI122" s="14">
        <f t="shared" si="8"/>
        <v>0</v>
      </c>
      <c r="EJ122" s="14">
        <f t="shared" si="8"/>
        <v>18</v>
      </c>
      <c r="EK122" s="14">
        <f t="shared" si="8"/>
        <v>65</v>
      </c>
      <c r="EL122" s="14">
        <f t="shared" si="8"/>
        <v>2</v>
      </c>
      <c r="EM122" s="14">
        <f t="shared" si="8"/>
        <v>2</v>
      </c>
      <c r="EN122" s="14">
        <f t="shared" si="8"/>
        <v>2</v>
      </c>
      <c r="EO122" s="14">
        <f t="shared" si="8"/>
        <v>1</v>
      </c>
      <c r="EP122" s="14">
        <f t="shared" si="8"/>
        <v>9</v>
      </c>
      <c r="EQ122" s="14">
        <f t="shared" si="8"/>
        <v>4</v>
      </c>
      <c r="ER122" s="14">
        <f t="shared" si="8"/>
        <v>4</v>
      </c>
      <c r="ES122" s="14">
        <f t="shared" si="8"/>
        <v>12</v>
      </c>
      <c r="ET122" s="14">
        <f t="shared" si="8"/>
        <v>2</v>
      </c>
      <c r="EU122" s="14">
        <f t="shared" si="8"/>
        <v>1</v>
      </c>
      <c r="EV122" s="14">
        <f t="shared" si="8"/>
        <v>8</v>
      </c>
      <c r="EW122" s="14">
        <f t="shared" si="8"/>
        <v>0</v>
      </c>
      <c r="EX122" s="14">
        <f t="shared" si="8"/>
        <v>8</v>
      </c>
      <c r="EY122" s="14">
        <f t="shared" si="8"/>
        <v>6</v>
      </c>
      <c r="EZ122" s="14">
        <f t="shared" si="8"/>
        <v>1</v>
      </c>
      <c r="FA122" s="14">
        <f t="shared" ref="FA122:GD122" si="9">SUM(FA5,FA8,FA11,FA14,FA17,FA20,FA23,FA26,FA29,FA32,FA35,FA38,FA41,FA44,FA47,FA50,FA53,FA56,FA59,FA62,FA65,FA68,FA71,FA74,FA77,FA80,FA83,FA86,FA89,FA92,FA95,FA98,FA101,FA104,FA107,FA110,FA113,FA116,FA119)</f>
        <v>3</v>
      </c>
      <c r="FB122" s="14">
        <f t="shared" si="9"/>
        <v>0</v>
      </c>
      <c r="FC122" s="14">
        <f t="shared" si="9"/>
        <v>1</v>
      </c>
      <c r="FD122" s="14">
        <f t="shared" si="9"/>
        <v>0</v>
      </c>
      <c r="FE122" s="14">
        <f t="shared" si="9"/>
        <v>7</v>
      </c>
      <c r="FF122" s="14">
        <f t="shared" si="9"/>
        <v>3</v>
      </c>
      <c r="FG122" s="14">
        <f t="shared" si="9"/>
        <v>4</v>
      </c>
      <c r="FH122" s="14">
        <f t="shared" si="9"/>
        <v>9</v>
      </c>
      <c r="FI122" s="14">
        <f t="shared" si="9"/>
        <v>0</v>
      </c>
      <c r="FJ122" s="14">
        <f t="shared" si="9"/>
        <v>4</v>
      </c>
      <c r="FK122" s="14">
        <f t="shared" si="9"/>
        <v>6</v>
      </c>
      <c r="FL122" s="14">
        <f t="shared" si="9"/>
        <v>0</v>
      </c>
      <c r="FM122" s="14">
        <f t="shared" si="9"/>
        <v>0</v>
      </c>
      <c r="FN122" s="14">
        <f t="shared" si="9"/>
        <v>2</v>
      </c>
      <c r="FO122" s="14">
        <f t="shared" si="9"/>
        <v>1</v>
      </c>
      <c r="FP122" s="14">
        <f t="shared" si="9"/>
        <v>2</v>
      </c>
      <c r="FQ122" s="14">
        <f t="shared" si="9"/>
        <v>10</v>
      </c>
      <c r="FR122" s="14">
        <f t="shared" si="9"/>
        <v>0</v>
      </c>
      <c r="FS122" s="14">
        <f t="shared" si="9"/>
        <v>5</v>
      </c>
      <c r="FT122" s="14">
        <f t="shared" si="9"/>
        <v>1</v>
      </c>
      <c r="FU122" s="14">
        <f t="shared" si="9"/>
        <v>0</v>
      </c>
      <c r="FV122" s="14">
        <f t="shared" si="9"/>
        <v>7</v>
      </c>
      <c r="FW122" s="14">
        <f t="shared" si="9"/>
        <v>4</v>
      </c>
      <c r="FX122" s="14">
        <f t="shared" si="9"/>
        <v>1</v>
      </c>
      <c r="FY122" s="14">
        <f t="shared" si="9"/>
        <v>4</v>
      </c>
      <c r="FZ122" s="14">
        <f t="shared" si="9"/>
        <v>59</v>
      </c>
      <c r="GA122" s="14">
        <f t="shared" si="9"/>
        <v>14</v>
      </c>
      <c r="GB122" s="14">
        <f t="shared" si="9"/>
        <v>0</v>
      </c>
      <c r="GC122" s="14">
        <f t="shared" si="9"/>
        <v>0</v>
      </c>
      <c r="GD122" s="14">
        <f t="shared" si="9"/>
        <v>13</v>
      </c>
      <c r="GE122" s="14">
        <f t="shared" si="5"/>
        <v>2401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F122"/>
  <sheetViews>
    <sheetView workbookViewId="0">
      <pane xSplit="2" ySplit="2" topLeftCell="FA3" activePane="bottomRight" state="frozen"/>
      <selection pane="topRight" activeCell="C1" sqref="C1"/>
      <selection pane="bottomLeft" activeCell="A3" sqref="A3"/>
      <selection pane="bottomRight" activeCell="FA2" sqref="FA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186" width="10.25" style="4" customWidth="1"/>
    <col min="187" max="187" width="8.5" style="4" bestFit="1" customWidth="1"/>
    <col min="188" max="188" width="8.5" style="33" bestFit="1" customWidth="1"/>
    <col min="189" max="16384" width="8.875" style="4"/>
  </cols>
  <sheetData>
    <row r="1" spans="1:188">
      <c r="A1" s="1" t="s">
        <v>42</v>
      </c>
      <c r="C1" s="68">
        <v>44428</v>
      </c>
    </row>
    <row r="2" spans="1:188">
      <c r="A2" s="2" t="s">
        <v>1</v>
      </c>
      <c r="B2" s="20" t="s">
        <v>2</v>
      </c>
      <c r="C2" s="20" t="s">
        <v>46</v>
      </c>
      <c r="D2" s="69" t="s">
        <v>64</v>
      </c>
      <c r="E2" s="69" t="s">
        <v>65</v>
      </c>
      <c r="F2" s="69" t="s">
        <v>66</v>
      </c>
      <c r="G2" s="69" t="s">
        <v>67</v>
      </c>
      <c r="H2" s="69" t="s">
        <v>68</v>
      </c>
      <c r="I2" s="69" t="s">
        <v>69</v>
      </c>
      <c r="J2" s="69" t="s">
        <v>70</v>
      </c>
      <c r="K2" s="69" t="s">
        <v>71</v>
      </c>
      <c r="L2" s="69" t="s">
        <v>72</v>
      </c>
      <c r="M2" s="69" t="s">
        <v>73</v>
      </c>
      <c r="N2" s="69" t="s">
        <v>93</v>
      </c>
      <c r="O2" s="69" t="s">
        <v>74</v>
      </c>
      <c r="P2" s="69" t="s">
        <v>75</v>
      </c>
      <c r="Q2" s="69" t="s">
        <v>76</v>
      </c>
      <c r="R2" s="69" t="s">
        <v>77</v>
      </c>
      <c r="S2" s="69" t="s">
        <v>78</v>
      </c>
      <c r="T2" s="69" t="s">
        <v>79</v>
      </c>
      <c r="U2" s="69" t="s">
        <v>92</v>
      </c>
      <c r="V2" s="69" t="s">
        <v>80</v>
      </c>
      <c r="W2" s="69" t="s">
        <v>81</v>
      </c>
      <c r="X2" s="69" t="s">
        <v>82</v>
      </c>
      <c r="Y2" s="69" t="s">
        <v>83</v>
      </c>
      <c r="Z2" s="69" t="s">
        <v>84</v>
      </c>
      <c r="AA2" s="69" t="s">
        <v>85</v>
      </c>
      <c r="AB2" s="69" t="s">
        <v>86</v>
      </c>
      <c r="AC2" s="69" t="s">
        <v>87</v>
      </c>
      <c r="AD2" s="69" t="s">
        <v>88</v>
      </c>
      <c r="AE2" s="69" t="s">
        <v>89</v>
      </c>
      <c r="AF2" s="69" t="s">
        <v>90</v>
      </c>
      <c r="AG2" s="69" t="s">
        <v>91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114</v>
      </c>
      <c r="AY2" s="69" t="s">
        <v>115</v>
      </c>
      <c r="AZ2" s="69" t="s">
        <v>116</v>
      </c>
      <c r="BA2" s="69" t="s">
        <v>117</v>
      </c>
      <c r="BB2" s="69" t="s">
        <v>118</v>
      </c>
      <c r="BC2" s="69" t="s">
        <v>119</v>
      </c>
      <c r="BD2" s="69" t="s">
        <v>120</v>
      </c>
      <c r="BE2" s="69" t="s">
        <v>121</v>
      </c>
      <c r="BF2" s="69" t="s">
        <v>122</v>
      </c>
      <c r="BG2" s="69" t="s">
        <v>123</v>
      </c>
      <c r="BH2" s="69" t="s">
        <v>124</v>
      </c>
      <c r="BI2" s="69" t="s">
        <v>125</v>
      </c>
      <c r="BJ2" s="69" t="s">
        <v>126</v>
      </c>
      <c r="BK2" s="69" t="s">
        <v>127</v>
      </c>
      <c r="BL2" s="69" t="s">
        <v>128</v>
      </c>
      <c r="BM2" s="69" t="s">
        <v>131</v>
      </c>
      <c r="BN2" s="69" t="s">
        <v>132</v>
      </c>
      <c r="BO2" s="69" t="s">
        <v>133</v>
      </c>
      <c r="BP2" s="69" t="s">
        <v>134</v>
      </c>
      <c r="BQ2" s="69" t="s">
        <v>135</v>
      </c>
      <c r="BR2" s="69" t="s">
        <v>136</v>
      </c>
      <c r="BS2" s="69" t="s">
        <v>137</v>
      </c>
      <c r="BT2" s="69" t="s">
        <v>138</v>
      </c>
      <c r="BU2" s="69" t="s">
        <v>139</v>
      </c>
      <c r="BV2" s="69" t="s">
        <v>140</v>
      </c>
      <c r="BW2" s="69" t="s">
        <v>141</v>
      </c>
      <c r="BX2" s="69" t="s">
        <v>142</v>
      </c>
      <c r="BY2" s="69" t="s">
        <v>143</v>
      </c>
      <c r="BZ2" s="69" t="s">
        <v>144</v>
      </c>
      <c r="CA2" s="69" t="s">
        <v>145</v>
      </c>
      <c r="CB2" s="69" t="s">
        <v>146</v>
      </c>
      <c r="CC2" s="69" t="s">
        <v>147</v>
      </c>
      <c r="CD2" s="69" t="s">
        <v>148</v>
      </c>
      <c r="CE2" s="69" t="s">
        <v>149</v>
      </c>
      <c r="CF2" s="69" t="s">
        <v>150</v>
      </c>
      <c r="CG2" s="69" t="s">
        <v>151</v>
      </c>
      <c r="CH2" s="69" t="s">
        <v>152</v>
      </c>
      <c r="CI2" s="69" t="s">
        <v>153</v>
      </c>
      <c r="CJ2" s="69" t="s">
        <v>154</v>
      </c>
      <c r="CK2" s="69" t="s">
        <v>155</v>
      </c>
      <c r="CL2" s="69" t="s">
        <v>156</v>
      </c>
      <c r="CM2" s="69" t="s">
        <v>157</v>
      </c>
      <c r="CN2" s="69" t="s">
        <v>158</v>
      </c>
      <c r="CO2" s="69" t="s">
        <v>159</v>
      </c>
      <c r="CP2" s="69" t="s">
        <v>160</v>
      </c>
      <c r="CQ2" s="69" t="s">
        <v>161</v>
      </c>
      <c r="CR2" s="69" t="s">
        <v>162</v>
      </c>
      <c r="CS2" s="69" t="s">
        <v>163</v>
      </c>
      <c r="CT2" s="69" t="s">
        <v>164</v>
      </c>
      <c r="CU2" s="69" t="s">
        <v>165</v>
      </c>
      <c r="CV2" s="69" t="s">
        <v>166</v>
      </c>
      <c r="CW2" s="69" t="s">
        <v>167</v>
      </c>
      <c r="CX2" s="69" t="s">
        <v>168</v>
      </c>
      <c r="CY2" s="69" t="s">
        <v>169</v>
      </c>
      <c r="CZ2" s="69" t="s">
        <v>170</v>
      </c>
      <c r="DA2" s="69" t="s">
        <v>171</v>
      </c>
      <c r="DB2" s="69" t="s">
        <v>172</v>
      </c>
      <c r="DC2" s="69" t="s">
        <v>173</v>
      </c>
      <c r="DD2" s="69" t="s">
        <v>174</v>
      </c>
      <c r="DE2" s="69" t="s">
        <v>175</v>
      </c>
      <c r="DF2" s="69" t="s">
        <v>176</v>
      </c>
      <c r="DG2" s="69" t="s">
        <v>177</v>
      </c>
      <c r="DH2" s="69" t="s">
        <v>178</v>
      </c>
      <c r="DI2" s="69" t="s">
        <v>179</v>
      </c>
      <c r="DJ2" s="69" t="s">
        <v>180</v>
      </c>
      <c r="DK2" s="69" t="s">
        <v>181</v>
      </c>
      <c r="DL2" s="69" t="s">
        <v>182</v>
      </c>
      <c r="DM2" s="69" t="s">
        <v>183</v>
      </c>
      <c r="DN2" s="69" t="s">
        <v>184</v>
      </c>
      <c r="DO2" s="69" t="s">
        <v>185</v>
      </c>
      <c r="DP2" s="69" t="s">
        <v>186</v>
      </c>
      <c r="DQ2" s="69" t="s">
        <v>187</v>
      </c>
      <c r="DR2" s="69" t="s">
        <v>188</v>
      </c>
      <c r="DS2" s="69" t="s">
        <v>189</v>
      </c>
      <c r="DT2" s="69" t="s">
        <v>190</v>
      </c>
      <c r="DU2" s="69" t="s">
        <v>191</v>
      </c>
      <c r="DV2" s="69" t="s">
        <v>192</v>
      </c>
      <c r="DW2" s="69" t="s">
        <v>193</v>
      </c>
      <c r="DX2" s="69" t="s">
        <v>194</v>
      </c>
      <c r="DY2" s="69" t="s">
        <v>195</v>
      </c>
      <c r="DZ2" s="69" t="s">
        <v>196</v>
      </c>
      <c r="EA2" s="69" t="s">
        <v>197</v>
      </c>
      <c r="EB2" s="69" t="s">
        <v>198</v>
      </c>
      <c r="EC2" s="69" t="s">
        <v>199</v>
      </c>
      <c r="ED2" s="69" t="s">
        <v>221</v>
      </c>
      <c r="EE2" s="69" t="s">
        <v>200</v>
      </c>
      <c r="EF2" s="69" t="s">
        <v>201</v>
      </c>
      <c r="EG2" s="69" t="s">
        <v>202</v>
      </c>
      <c r="EH2" s="69" t="s">
        <v>203</v>
      </c>
      <c r="EI2" s="69" t="s">
        <v>204</v>
      </c>
      <c r="EJ2" s="69" t="s">
        <v>205</v>
      </c>
      <c r="EK2" s="69" t="s">
        <v>206</v>
      </c>
      <c r="EL2" s="69" t="s">
        <v>207</v>
      </c>
      <c r="EM2" s="69" t="s">
        <v>208</v>
      </c>
      <c r="EN2" s="69" t="s">
        <v>209</v>
      </c>
      <c r="EO2" s="69" t="s">
        <v>210</v>
      </c>
      <c r="EP2" s="69" t="s">
        <v>222</v>
      </c>
      <c r="EQ2" s="69" t="s">
        <v>211</v>
      </c>
      <c r="ER2" s="69" t="s">
        <v>212</v>
      </c>
      <c r="ES2" s="69" t="s">
        <v>213</v>
      </c>
      <c r="ET2" s="69" t="s">
        <v>214</v>
      </c>
      <c r="EU2" s="69" t="s">
        <v>215</v>
      </c>
      <c r="EV2" s="69" t="s">
        <v>216</v>
      </c>
      <c r="EW2" s="69" t="s">
        <v>217</v>
      </c>
      <c r="EX2" s="69" t="s">
        <v>218</v>
      </c>
      <c r="EY2" s="69" t="s">
        <v>219</v>
      </c>
      <c r="EZ2" s="69" t="s">
        <v>220</v>
      </c>
      <c r="FA2" s="69" t="s">
        <v>223</v>
      </c>
      <c r="FB2" s="69" t="s">
        <v>224</v>
      </c>
      <c r="FC2" s="69" t="s">
        <v>225</v>
      </c>
      <c r="FD2" s="69" t="s">
        <v>226</v>
      </c>
      <c r="FE2" s="69" t="s">
        <v>227</v>
      </c>
      <c r="FF2" s="69" t="s">
        <v>228</v>
      </c>
      <c r="FG2" s="69" t="s">
        <v>229</v>
      </c>
      <c r="FH2" s="69" t="s">
        <v>230</v>
      </c>
      <c r="FI2" s="69" t="s">
        <v>231</v>
      </c>
      <c r="FJ2" s="69" t="s">
        <v>232</v>
      </c>
      <c r="FK2" s="69" t="s">
        <v>233</v>
      </c>
      <c r="FL2" s="69" t="s">
        <v>234</v>
      </c>
      <c r="FM2" s="69" t="s">
        <v>235</v>
      </c>
      <c r="FN2" s="69" t="s">
        <v>236</v>
      </c>
      <c r="FO2" s="69" t="s">
        <v>237</v>
      </c>
      <c r="FP2" s="69" t="s">
        <v>238</v>
      </c>
      <c r="FQ2" s="69" t="s">
        <v>239</v>
      </c>
      <c r="FR2" s="69" t="s">
        <v>240</v>
      </c>
      <c r="FS2" s="69" t="s">
        <v>241</v>
      </c>
      <c r="FT2" s="69" t="s">
        <v>242</v>
      </c>
      <c r="FU2" s="69" t="s">
        <v>243</v>
      </c>
      <c r="FV2" s="69" t="s">
        <v>244</v>
      </c>
      <c r="FW2" s="69" t="s">
        <v>245</v>
      </c>
      <c r="FX2" s="69" t="s">
        <v>246</v>
      </c>
      <c r="FY2" s="69" t="s">
        <v>247</v>
      </c>
      <c r="FZ2" s="69" t="s">
        <v>248</v>
      </c>
      <c r="GA2" s="69" t="s">
        <v>249</v>
      </c>
      <c r="GB2" s="69" t="s">
        <v>250</v>
      </c>
      <c r="GC2" s="69" t="s">
        <v>251</v>
      </c>
      <c r="GD2" s="69" t="s">
        <v>252</v>
      </c>
      <c r="GE2" s="7" t="s">
        <v>40</v>
      </c>
      <c r="GF2" s="34" t="s">
        <v>49</v>
      </c>
    </row>
    <row r="3" spans="1:188">
      <c r="A3" s="3" t="s">
        <v>3</v>
      </c>
      <c r="B3" s="21" t="s">
        <v>48</v>
      </c>
      <c r="C3" s="9">
        <v>10691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/>
      <c r="O3" s="9">
        <v>2</v>
      </c>
      <c r="P3" s="9">
        <v>1</v>
      </c>
      <c r="Q3" s="9">
        <v>6</v>
      </c>
      <c r="R3" s="9">
        <v>1</v>
      </c>
      <c r="S3" s="9">
        <v>1</v>
      </c>
      <c r="T3" s="9">
        <v>2</v>
      </c>
      <c r="U3" s="9"/>
      <c r="V3" s="9">
        <v>3</v>
      </c>
      <c r="W3" s="9"/>
      <c r="X3" s="9">
        <v>2</v>
      </c>
      <c r="Y3" s="9">
        <v>2</v>
      </c>
      <c r="Z3" s="9"/>
      <c r="AA3" s="9"/>
      <c r="AB3" s="9">
        <v>1</v>
      </c>
      <c r="AC3" s="9">
        <v>3</v>
      </c>
      <c r="AD3" s="9">
        <v>37</v>
      </c>
      <c r="AE3" s="9">
        <v>5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/>
      <c r="AN3" s="9">
        <v>1</v>
      </c>
      <c r="AO3" s="9"/>
      <c r="AP3" s="9"/>
      <c r="AQ3" s="9"/>
      <c r="AR3" s="9">
        <v>6</v>
      </c>
      <c r="AS3" s="9">
        <v>19</v>
      </c>
      <c r="AT3" s="9">
        <v>20</v>
      </c>
      <c r="AU3" s="9">
        <v>12</v>
      </c>
      <c r="AV3" s="9">
        <v>21</v>
      </c>
      <c r="AW3" s="9">
        <v>10</v>
      </c>
      <c r="AX3" s="9">
        <v>13</v>
      </c>
      <c r="AY3" s="9">
        <v>11</v>
      </c>
      <c r="AZ3" s="9">
        <v>2</v>
      </c>
      <c r="BA3" s="9">
        <v>9</v>
      </c>
      <c r="BB3" s="9">
        <v>1</v>
      </c>
      <c r="BC3" s="9">
        <v>7</v>
      </c>
      <c r="BD3" s="9">
        <v>5</v>
      </c>
      <c r="BE3" s="9">
        <v>2</v>
      </c>
      <c r="BF3" s="9"/>
      <c r="BG3" s="9">
        <v>4</v>
      </c>
      <c r="BH3" s="9">
        <v>4</v>
      </c>
      <c r="BI3" s="9">
        <v>4</v>
      </c>
      <c r="BJ3" s="9">
        <v>5</v>
      </c>
      <c r="BK3" s="9">
        <v>2</v>
      </c>
      <c r="BL3" s="9">
        <v>7</v>
      </c>
      <c r="BM3" s="9">
        <v>3</v>
      </c>
      <c r="BN3" s="9">
        <v>3</v>
      </c>
      <c r="BO3" s="9">
        <v>3</v>
      </c>
      <c r="BP3" s="9">
        <v>4</v>
      </c>
      <c r="BQ3" s="9"/>
      <c r="BR3" s="9"/>
      <c r="BS3" s="9">
        <v>1</v>
      </c>
      <c r="BT3" s="9">
        <v>5</v>
      </c>
      <c r="BU3" s="9">
        <v>3</v>
      </c>
      <c r="BV3" s="9">
        <v>2</v>
      </c>
      <c r="BW3" s="9">
        <v>2</v>
      </c>
      <c r="BX3" s="9"/>
      <c r="BY3" s="9">
        <v>2</v>
      </c>
      <c r="BZ3" s="9">
        <v>5</v>
      </c>
      <c r="CA3" s="9">
        <v>2</v>
      </c>
      <c r="CB3" s="9">
        <v>3</v>
      </c>
      <c r="CC3" s="9">
        <v>1</v>
      </c>
      <c r="CD3" s="9">
        <v>1</v>
      </c>
      <c r="CE3" s="9">
        <v>4</v>
      </c>
      <c r="CF3" s="9">
        <v>3</v>
      </c>
      <c r="CG3" s="9">
        <v>1</v>
      </c>
      <c r="CH3" s="9">
        <v>2</v>
      </c>
      <c r="CI3" s="9">
        <v>2</v>
      </c>
      <c r="CJ3" s="9">
        <v>1</v>
      </c>
      <c r="CK3" s="9"/>
      <c r="CL3" s="9">
        <v>3</v>
      </c>
      <c r="CM3" s="9">
        <v>1</v>
      </c>
      <c r="CN3" s="9"/>
      <c r="CO3" s="9">
        <v>1</v>
      </c>
      <c r="CP3" s="9"/>
      <c r="CQ3" s="9">
        <v>3</v>
      </c>
      <c r="CR3" s="9">
        <v>1</v>
      </c>
      <c r="CS3" s="9">
        <v>1</v>
      </c>
      <c r="CT3" s="9">
        <v>2</v>
      </c>
      <c r="CU3" s="9">
        <v>2</v>
      </c>
      <c r="CV3" s="9">
        <v>1</v>
      </c>
      <c r="CW3" s="9">
        <v>1</v>
      </c>
      <c r="CX3" s="9">
        <v>3</v>
      </c>
      <c r="CY3" s="9">
        <v>1</v>
      </c>
      <c r="CZ3" s="9"/>
      <c r="DA3" s="9"/>
      <c r="DB3" s="9">
        <v>2</v>
      </c>
      <c r="DC3" s="9">
        <v>3</v>
      </c>
      <c r="DD3" s="9">
        <v>1</v>
      </c>
      <c r="DE3" s="9">
        <v>3</v>
      </c>
      <c r="DF3" s="9">
        <v>2</v>
      </c>
      <c r="DG3" s="9"/>
      <c r="DH3" s="9"/>
      <c r="DI3" s="9"/>
      <c r="DJ3" s="9">
        <v>2</v>
      </c>
      <c r="DK3" s="9">
        <v>4</v>
      </c>
      <c r="DL3" s="9"/>
      <c r="DM3" s="9"/>
      <c r="DN3" s="9"/>
      <c r="DO3" s="9"/>
      <c r="DP3" s="9">
        <v>4</v>
      </c>
      <c r="DQ3" s="9">
        <v>2</v>
      </c>
      <c r="DR3" s="9">
        <v>1</v>
      </c>
      <c r="DS3" s="9">
        <v>1</v>
      </c>
      <c r="DT3" s="9">
        <v>5</v>
      </c>
      <c r="DU3" s="9"/>
      <c r="DV3" s="9">
        <v>1</v>
      </c>
      <c r="DW3" s="9">
        <v>3</v>
      </c>
      <c r="DX3" s="9"/>
      <c r="DY3" s="9"/>
      <c r="DZ3" s="9">
        <v>1</v>
      </c>
      <c r="EA3" s="9">
        <v>2</v>
      </c>
      <c r="EB3" s="9">
        <v>1</v>
      </c>
      <c r="EC3" s="9">
        <v>1</v>
      </c>
      <c r="ED3" s="9"/>
      <c r="EE3" s="9">
        <v>1</v>
      </c>
      <c r="EF3" s="9">
        <v>3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6</v>
      </c>
      <c r="EM3" s="9">
        <v>2</v>
      </c>
      <c r="EN3" s="9"/>
      <c r="EO3" s="9">
        <v>1</v>
      </c>
      <c r="EP3" s="9"/>
      <c r="EQ3" s="9">
        <v>1</v>
      </c>
      <c r="ER3" s="9"/>
      <c r="ES3" s="9">
        <v>1</v>
      </c>
      <c r="ET3" s="9"/>
      <c r="EU3" s="9">
        <v>2</v>
      </c>
      <c r="EV3" s="9"/>
      <c r="EW3" s="9">
        <v>1</v>
      </c>
      <c r="EX3" s="9"/>
      <c r="EY3" s="9"/>
      <c r="EZ3" s="9">
        <v>3</v>
      </c>
      <c r="FA3" s="9">
        <v>1</v>
      </c>
      <c r="FB3" s="9"/>
      <c r="FC3" s="9"/>
      <c r="FD3" s="9">
        <v>1</v>
      </c>
      <c r="FE3" s="9">
        <v>1</v>
      </c>
      <c r="FF3" s="9">
        <v>2</v>
      </c>
      <c r="FG3" s="9">
        <v>2</v>
      </c>
      <c r="FH3" s="9">
        <v>1</v>
      </c>
      <c r="FI3" s="9">
        <v>2</v>
      </c>
      <c r="FJ3" s="9">
        <v>5</v>
      </c>
      <c r="FK3" s="9"/>
      <c r="FL3" s="9"/>
      <c r="FM3" s="9">
        <v>3</v>
      </c>
      <c r="FN3" s="9">
        <v>6</v>
      </c>
      <c r="FO3" s="9">
        <v>2</v>
      </c>
      <c r="FP3" s="9">
        <v>3</v>
      </c>
      <c r="FQ3" s="9"/>
      <c r="FR3" s="9"/>
      <c r="FS3" s="9"/>
      <c r="FT3" s="9"/>
      <c r="FU3" s="9">
        <v>1</v>
      </c>
      <c r="FV3" s="9">
        <v>8</v>
      </c>
      <c r="FW3" s="9"/>
      <c r="FX3" s="9"/>
      <c r="FY3" s="9"/>
      <c r="FZ3" s="9">
        <v>2</v>
      </c>
      <c r="GA3" s="9">
        <v>5</v>
      </c>
      <c r="GB3" s="9">
        <v>6</v>
      </c>
      <c r="GC3" s="9">
        <v>9</v>
      </c>
      <c r="GD3" s="9">
        <v>8</v>
      </c>
      <c r="GE3" s="22">
        <v>9937</v>
      </c>
      <c r="GF3" s="35">
        <f t="shared" ref="GF3:GF34" si="0">IF(C3=0,0,GE3/C3)</f>
        <v>0.92947338883172759</v>
      </c>
    </row>
    <row r="4" spans="1:188">
      <c r="A4" s="6"/>
      <c r="B4" s="23" t="s">
        <v>4</v>
      </c>
      <c r="C4" s="10">
        <v>9149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/>
      <c r="O4" s="10">
        <v>2</v>
      </c>
      <c r="P4" s="10"/>
      <c r="Q4" s="10">
        <v>4</v>
      </c>
      <c r="R4" s="10">
        <v>1</v>
      </c>
      <c r="S4" s="10">
        <v>1</v>
      </c>
      <c r="T4" s="10">
        <v>2</v>
      </c>
      <c r="U4" s="10"/>
      <c r="V4" s="10">
        <v>3</v>
      </c>
      <c r="W4" s="10"/>
      <c r="X4" s="10">
        <v>2</v>
      </c>
      <c r="Y4" s="10">
        <v>2</v>
      </c>
      <c r="Z4" s="10"/>
      <c r="AA4" s="10"/>
      <c r="AB4" s="10"/>
      <c r="AC4" s="10">
        <v>2</v>
      </c>
      <c r="AD4" s="10">
        <v>37</v>
      </c>
      <c r="AE4" s="10">
        <v>5</v>
      </c>
      <c r="AF4" s="10">
        <v>1</v>
      </c>
      <c r="AG4" s="10"/>
      <c r="AH4" s="10"/>
      <c r="AI4" s="10"/>
      <c r="AJ4" s="10"/>
      <c r="AK4" s="10">
        <v>1</v>
      </c>
      <c r="AL4" s="10">
        <v>1</v>
      </c>
      <c r="AM4" s="10"/>
      <c r="AN4" s="10">
        <v>1</v>
      </c>
      <c r="AO4" s="10"/>
      <c r="AP4" s="10"/>
      <c r="AQ4" s="10"/>
      <c r="AR4" s="10">
        <v>5</v>
      </c>
      <c r="AS4" s="10">
        <v>13</v>
      </c>
      <c r="AT4" s="10">
        <v>14</v>
      </c>
      <c r="AU4" s="10">
        <v>10</v>
      </c>
      <c r="AV4" s="10">
        <v>18</v>
      </c>
      <c r="AW4" s="10">
        <v>8</v>
      </c>
      <c r="AX4" s="10">
        <v>10</v>
      </c>
      <c r="AY4" s="10">
        <v>9</v>
      </c>
      <c r="AZ4" s="10">
        <v>1</v>
      </c>
      <c r="BA4" s="10">
        <v>9</v>
      </c>
      <c r="BB4" s="10">
        <v>1</v>
      </c>
      <c r="BC4" s="10">
        <v>5</v>
      </c>
      <c r="BD4" s="10">
        <v>5</v>
      </c>
      <c r="BE4" s="10">
        <v>1</v>
      </c>
      <c r="BF4" s="10"/>
      <c r="BG4" s="10">
        <v>4</v>
      </c>
      <c r="BH4" s="10">
        <v>3</v>
      </c>
      <c r="BI4" s="10">
        <v>3</v>
      </c>
      <c r="BJ4" s="10">
        <v>4</v>
      </c>
      <c r="BK4" s="10">
        <v>1</v>
      </c>
      <c r="BL4" s="10">
        <v>6</v>
      </c>
      <c r="BM4" s="10">
        <v>2</v>
      </c>
      <c r="BN4" s="10">
        <v>2</v>
      </c>
      <c r="BO4" s="10">
        <v>1</v>
      </c>
      <c r="BP4" s="10">
        <v>4</v>
      </c>
      <c r="BQ4" s="10"/>
      <c r="BR4" s="10"/>
      <c r="BS4" s="10">
        <v>1</v>
      </c>
      <c r="BT4" s="10">
        <v>5</v>
      </c>
      <c r="BU4" s="10">
        <v>3</v>
      </c>
      <c r="BV4" s="10">
        <v>2</v>
      </c>
      <c r="BW4" s="10">
        <v>2</v>
      </c>
      <c r="BX4" s="10"/>
      <c r="BY4" s="10">
        <v>2</v>
      </c>
      <c r="BZ4" s="10">
        <v>4</v>
      </c>
      <c r="CA4" s="10">
        <v>2</v>
      </c>
      <c r="CB4" s="10">
        <v>2</v>
      </c>
      <c r="CC4" s="10">
        <v>1</v>
      </c>
      <c r="CD4" s="10">
        <v>1</v>
      </c>
      <c r="CE4" s="10">
        <v>3</v>
      </c>
      <c r="CF4" s="10">
        <v>3</v>
      </c>
      <c r="CG4" s="10">
        <v>1</v>
      </c>
      <c r="CH4" s="10">
        <v>2</v>
      </c>
      <c r="CI4" s="10">
        <v>2</v>
      </c>
      <c r="CJ4" s="10">
        <v>1</v>
      </c>
      <c r="CK4" s="10"/>
      <c r="CL4" s="10">
        <v>3</v>
      </c>
      <c r="CM4" s="10"/>
      <c r="CN4" s="10"/>
      <c r="CO4" s="10">
        <v>1</v>
      </c>
      <c r="CP4" s="10"/>
      <c r="CQ4" s="10">
        <v>3</v>
      </c>
      <c r="CR4" s="10">
        <v>1</v>
      </c>
      <c r="CS4" s="10">
        <v>1</v>
      </c>
      <c r="CT4" s="10">
        <v>2</v>
      </c>
      <c r="CU4" s="10">
        <v>2</v>
      </c>
      <c r="CV4" s="10">
        <v>1</v>
      </c>
      <c r="CW4" s="10">
        <v>1</v>
      </c>
      <c r="CX4" s="10">
        <v>3</v>
      </c>
      <c r="CY4" s="10"/>
      <c r="CZ4" s="10"/>
      <c r="DA4" s="10"/>
      <c r="DB4" s="10">
        <v>2</v>
      </c>
      <c r="DC4" s="10">
        <v>3</v>
      </c>
      <c r="DD4" s="10"/>
      <c r="DE4" s="10">
        <v>3</v>
      </c>
      <c r="DF4" s="10">
        <v>2</v>
      </c>
      <c r="DG4" s="10"/>
      <c r="DH4" s="10"/>
      <c r="DI4" s="10"/>
      <c r="DJ4" s="10">
        <v>2</v>
      </c>
      <c r="DK4" s="10">
        <v>4</v>
      </c>
      <c r="DL4" s="10"/>
      <c r="DM4" s="10"/>
      <c r="DN4" s="10"/>
      <c r="DO4" s="10"/>
      <c r="DP4" s="10">
        <v>4</v>
      </c>
      <c r="DQ4" s="10">
        <v>2</v>
      </c>
      <c r="DR4" s="10">
        <v>1</v>
      </c>
      <c r="DS4" s="10">
        <v>1</v>
      </c>
      <c r="DT4" s="10">
        <v>4</v>
      </c>
      <c r="DU4" s="10"/>
      <c r="DV4" s="10">
        <v>1</v>
      </c>
      <c r="DW4" s="10">
        <v>2</v>
      </c>
      <c r="DX4" s="10"/>
      <c r="DY4" s="10"/>
      <c r="DZ4" s="10">
        <v>1</v>
      </c>
      <c r="EA4" s="10">
        <v>1</v>
      </c>
      <c r="EB4" s="10">
        <v>1</v>
      </c>
      <c r="EC4" s="10">
        <v>1</v>
      </c>
      <c r="ED4" s="10"/>
      <c r="EE4" s="10">
        <v>1</v>
      </c>
      <c r="EF4" s="10">
        <v>3</v>
      </c>
      <c r="EG4" s="10">
        <v>1</v>
      </c>
      <c r="EH4" s="10">
        <v>1</v>
      </c>
      <c r="EI4" s="10">
        <v>1</v>
      </c>
      <c r="EJ4" s="10"/>
      <c r="EK4" s="10">
        <v>4</v>
      </c>
      <c r="EL4" s="10">
        <v>5</v>
      </c>
      <c r="EM4" s="10">
        <v>2</v>
      </c>
      <c r="EN4" s="10"/>
      <c r="EO4" s="10">
        <v>1</v>
      </c>
      <c r="EP4" s="10"/>
      <c r="EQ4" s="10">
        <v>1</v>
      </c>
      <c r="ER4" s="10"/>
      <c r="ES4" s="10">
        <v>1</v>
      </c>
      <c r="ET4" s="10"/>
      <c r="EU4" s="10">
        <v>1</v>
      </c>
      <c r="EV4" s="10"/>
      <c r="EW4" s="10">
        <v>1</v>
      </c>
      <c r="EX4" s="10"/>
      <c r="EY4" s="10"/>
      <c r="EZ4" s="10">
        <v>3</v>
      </c>
      <c r="FA4" s="10">
        <v>1</v>
      </c>
      <c r="FB4" s="10"/>
      <c r="FC4" s="10"/>
      <c r="FD4" s="10"/>
      <c r="FE4" s="10"/>
      <c r="FF4" s="10">
        <v>2</v>
      </c>
      <c r="FG4" s="10">
        <v>2</v>
      </c>
      <c r="FH4" s="10">
        <v>1</v>
      </c>
      <c r="FI4" s="10">
        <v>2</v>
      </c>
      <c r="FJ4" s="10">
        <v>5</v>
      </c>
      <c r="FK4" s="10"/>
      <c r="FL4" s="10"/>
      <c r="FM4" s="10">
        <v>3</v>
      </c>
      <c r="FN4" s="10">
        <v>6</v>
      </c>
      <c r="FO4" s="10">
        <v>2</v>
      </c>
      <c r="FP4" s="10">
        <v>2</v>
      </c>
      <c r="FQ4" s="10"/>
      <c r="FR4" s="10"/>
      <c r="FS4" s="10"/>
      <c r="FT4" s="10"/>
      <c r="FU4" s="10">
        <v>1</v>
      </c>
      <c r="FV4" s="10">
        <v>8</v>
      </c>
      <c r="FW4" s="10"/>
      <c r="FX4" s="10"/>
      <c r="FY4" s="10"/>
      <c r="FZ4" s="10">
        <v>1</v>
      </c>
      <c r="GA4" s="10">
        <v>3</v>
      </c>
      <c r="GB4" s="10">
        <v>6</v>
      </c>
      <c r="GC4" s="10">
        <v>9</v>
      </c>
      <c r="GD4" s="10">
        <v>8</v>
      </c>
      <c r="GE4" s="24">
        <v>8598</v>
      </c>
      <c r="GF4" s="35">
        <f t="shared" si="0"/>
        <v>0.93977483878019452</v>
      </c>
    </row>
    <row r="5" spans="1:188">
      <c r="A5" s="6"/>
      <c r="B5" s="23" t="s">
        <v>5</v>
      </c>
      <c r="C5" s="10">
        <v>1542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1</v>
      </c>
      <c r="Q5" s="10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>
        <v>1</v>
      </c>
      <c r="AC5" s="10">
        <v>1</v>
      </c>
      <c r="AD5" s="10"/>
      <c r="AE5" s="10"/>
      <c r="AF5" s="10"/>
      <c r="AG5" s="10"/>
      <c r="AH5" s="10"/>
      <c r="AI5" s="10"/>
      <c r="AJ5" s="10"/>
      <c r="AK5" s="10"/>
      <c r="AL5" s="10">
        <v>1</v>
      </c>
      <c r="AM5" s="10"/>
      <c r="AN5" s="10"/>
      <c r="AO5" s="10"/>
      <c r="AP5" s="10"/>
      <c r="AQ5" s="10"/>
      <c r="AR5" s="10">
        <v>1</v>
      </c>
      <c r="AS5" s="10">
        <v>6</v>
      </c>
      <c r="AT5" s="10">
        <v>6</v>
      </c>
      <c r="AU5" s="10">
        <v>2</v>
      </c>
      <c r="AV5" s="10">
        <v>3</v>
      </c>
      <c r="AW5" s="10">
        <v>2</v>
      </c>
      <c r="AX5" s="10">
        <v>3</v>
      </c>
      <c r="AY5" s="10">
        <v>2</v>
      </c>
      <c r="AZ5" s="10">
        <v>1</v>
      </c>
      <c r="BA5" s="10"/>
      <c r="BB5" s="10"/>
      <c r="BC5" s="10">
        <v>2</v>
      </c>
      <c r="BD5" s="10"/>
      <c r="BE5" s="10">
        <v>1</v>
      </c>
      <c r="BF5" s="10"/>
      <c r="BG5" s="10"/>
      <c r="BH5" s="10">
        <v>1</v>
      </c>
      <c r="BI5" s="10">
        <v>1</v>
      </c>
      <c r="BJ5" s="10">
        <v>1</v>
      </c>
      <c r="BK5" s="10">
        <v>1</v>
      </c>
      <c r="BL5" s="10">
        <v>1</v>
      </c>
      <c r="BM5" s="10">
        <v>1</v>
      </c>
      <c r="BN5" s="10">
        <v>1</v>
      </c>
      <c r="BO5" s="10">
        <v>2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>
        <v>1</v>
      </c>
      <c r="CA5" s="10"/>
      <c r="CB5" s="10">
        <v>1</v>
      </c>
      <c r="CC5" s="10"/>
      <c r="CD5" s="10"/>
      <c r="CE5" s="10">
        <v>1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1</v>
      </c>
      <c r="CZ5" s="10"/>
      <c r="DA5" s="10"/>
      <c r="DB5" s="10"/>
      <c r="DC5" s="10"/>
      <c r="DD5" s="10">
        <v>1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>
        <v>1</v>
      </c>
      <c r="DU5" s="10"/>
      <c r="DV5" s="10"/>
      <c r="DW5" s="10">
        <v>1</v>
      </c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>
        <v>1</v>
      </c>
      <c r="EL5" s="10">
        <v>1</v>
      </c>
      <c r="EM5" s="10"/>
      <c r="EN5" s="10"/>
      <c r="EO5" s="10"/>
      <c r="EP5" s="10"/>
      <c r="EQ5" s="10"/>
      <c r="ER5" s="10"/>
      <c r="ES5" s="10"/>
      <c r="ET5" s="10"/>
      <c r="EU5" s="10">
        <v>1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>
        <v>1</v>
      </c>
      <c r="FQ5" s="10"/>
      <c r="FR5" s="10"/>
      <c r="FS5" s="10"/>
      <c r="FT5" s="10"/>
      <c r="FU5" s="10"/>
      <c r="FV5" s="10"/>
      <c r="FW5" s="10"/>
      <c r="FX5" s="10"/>
      <c r="FY5" s="10"/>
      <c r="FZ5" s="10">
        <v>1</v>
      </c>
      <c r="GA5" s="10">
        <v>2</v>
      </c>
      <c r="GB5" s="10"/>
      <c r="GC5" s="10"/>
      <c r="GD5" s="10"/>
      <c r="GE5" s="24">
        <v>1339</v>
      </c>
      <c r="GF5" s="35">
        <f t="shared" si="0"/>
        <v>0.86835278858625164</v>
      </c>
    </row>
    <row r="6" spans="1:188">
      <c r="A6" s="3" t="s">
        <v>6</v>
      </c>
      <c r="B6" s="21" t="s">
        <v>48</v>
      </c>
      <c r="C6" s="9">
        <v>581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1</v>
      </c>
      <c r="AN6" s="9"/>
      <c r="AO6" s="9"/>
      <c r="AP6" s="9"/>
      <c r="AQ6" s="9"/>
      <c r="AR6" s="9"/>
      <c r="AS6" s="9"/>
      <c r="AT6" s="9">
        <v>2</v>
      </c>
      <c r="AU6" s="9">
        <v>2</v>
      </c>
      <c r="AV6" s="9">
        <v>1</v>
      </c>
      <c r="AW6" s="9">
        <v>2</v>
      </c>
      <c r="AX6" s="9"/>
      <c r="AY6" s="9">
        <v>1</v>
      </c>
      <c r="AZ6" s="9">
        <v>1</v>
      </c>
      <c r="BA6" s="9"/>
      <c r="BB6" s="9"/>
      <c r="BC6" s="9"/>
      <c r="BD6" s="9"/>
      <c r="BE6" s="9">
        <v>1</v>
      </c>
      <c r="BF6" s="9"/>
      <c r="BG6" s="9"/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>
        <v>1</v>
      </c>
      <c r="CZ6" s="9">
        <v>1</v>
      </c>
      <c r="DA6" s="9"/>
      <c r="DB6" s="9">
        <v>1</v>
      </c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>
        <v>1</v>
      </c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/>
      <c r="GE6" s="22">
        <v>499</v>
      </c>
      <c r="GF6" s="35">
        <f t="shared" si="0"/>
        <v>0.85886402753872637</v>
      </c>
    </row>
    <row r="7" spans="1:188">
      <c r="A7" s="6"/>
      <c r="B7" s="23" t="s">
        <v>4</v>
      </c>
      <c r="C7" s="10">
        <v>519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/>
      <c r="Y7" s="10"/>
      <c r="Z7" s="10"/>
      <c r="AA7" s="10"/>
      <c r="AB7" s="10">
        <v>1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1</v>
      </c>
      <c r="AN7" s="10"/>
      <c r="AO7" s="10"/>
      <c r="AP7" s="10"/>
      <c r="AQ7" s="10"/>
      <c r="AR7" s="10"/>
      <c r="AS7" s="10"/>
      <c r="AT7" s="10">
        <v>2</v>
      </c>
      <c r="AU7" s="10">
        <v>2</v>
      </c>
      <c r="AV7" s="10">
        <v>1</v>
      </c>
      <c r="AW7" s="10">
        <v>2</v>
      </c>
      <c r="AX7" s="10"/>
      <c r="AY7" s="10">
        <v>1</v>
      </c>
      <c r="AZ7" s="10"/>
      <c r="BA7" s="10"/>
      <c r="BB7" s="10"/>
      <c r="BC7" s="10"/>
      <c r="BD7" s="10"/>
      <c r="BE7" s="10">
        <v>1</v>
      </c>
      <c r="BF7" s="10"/>
      <c r="BG7" s="10"/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>
        <v>1</v>
      </c>
      <c r="CZ7" s="10"/>
      <c r="DA7" s="10"/>
      <c r="DB7" s="10">
        <v>1</v>
      </c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>
        <v>1</v>
      </c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24">
        <v>432</v>
      </c>
      <c r="GF7" s="35">
        <f t="shared" si="0"/>
        <v>0.83236994219653182</v>
      </c>
    </row>
    <row r="8" spans="1:188">
      <c r="A8" s="6"/>
      <c r="B8" s="23" t="s">
        <v>5</v>
      </c>
      <c r="C8" s="10">
        <v>62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24">
        <v>67</v>
      </c>
      <c r="GF8" s="35">
        <f t="shared" si="0"/>
        <v>1.0806451612903225</v>
      </c>
    </row>
    <row r="9" spans="1:188">
      <c r="A9" s="3" t="s">
        <v>7</v>
      </c>
      <c r="B9" s="21" t="s">
        <v>48</v>
      </c>
      <c r="C9" s="9">
        <v>999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>
        <v>1</v>
      </c>
      <c r="AB9" s="9"/>
      <c r="AC9" s="9"/>
      <c r="AD9" s="9">
        <v>1</v>
      </c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/>
      <c r="AO9" s="9"/>
      <c r="AP9" s="9"/>
      <c r="AQ9" s="9"/>
      <c r="AR9" s="9">
        <v>1</v>
      </c>
      <c r="AS9" s="9">
        <v>3</v>
      </c>
      <c r="AT9" s="9">
        <v>1</v>
      </c>
      <c r="AU9" s="9"/>
      <c r="AV9" s="9"/>
      <c r="AW9" s="9">
        <v>1</v>
      </c>
      <c r="AX9" s="9"/>
      <c r="AY9" s="9"/>
      <c r="AZ9" s="9">
        <v>1</v>
      </c>
      <c r="BA9" s="9"/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>
        <v>1</v>
      </c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22">
        <v>966</v>
      </c>
      <c r="GF9" s="35">
        <f t="shared" si="0"/>
        <v>0.96696696696696693</v>
      </c>
    </row>
    <row r="10" spans="1:188">
      <c r="A10" s="6"/>
      <c r="B10" s="23" t="s">
        <v>4</v>
      </c>
      <c r="C10" s="10">
        <v>904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1</v>
      </c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/>
      <c r="AO10" s="10"/>
      <c r="AP10" s="10"/>
      <c r="AQ10" s="10"/>
      <c r="AR10" s="10">
        <v>1</v>
      </c>
      <c r="AS10" s="10">
        <v>2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/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>
        <v>1</v>
      </c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24">
        <v>865</v>
      </c>
      <c r="GF10" s="35">
        <f t="shared" si="0"/>
        <v>0.95685840707964598</v>
      </c>
    </row>
    <row r="11" spans="1:188">
      <c r="A11" s="6"/>
      <c r="B11" s="23" t="s">
        <v>5</v>
      </c>
      <c r="C11" s="10">
        <v>95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v>1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24">
        <v>101</v>
      </c>
      <c r="GF11" s="35">
        <f t="shared" si="0"/>
        <v>1.0631578947368421</v>
      </c>
    </row>
    <row r="12" spans="1:188">
      <c r="A12" s="3" t="s">
        <v>8</v>
      </c>
      <c r="B12" s="21" t="s">
        <v>48</v>
      </c>
      <c r="C12" s="9">
        <v>1667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/>
      <c r="V12" s="9">
        <v>1</v>
      </c>
      <c r="W12" s="9">
        <v>1</v>
      </c>
      <c r="X12" s="9">
        <v>3</v>
      </c>
      <c r="Y12" s="9">
        <v>3</v>
      </c>
      <c r="Z12" s="9">
        <v>1</v>
      </c>
      <c r="AA12" s="9"/>
      <c r="AB12" s="9">
        <v>1</v>
      </c>
      <c r="AC12" s="9">
        <v>7</v>
      </c>
      <c r="AD12" s="9">
        <v>3</v>
      </c>
      <c r="AE12" s="9">
        <v>16</v>
      </c>
      <c r="AF12" s="9">
        <v>1</v>
      </c>
      <c r="AG12" s="9">
        <v>2</v>
      </c>
      <c r="AH12" s="9">
        <v>1</v>
      </c>
      <c r="AI12" s="9"/>
      <c r="AJ12" s="9"/>
      <c r="AK12" s="9"/>
      <c r="AL12" s="9"/>
      <c r="AM12" s="9">
        <v>1</v>
      </c>
      <c r="AN12" s="9">
        <v>1</v>
      </c>
      <c r="AO12" s="9"/>
      <c r="AP12" s="9"/>
      <c r="AQ12" s="9">
        <v>2</v>
      </c>
      <c r="AR12" s="9"/>
      <c r="AS12" s="9">
        <v>4</v>
      </c>
      <c r="AT12" s="9">
        <v>3</v>
      </c>
      <c r="AU12" s="9">
        <v>3</v>
      </c>
      <c r="AV12" s="9">
        <v>1</v>
      </c>
      <c r="AW12" s="9">
        <v>2</v>
      </c>
      <c r="AX12" s="9"/>
      <c r="AY12" s="9">
        <v>1</v>
      </c>
      <c r="AZ12" s="9">
        <v>1</v>
      </c>
      <c r="BA12" s="9">
        <v>2</v>
      </c>
      <c r="BB12" s="9">
        <v>2</v>
      </c>
      <c r="BC12" s="9"/>
      <c r="BD12" s="9">
        <v>1</v>
      </c>
      <c r="BE12" s="9">
        <v>2</v>
      </c>
      <c r="BF12" s="9">
        <v>1</v>
      </c>
      <c r="BG12" s="9"/>
      <c r="BH12" s="9"/>
      <c r="BI12" s="9">
        <v>1</v>
      </c>
      <c r="BJ12" s="9">
        <v>1</v>
      </c>
      <c r="BK12" s="9">
        <v>1</v>
      </c>
      <c r="BL12" s="9"/>
      <c r="BM12" s="9"/>
      <c r="BN12" s="9">
        <v>2</v>
      </c>
      <c r="BO12" s="9">
        <v>7</v>
      </c>
      <c r="BP12" s="9">
        <v>4</v>
      </c>
      <c r="BQ12" s="9"/>
      <c r="BR12" s="9">
        <v>2</v>
      </c>
      <c r="BS12" s="9">
        <v>1</v>
      </c>
      <c r="BT12" s="9">
        <v>2</v>
      </c>
      <c r="BU12" s="9">
        <v>1</v>
      </c>
      <c r="BV12" s="9"/>
      <c r="BW12" s="9">
        <v>3</v>
      </c>
      <c r="BX12" s="9"/>
      <c r="BY12" s="9"/>
      <c r="BZ12" s="9"/>
      <c r="CA12" s="9"/>
      <c r="CB12" s="9">
        <v>1</v>
      </c>
      <c r="CC12" s="9"/>
      <c r="CD12" s="9"/>
      <c r="CE12" s="9"/>
      <c r="CF12" s="9"/>
      <c r="CG12" s="9">
        <v>1</v>
      </c>
      <c r="CH12" s="9"/>
      <c r="CI12" s="9">
        <v>1</v>
      </c>
      <c r="CJ12" s="9"/>
      <c r="CK12" s="9">
        <v>1</v>
      </c>
      <c r="CL12" s="9"/>
      <c r="CM12" s="9"/>
      <c r="CN12" s="9">
        <v>1</v>
      </c>
      <c r="CO12" s="9">
        <v>2</v>
      </c>
      <c r="CP12" s="9">
        <v>1</v>
      </c>
      <c r="CQ12" s="9"/>
      <c r="CR12" s="9"/>
      <c r="CS12" s="9"/>
      <c r="CT12" s="9"/>
      <c r="CU12" s="9"/>
      <c r="CV12" s="9"/>
      <c r="CW12" s="9">
        <v>1</v>
      </c>
      <c r="CX12" s="9">
        <v>1</v>
      </c>
      <c r="CY12" s="9">
        <v>2</v>
      </c>
      <c r="CZ12" s="9">
        <v>1</v>
      </c>
      <c r="DA12" s="9"/>
      <c r="DB12" s="9"/>
      <c r="DC12" s="9">
        <v>1</v>
      </c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1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1</v>
      </c>
      <c r="FA12" s="9">
        <v>2</v>
      </c>
      <c r="FB12" s="9">
        <v>1</v>
      </c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4</v>
      </c>
      <c r="FY12" s="9">
        <v>1</v>
      </c>
      <c r="FZ12" s="9"/>
      <c r="GA12" s="9">
        <v>4</v>
      </c>
      <c r="GB12" s="9">
        <v>6</v>
      </c>
      <c r="GC12" s="9">
        <v>4</v>
      </c>
      <c r="GD12" s="9">
        <v>1</v>
      </c>
      <c r="GE12" s="22">
        <v>1811</v>
      </c>
      <c r="GF12" s="35">
        <f t="shared" si="0"/>
        <v>1.086382723455309</v>
      </c>
    </row>
    <row r="13" spans="1:188">
      <c r="A13" s="6"/>
      <c r="B13" s="23" t="s">
        <v>4</v>
      </c>
      <c r="C13" s="10">
        <v>1505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1</v>
      </c>
      <c r="P13" s="10"/>
      <c r="Q13" s="10"/>
      <c r="R13" s="10">
        <v>1</v>
      </c>
      <c r="S13" s="10"/>
      <c r="T13" s="10"/>
      <c r="U13" s="10"/>
      <c r="V13" s="10">
        <v>1</v>
      </c>
      <c r="W13" s="10">
        <v>1</v>
      </c>
      <c r="X13" s="10">
        <v>3</v>
      </c>
      <c r="Y13" s="10">
        <v>3</v>
      </c>
      <c r="Z13" s="10">
        <v>1</v>
      </c>
      <c r="AA13" s="10"/>
      <c r="AB13" s="10">
        <v>1</v>
      </c>
      <c r="AC13" s="10">
        <v>7</v>
      </c>
      <c r="AD13" s="10">
        <v>3</v>
      </c>
      <c r="AE13" s="10">
        <v>16</v>
      </c>
      <c r="AF13" s="10">
        <v>1</v>
      </c>
      <c r="AG13" s="10">
        <v>2</v>
      </c>
      <c r="AH13" s="10">
        <v>1</v>
      </c>
      <c r="AI13" s="10"/>
      <c r="AJ13" s="10"/>
      <c r="AK13" s="10"/>
      <c r="AL13" s="10"/>
      <c r="AM13" s="10">
        <v>1</v>
      </c>
      <c r="AN13" s="10">
        <v>1</v>
      </c>
      <c r="AO13" s="10"/>
      <c r="AP13" s="10"/>
      <c r="AQ13" s="10">
        <v>2</v>
      </c>
      <c r="AR13" s="10"/>
      <c r="AS13" s="10">
        <v>3</v>
      </c>
      <c r="AT13" s="10">
        <v>2</v>
      </c>
      <c r="AU13" s="10">
        <v>1</v>
      </c>
      <c r="AV13" s="10">
        <v>1</v>
      </c>
      <c r="AW13" s="10">
        <v>1</v>
      </c>
      <c r="AX13" s="10"/>
      <c r="AY13" s="10">
        <v>1</v>
      </c>
      <c r="AZ13" s="10">
        <v>1</v>
      </c>
      <c r="BA13" s="10">
        <v>2</v>
      </c>
      <c r="BB13" s="10">
        <v>1</v>
      </c>
      <c r="BC13" s="10"/>
      <c r="BD13" s="10">
        <v>1</v>
      </c>
      <c r="BE13" s="10">
        <v>2</v>
      </c>
      <c r="BF13" s="10">
        <v>1</v>
      </c>
      <c r="BG13" s="10"/>
      <c r="BH13" s="10"/>
      <c r="BI13" s="10">
        <v>1</v>
      </c>
      <c r="BJ13" s="10">
        <v>1</v>
      </c>
      <c r="BK13" s="10"/>
      <c r="BL13" s="10"/>
      <c r="BM13" s="10"/>
      <c r="BN13" s="10">
        <v>2</v>
      </c>
      <c r="BO13" s="10">
        <v>7</v>
      </c>
      <c r="BP13" s="10">
        <v>3</v>
      </c>
      <c r="BQ13" s="10"/>
      <c r="BR13" s="10">
        <v>2</v>
      </c>
      <c r="BS13" s="10">
        <v>1</v>
      </c>
      <c r="BT13" s="10">
        <v>2</v>
      </c>
      <c r="BU13" s="10">
        <v>1</v>
      </c>
      <c r="BV13" s="10"/>
      <c r="BW13" s="10">
        <v>3</v>
      </c>
      <c r="BX13" s="10"/>
      <c r="BY13" s="10"/>
      <c r="BZ13" s="10"/>
      <c r="CA13" s="10"/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2</v>
      </c>
      <c r="CP13" s="10">
        <v>1</v>
      </c>
      <c r="CQ13" s="10"/>
      <c r="CR13" s="10"/>
      <c r="CS13" s="10"/>
      <c r="CT13" s="10"/>
      <c r="CU13" s="10"/>
      <c r="CV13" s="10"/>
      <c r="CW13" s="10">
        <v>1</v>
      </c>
      <c r="CX13" s="10">
        <v>1</v>
      </c>
      <c r="CY13" s="10">
        <v>2</v>
      </c>
      <c r="CZ13" s="10">
        <v>1</v>
      </c>
      <c r="DA13" s="10"/>
      <c r="DB13" s="10"/>
      <c r="DC13" s="10">
        <v>1</v>
      </c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1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1</v>
      </c>
      <c r="FA13" s="10">
        <v>2</v>
      </c>
      <c r="FB13" s="10">
        <v>1</v>
      </c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4</v>
      </c>
      <c r="FY13" s="10">
        <v>1</v>
      </c>
      <c r="FZ13" s="10"/>
      <c r="GA13" s="10">
        <v>4</v>
      </c>
      <c r="GB13" s="10">
        <v>6</v>
      </c>
      <c r="GC13" s="10">
        <v>4</v>
      </c>
      <c r="GD13" s="10">
        <v>1</v>
      </c>
      <c r="GE13" s="24">
        <v>1580</v>
      </c>
      <c r="GF13" s="35">
        <f t="shared" si="0"/>
        <v>1.0498338870431894</v>
      </c>
    </row>
    <row r="14" spans="1:188">
      <c r="A14" s="6"/>
      <c r="B14" s="23" t="s">
        <v>5</v>
      </c>
      <c r="C14" s="10">
        <v>162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>
        <v>1</v>
      </c>
      <c r="AT14" s="10">
        <v>1</v>
      </c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>
        <v>1</v>
      </c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>
        <v>1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24">
        <v>231</v>
      </c>
      <c r="GF14" s="35">
        <f t="shared" si="0"/>
        <v>1.4259259259259258</v>
      </c>
    </row>
    <row r="15" spans="1:188">
      <c r="A15" s="3" t="s">
        <v>9</v>
      </c>
      <c r="B15" s="21" t="s">
        <v>48</v>
      </c>
      <c r="C15" s="9">
        <v>257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/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>
        <v>1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1</v>
      </c>
      <c r="GB15" s="9">
        <v>2</v>
      </c>
      <c r="GC15" s="9">
        <v>5</v>
      </c>
      <c r="GD15" s="9"/>
      <c r="GE15" s="22">
        <v>212</v>
      </c>
      <c r="GF15" s="35">
        <f t="shared" si="0"/>
        <v>0.82490272373540852</v>
      </c>
    </row>
    <row r="16" spans="1:188">
      <c r="A16" s="6"/>
      <c r="B16" s="23" t="s">
        <v>4</v>
      </c>
      <c r="C16" s="10">
        <v>223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>
        <v>1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1</v>
      </c>
      <c r="GB16" s="10">
        <v>2</v>
      </c>
      <c r="GC16" s="10">
        <v>4</v>
      </c>
      <c r="GD16" s="10"/>
      <c r="GE16" s="24">
        <v>180</v>
      </c>
      <c r="GF16" s="35">
        <f t="shared" si="0"/>
        <v>0.80717488789237668</v>
      </c>
    </row>
    <row r="17" spans="1:188">
      <c r="A17" s="6"/>
      <c r="B17" s="23" t="s">
        <v>5</v>
      </c>
      <c r="C17" s="10">
        <v>34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>
        <v>1</v>
      </c>
      <c r="GD17" s="10"/>
      <c r="GE17" s="24">
        <v>32</v>
      </c>
      <c r="GF17" s="35">
        <f t="shared" si="0"/>
        <v>0.94117647058823528</v>
      </c>
    </row>
    <row r="18" spans="1:188">
      <c r="A18" s="3" t="s">
        <v>10</v>
      </c>
      <c r="B18" s="21" t="s">
        <v>48</v>
      </c>
      <c r="C18" s="9">
        <v>86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>
        <v>1</v>
      </c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>
        <v>1</v>
      </c>
      <c r="GE18" s="22">
        <v>61</v>
      </c>
      <c r="GF18" s="35">
        <f t="shared" si="0"/>
        <v>0.70930232558139539</v>
      </c>
    </row>
    <row r="19" spans="1:188">
      <c r="A19" s="6"/>
      <c r="B19" s="23" t="s">
        <v>4</v>
      </c>
      <c r="C19" s="10">
        <v>79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>
        <v>1</v>
      </c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>
        <v>1</v>
      </c>
      <c r="GE19" s="24">
        <v>59</v>
      </c>
      <c r="GF19" s="35">
        <f t="shared" si="0"/>
        <v>0.74683544303797467</v>
      </c>
    </row>
    <row r="20" spans="1:188">
      <c r="A20" s="6"/>
      <c r="B20" s="23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24">
        <v>2</v>
      </c>
      <c r="GF20" s="35">
        <f t="shared" si="0"/>
        <v>0.2857142857142857</v>
      </c>
    </row>
    <row r="21" spans="1:188">
      <c r="A21" s="3" t="s">
        <v>11</v>
      </c>
      <c r="B21" s="21" t="s">
        <v>47</v>
      </c>
      <c r="C21" s="9">
        <v>373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1</v>
      </c>
      <c r="GC21" s="9"/>
      <c r="GD21" s="9">
        <v>2</v>
      </c>
      <c r="GE21" s="22">
        <v>334</v>
      </c>
      <c r="GF21" s="35">
        <f t="shared" si="0"/>
        <v>0.8954423592493298</v>
      </c>
    </row>
    <row r="22" spans="1:188">
      <c r="A22" s="6"/>
      <c r="B22" s="23" t="s">
        <v>4</v>
      </c>
      <c r="C22" s="10">
        <v>334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1</v>
      </c>
      <c r="GC22" s="10"/>
      <c r="GD22" s="10">
        <v>2</v>
      </c>
      <c r="GE22" s="24">
        <v>297</v>
      </c>
      <c r="GF22" s="35">
        <f t="shared" si="0"/>
        <v>0.8892215568862275</v>
      </c>
    </row>
    <row r="23" spans="1:188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v>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24">
        <v>37</v>
      </c>
      <c r="GF23" s="35">
        <f t="shared" si="0"/>
        <v>0.94871794871794868</v>
      </c>
    </row>
    <row r="24" spans="1:188">
      <c r="A24" s="3" t="s">
        <v>12</v>
      </c>
      <c r="B24" s="21" t="s">
        <v>47</v>
      </c>
      <c r="C24" s="9">
        <v>212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>
        <v>1</v>
      </c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>
        <v>1</v>
      </c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>
        <v>1</v>
      </c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2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22">
        <v>178</v>
      </c>
      <c r="GF24" s="35">
        <f t="shared" si="0"/>
        <v>0.839622641509434</v>
      </c>
    </row>
    <row r="25" spans="1:188">
      <c r="A25" s="6"/>
      <c r="B25" s="23" t="s">
        <v>4</v>
      </c>
      <c r="C25" s="10">
        <v>189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v>1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>
        <v>1</v>
      </c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>
        <v>1</v>
      </c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2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24">
        <v>159</v>
      </c>
      <c r="GF25" s="35">
        <f t="shared" si="0"/>
        <v>0.84126984126984128</v>
      </c>
    </row>
    <row r="26" spans="1:188">
      <c r="A26" s="6"/>
      <c r="B26" s="23" t="s">
        <v>5</v>
      </c>
      <c r="C26" s="10">
        <v>23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24">
        <v>19</v>
      </c>
      <c r="GF26" s="35">
        <f t="shared" si="0"/>
        <v>0.82608695652173914</v>
      </c>
    </row>
    <row r="27" spans="1:188">
      <c r="A27" s="3" t="s">
        <v>13</v>
      </c>
      <c r="B27" s="21" t="s">
        <v>47</v>
      </c>
      <c r="C27" s="9">
        <v>34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22">
        <v>32</v>
      </c>
      <c r="GF27" s="35">
        <f t="shared" si="0"/>
        <v>0.94117647058823528</v>
      </c>
    </row>
    <row r="28" spans="1:188">
      <c r="A28" s="6"/>
      <c r="B28" s="23" t="s">
        <v>4</v>
      </c>
      <c r="C28" s="10">
        <v>33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24">
        <v>32</v>
      </c>
      <c r="GF28" s="35">
        <f t="shared" si="0"/>
        <v>0.96969696969696972</v>
      </c>
    </row>
    <row r="29" spans="1:188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24"/>
      <c r="GF29" s="35">
        <f t="shared" si="0"/>
        <v>0</v>
      </c>
    </row>
    <row r="30" spans="1:188">
      <c r="A30" s="3" t="s">
        <v>14</v>
      </c>
      <c r="B30" s="21" t="s">
        <v>47</v>
      </c>
      <c r="C30" s="9">
        <v>1663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>
        <v>2</v>
      </c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/>
      <c r="AS30" s="9">
        <v>3</v>
      </c>
      <c r="AT30" s="9">
        <v>3</v>
      </c>
      <c r="AU30" s="9">
        <v>2</v>
      </c>
      <c r="AV30" s="9">
        <v>3</v>
      </c>
      <c r="AW30" s="9">
        <v>3</v>
      </c>
      <c r="AX30" s="9"/>
      <c r="AY30" s="9"/>
      <c r="AZ30" s="9"/>
      <c r="BA30" s="9">
        <v>1</v>
      </c>
      <c r="BB30" s="9"/>
      <c r="BC30" s="9"/>
      <c r="BD30" s="9">
        <v>1</v>
      </c>
      <c r="BE30" s="9">
        <v>1</v>
      </c>
      <c r="BF30" s="9"/>
      <c r="BG30" s="9"/>
      <c r="BH30" s="9">
        <v>3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>
        <v>1</v>
      </c>
      <c r="BT30" s="9"/>
      <c r="BU30" s="9"/>
      <c r="BV30" s="9"/>
      <c r="BW30" s="9"/>
      <c r="BX30" s="9"/>
      <c r="BY30" s="9">
        <v>1</v>
      </c>
      <c r="BZ30" s="9">
        <v>5</v>
      </c>
      <c r="CA30" s="9">
        <v>1</v>
      </c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3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1</v>
      </c>
      <c r="DS30" s="9">
        <v>1</v>
      </c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/>
      <c r="EP30" s="9"/>
      <c r="EQ30" s="9"/>
      <c r="ER30" s="9"/>
      <c r="ES30" s="9"/>
      <c r="ET30" s="9">
        <v>1</v>
      </c>
      <c r="EU30" s="9"/>
      <c r="EV30" s="9"/>
      <c r="EW30" s="9"/>
      <c r="EX30" s="9"/>
      <c r="EY30" s="9"/>
      <c r="EZ30" s="9">
        <v>1</v>
      </c>
      <c r="FA30" s="9">
        <v>2</v>
      </c>
      <c r="FB30" s="9"/>
      <c r="FC30" s="9"/>
      <c r="FD30" s="9">
        <v>1</v>
      </c>
      <c r="FE30" s="9"/>
      <c r="FF30" s="9">
        <v>1</v>
      </c>
      <c r="FG30" s="9"/>
      <c r="FH30" s="9">
        <v>2</v>
      </c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>
        <v>17</v>
      </c>
      <c r="FV30" s="9">
        <v>7</v>
      </c>
      <c r="FW30" s="9">
        <v>1</v>
      </c>
      <c r="FX30" s="9">
        <v>3</v>
      </c>
      <c r="FY30" s="9"/>
      <c r="FZ30" s="9"/>
      <c r="GA30" s="9">
        <v>3</v>
      </c>
      <c r="GB30" s="9">
        <v>7</v>
      </c>
      <c r="GC30" s="9">
        <v>1</v>
      </c>
      <c r="GD30" s="9">
        <v>4</v>
      </c>
      <c r="GE30" s="22">
        <v>1353</v>
      </c>
      <c r="GF30" s="35">
        <f t="shared" si="0"/>
        <v>0.81358989777510526</v>
      </c>
    </row>
    <row r="31" spans="1:188">
      <c r="A31" s="6"/>
      <c r="B31" s="23" t="s">
        <v>4</v>
      </c>
      <c r="C31" s="10">
        <v>1443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>
        <v>1</v>
      </c>
      <c r="AI31" s="10"/>
      <c r="AJ31" s="10"/>
      <c r="AK31" s="10"/>
      <c r="AL31" s="10"/>
      <c r="AM31" s="10"/>
      <c r="AN31" s="10">
        <v>1</v>
      </c>
      <c r="AO31" s="10"/>
      <c r="AP31" s="10"/>
      <c r="AQ31" s="10"/>
      <c r="AR31" s="10"/>
      <c r="AS31" s="10">
        <v>2</v>
      </c>
      <c r="AT31" s="10">
        <v>3</v>
      </c>
      <c r="AU31" s="10">
        <v>1</v>
      </c>
      <c r="AV31" s="10">
        <v>3</v>
      </c>
      <c r="AW31" s="10">
        <v>3</v>
      </c>
      <c r="AX31" s="10"/>
      <c r="AY31" s="10"/>
      <c r="AZ31" s="10"/>
      <c r="BA31" s="10">
        <v>1</v>
      </c>
      <c r="BB31" s="10"/>
      <c r="BC31" s="10"/>
      <c r="BD31" s="10">
        <v>1</v>
      </c>
      <c r="BE31" s="10"/>
      <c r="BF31" s="10"/>
      <c r="BG31" s="10"/>
      <c r="BH31" s="10">
        <v>2</v>
      </c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5</v>
      </c>
      <c r="CA31" s="10">
        <v>1</v>
      </c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3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1</v>
      </c>
      <c r="DS31" s="10">
        <v>1</v>
      </c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/>
      <c r="EW31" s="10"/>
      <c r="EX31" s="10"/>
      <c r="EY31" s="10"/>
      <c r="EZ31" s="10">
        <v>1</v>
      </c>
      <c r="FA31" s="10">
        <v>2</v>
      </c>
      <c r="FB31" s="10"/>
      <c r="FC31" s="10"/>
      <c r="FD31" s="10">
        <v>1</v>
      </c>
      <c r="FE31" s="10"/>
      <c r="FF31" s="10">
        <v>1</v>
      </c>
      <c r="FG31" s="10"/>
      <c r="FH31" s="10">
        <v>1</v>
      </c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>
        <v>17</v>
      </c>
      <c r="FV31" s="10">
        <v>7</v>
      </c>
      <c r="FW31" s="10">
        <v>1</v>
      </c>
      <c r="FX31" s="10">
        <v>3</v>
      </c>
      <c r="FY31" s="10"/>
      <c r="FZ31" s="10"/>
      <c r="GA31" s="10">
        <v>3</v>
      </c>
      <c r="GB31" s="10">
        <v>7</v>
      </c>
      <c r="GC31" s="10">
        <v>1</v>
      </c>
      <c r="GD31" s="10">
        <v>4</v>
      </c>
      <c r="GE31" s="24">
        <v>1135</v>
      </c>
      <c r="GF31" s="35">
        <f t="shared" si="0"/>
        <v>0.78655578655578651</v>
      </c>
    </row>
    <row r="32" spans="1:188">
      <c r="A32" s="6"/>
      <c r="B32" s="23" t="s">
        <v>5</v>
      </c>
      <c r="C32" s="10">
        <v>220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>
        <v>1</v>
      </c>
      <c r="AI32" s="10"/>
      <c r="AJ32" s="10"/>
      <c r="AK32" s="10"/>
      <c r="AL32" s="10"/>
      <c r="AM32" s="10"/>
      <c r="AN32" s="10">
        <v>1</v>
      </c>
      <c r="AO32" s="10"/>
      <c r="AP32" s="10"/>
      <c r="AQ32" s="10"/>
      <c r="AR32" s="10"/>
      <c r="AS32" s="10">
        <v>1</v>
      </c>
      <c r="AT32" s="10"/>
      <c r="AU32" s="10">
        <v>1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1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>
        <v>1</v>
      </c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24">
        <v>218</v>
      </c>
      <c r="GF32" s="35">
        <f t="shared" si="0"/>
        <v>0.99090909090909096</v>
      </c>
    </row>
    <row r="33" spans="1:188">
      <c r="A33" s="3" t="s">
        <v>15</v>
      </c>
      <c r="B33" s="21" t="s">
        <v>47</v>
      </c>
      <c r="C33" s="9">
        <v>1901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/>
      <c r="S33" s="9">
        <v>1</v>
      </c>
      <c r="T33" s="9"/>
      <c r="U33" s="9"/>
      <c r="V33" s="9"/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8</v>
      </c>
      <c r="AT33" s="9">
        <v>4</v>
      </c>
      <c r="AU33" s="9">
        <v>3</v>
      </c>
      <c r="AV33" s="9">
        <v>4</v>
      </c>
      <c r="AW33" s="9">
        <v>3</v>
      </c>
      <c r="AX33" s="9"/>
      <c r="AY33" s="9">
        <v>1</v>
      </c>
      <c r="AZ33" s="9">
        <v>3</v>
      </c>
      <c r="BA33" s="9"/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1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2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>
        <v>1</v>
      </c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>
        <v>1</v>
      </c>
      <c r="FJ33" s="9"/>
      <c r="FK33" s="9"/>
      <c r="FL33" s="9"/>
      <c r="FM33" s="9">
        <v>1</v>
      </c>
      <c r="FN33" s="9">
        <v>1</v>
      </c>
      <c r="FO33" s="9">
        <v>2</v>
      </c>
      <c r="FP33" s="9">
        <v>15</v>
      </c>
      <c r="FQ33" s="9">
        <v>3</v>
      </c>
      <c r="FR33" s="9">
        <v>1</v>
      </c>
      <c r="FS33" s="9">
        <v>1</v>
      </c>
      <c r="FT33" s="9"/>
      <c r="FU33" s="9"/>
      <c r="FV33" s="9"/>
      <c r="FW33" s="9"/>
      <c r="FX33" s="9">
        <v>1</v>
      </c>
      <c r="FY33" s="9"/>
      <c r="FZ33" s="9"/>
      <c r="GA33" s="9">
        <v>2</v>
      </c>
      <c r="GB33" s="9"/>
      <c r="GC33" s="9">
        <v>3</v>
      </c>
      <c r="GD33" s="9">
        <v>2</v>
      </c>
      <c r="GE33" s="22">
        <v>1736</v>
      </c>
      <c r="GF33" s="35">
        <f t="shared" si="0"/>
        <v>0.91320357706470279</v>
      </c>
    </row>
    <row r="34" spans="1:188">
      <c r="A34" s="6"/>
      <c r="B34" s="23" t="s">
        <v>4</v>
      </c>
      <c r="C34" s="10">
        <v>1676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1</v>
      </c>
      <c r="T34" s="10"/>
      <c r="U34" s="10"/>
      <c r="V34" s="10"/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6</v>
      </c>
      <c r="AT34" s="10">
        <v>4</v>
      </c>
      <c r="AU34" s="10">
        <v>2</v>
      </c>
      <c r="AV34" s="10">
        <v>4</v>
      </c>
      <c r="AW34" s="10">
        <v>1</v>
      </c>
      <c r="AX34" s="10"/>
      <c r="AY34" s="10">
        <v>1</v>
      </c>
      <c r="AZ34" s="10">
        <v>3</v>
      </c>
      <c r="BA34" s="10"/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>
        <v>1</v>
      </c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1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>
        <v>1</v>
      </c>
      <c r="FJ34" s="10"/>
      <c r="FK34" s="10"/>
      <c r="FL34" s="10"/>
      <c r="FM34" s="10"/>
      <c r="FN34" s="10">
        <v>1</v>
      </c>
      <c r="FO34" s="10">
        <v>2</v>
      </c>
      <c r="FP34" s="10">
        <v>15</v>
      </c>
      <c r="FQ34" s="10">
        <v>3</v>
      </c>
      <c r="FR34" s="10">
        <v>1</v>
      </c>
      <c r="FS34" s="10">
        <v>1</v>
      </c>
      <c r="FT34" s="10"/>
      <c r="FU34" s="10"/>
      <c r="FV34" s="10"/>
      <c r="FW34" s="10"/>
      <c r="FX34" s="10">
        <v>1</v>
      </c>
      <c r="FY34" s="10"/>
      <c r="FZ34" s="10"/>
      <c r="GA34" s="10">
        <v>2</v>
      </c>
      <c r="GB34" s="10"/>
      <c r="GC34" s="10">
        <v>3</v>
      </c>
      <c r="GD34" s="10">
        <v>2</v>
      </c>
      <c r="GE34" s="24">
        <v>1521</v>
      </c>
      <c r="GF34" s="35">
        <f t="shared" si="0"/>
        <v>0.90751789976133657</v>
      </c>
    </row>
    <row r="35" spans="1:188">
      <c r="A35" s="6"/>
      <c r="B35" s="23" t="s">
        <v>5</v>
      </c>
      <c r="C35" s="10">
        <v>225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2</v>
      </c>
      <c r="AT35" s="10"/>
      <c r="AU35" s="10">
        <v>1</v>
      </c>
      <c r="AV35" s="10"/>
      <c r="AW35" s="10">
        <v>2</v>
      </c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1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1</v>
      </c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>
        <v>1</v>
      </c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24">
        <v>215</v>
      </c>
      <c r="GF35" s="35">
        <f t="shared" ref="GF35:GF66" si="1">IF(C35=0,0,GE35/C35)</f>
        <v>0.9555555555555556</v>
      </c>
    </row>
    <row r="36" spans="1:188">
      <c r="A36" s="3" t="s">
        <v>16</v>
      </c>
      <c r="B36" s="21" t="s">
        <v>47</v>
      </c>
      <c r="C36" s="9">
        <v>184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>
        <v>1</v>
      </c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>
        <v>1</v>
      </c>
      <c r="GC36" s="9"/>
      <c r="GD36" s="9"/>
      <c r="GE36" s="22">
        <v>143</v>
      </c>
      <c r="GF36" s="35">
        <f t="shared" si="1"/>
        <v>0.77717391304347827</v>
      </c>
    </row>
    <row r="37" spans="1:188">
      <c r="A37" s="6"/>
      <c r="B37" s="23" t="s">
        <v>4</v>
      </c>
      <c r="C37" s="10">
        <v>171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>
        <v>1</v>
      </c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>
        <v>1</v>
      </c>
      <c r="GC37" s="10"/>
      <c r="GD37" s="10"/>
      <c r="GE37" s="24">
        <v>129</v>
      </c>
      <c r="GF37" s="35">
        <f t="shared" si="1"/>
        <v>0.75438596491228072</v>
      </c>
    </row>
    <row r="38" spans="1:188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24">
        <v>14</v>
      </c>
      <c r="GF38" s="35">
        <f t="shared" si="1"/>
        <v>1.0769230769230769</v>
      </c>
    </row>
    <row r="39" spans="1:188">
      <c r="A39" s="3" t="s">
        <v>17</v>
      </c>
      <c r="B39" s="21" t="s">
        <v>47</v>
      </c>
      <c r="C39" s="9">
        <v>825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2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>
        <v>1</v>
      </c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22">
        <v>686</v>
      </c>
      <c r="GF39" s="35">
        <f t="shared" si="1"/>
        <v>0.83151515151515154</v>
      </c>
    </row>
    <row r="40" spans="1:188">
      <c r="A40" s="6"/>
      <c r="B40" s="23" t="s">
        <v>4</v>
      </c>
      <c r="C40" s="66">
        <v>720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>
        <v>2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24">
        <v>583</v>
      </c>
      <c r="GF40" s="35">
        <f t="shared" si="1"/>
        <v>0.80972222222222223</v>
      </c>
    </row>
    <row r="41" spans="1:188">
      <c r="A41" s="6"/>
      <c r="B41" s="23" t="s">
        <v>5</v>
      </c>
      <c r="C41" s="66">
        <v>105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>
        <v>1</v>
      </c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24">
        <v>103</v>
      </c>
      <c r="GF41" s="35">
        <f t="shared" si="1"/>
        <v>0.98095238095238091</v>
      </c>
    </row>
    <row r="42" spans="1:188">
      <c r="A42" s="3" t="s">
        <v>18</v>
      </c>
      <c r="B42" s="21" t="s">
        <v>47</v>
      </c>
      <c r="C42" s="9">
        <v>7162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/>
      <c r="O42" s="9">
        <v>1</v>
      </c>
      <c r="P42" s="9">
        <v>1</v>
      </c>
      <c r="Q42" s="9">
        <v>2</v>
      </c>
      <c r="R42" s="9">
        <v>1</v>
      </c>
      <c r="S42" s="9">
        <v>1</v>
      </c>
      <c r="T42" s="9"/>
      <c r="U42" s="9"/>
      <c r="V42" s="9">
        <v>2</v>
      </c>
      <c r="W42" s="9"/>
      <c r="X42" s="9">
        <v>12</v>
      </c>
      <c r="Y42" s="9">
        <v>4</v>
      </c>
      <c r="Z42" s="9">
        <v>1</v>
      </c>
      <c r="AA42" s="9">
        <v>1</v>
      </c>
      <c r="AB42" s="9"/>
      <c r="AC42" s="9">
        <v>10</v>
      </c>
      <c r="AD42" s="9">
        <v>28</v>
      </c>
      <c r="AE42" s="9">
        <v>8</v>
      </c>
      <c r="AF42" s="9">
        <v>1</v>
      </c>
      <c r="AG42" s="9">
        <v>2</v>
      </c>
      <c r="AH42" s="9">
        <v>2</v>
      </c>
      <c r="AI42" s="9"/>
      <c r="AJ42" s="9">
        <v>1</v>
      </c>
      <c r="AK42" s="9">
        <v>1</v>
      </c>
      <c r="AL42" s="9"/>
      <c r="AM42" s="9">
        <v>7</v>
      </c>
      <c r="AN42" s="9">
        <v>3</v>
      </c>
      <c r="AO42" s="9">
        <v>2</v>
      </c>
      <c r="AP42" s="9">
        <v>1</v>
      </c>
      <c r="AQ42" s="9">
        <v>32</v>
      </c>
      <c r="AR42" s="9">
        <v>9</v>
      </c>
      <c r="AS42" s="9">
        <v>11</v>
      </c>
      <c r="AT42" s="9">
        <v>13</v>
      </c>
      <c r="AU42" s="9">
        <v>9</v>
      </c>
      <c r="AV42" s="9">
        <v>10</v>
      </c>
      <c r="AW42" s="9">
        <v>9</v>
      </c>
      <c r="AX42" s="9">
        <v>10</v>
      </c>
      <c r="AY42" s="9">
        <v>12</v>
      </c>
      <c r="AZ42" s="9">
        <v>10</v>
      </c>
      <c r="BA42" s="9">
        <v>11</v>
      </c>
      <c r="BB42" s="9">
        <v>3</v>
      </c>
      <c r="BC42" s="9">
        <v>5</v>
      </c>
      <c r="BD42" s="9">
        <v>3</v>
      </c>
      <c r="BE42" s="9">
        <v>2</v>
      </c>
      <c r="BF42" s="9">
        <v>5</v>
      </c>
      <c r="BG42" s="9">
        <v>3</v>
      </c>
      <c r="BH42" s="9">
        <v>1</v>
      </c>
      <c r="BI42" s="9">
        <v>5</v>
      </c>
      <c r="BJ42" s="9">
        <v>2</v>
      </c>
      <c r="BK42" s="9">
        <v>3</v>
      </c>
      <c r="BL42" s="9">
        <v>2</v>
      </c>
      <c r="BM42" s="9">
        <v>3</v>
      </c>
      <c r="BN42" s="9">
        <v>1</v>
      </c>
      <c r="BO42" s="9"/>
      <c r="BP42" s="9">
        <v>3</v>
      </c>
      <c r="BQ42" s="9">
        <v>1</v>
      </c>
      <c r="BR42" s="9">
        <v>3</v>
      </c>
      <c r="BS42" s="9">
        <v>1</v>
      </c>
      <c r="BT42" s="9">
        <v>3</v>
      </c>
      <c r="BU42" s="9">
        <v>3</v>
      </c>
      <c r="BV42" s="9">
        <v>7</v>
      </c>
      <c r="BW42" s="9">
        <v>9</v>
      </c>
      <c r="BX42" s="9">
        <v>1</v>
      </c>
      <c r="BY42" s="9">
        <v>1</v>
      </c>
      <c r="BZ42" s="9">
        <v>4</v>
      </c>
      <c r="CA42" s="9">
        <v>3</v>
      </c>
      <c r="CB42" s="9"/>
      <c r="CC42" s="9">
        <v>3</v>
      </c>
      <c r="CD42" s="9">
        <v>1</v>
      </c>
      <c r="CE42" s="9"/>
      <c r="CF42" s="9">
        <v>1</v>
      </c>
      <c r="CG42" s="9">
        <v>2</v>
      </c>
      <c r="CH42" s="9">
        <v>1</v>
      </c>
      <c r="CI42" s="9"/>
      <c r="CJ42" s="9"/>
      <c r="CK42" s="9">
        <v>1</v>
      </c>
      <c r="CL42" s="9"/>
      <c r="CM42" s="9"/>
      <c r="CN42" s="9">
        <v>1</v>
      </c>
      <c r="CO42" s="9">
        <v>3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/>
      <c r="DA42" s="9"/>
      <c r="DB42" s="9">
        <v>2</v>
      </c>
      <c r="DC42" s="9">
        <v>4</v>
      </c>
      <c r="DD42" s="9">
        <v>2</v>
      </c>
      <c r="DE42" s="9">
        <v>2</v>
      </c>
      <c r="DF42" s="9">
        <v>2</v>
      </c>
      <c r="DG42" s="9">
        <v>1</v>
      </c>
      <c r="DH42" s="9"/>
      <c r="DI42" s="9"/>
      <c r="DJ42" s="9">
        <v>1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2</v>
      </c>
      <c r="DT42" s="9"/>
      <c r="DU42" s="9"/>
      <c r="DV42" s="9"/>
      <c r="DW42" s="9">
        <v>1</v>
      </c>
      <c r="DX42" s="9"/>
      <c r="DY42" s="9">
        <v>1</v>
      </c>
      <c r="DZ42" s="9">
        <v>2</v>
      </c>
      <c r="EA42" s="9"/>
      <c r="EB42" s="9"/>
      <c r="EC42" s="9"/>
      <c r="ED42" s="9"/>
      <c r="EE42" s="9"/>
      <c r="EF42" s="9">
        <v>2</v>
      </c>
      <c r="EG42" s="9">
        <v>3</v>
      </c>
      <c r="EH42" s="9">
        <v>2</v>
      </c>
      <c r="EI42" s="9"/>
      <c r="EJ42" s="9"/>
      <c r="EK42" s="9">
        <v>1</v>
      </c>
      <c r="EL42" s="9">
        <v>2</v>
      </c>
      <c r="EM42" s="9"/>
      <c r="EN42" s="9">
        <v>2</v>
      </c>
      <c r="EO42" s="9">
        <v>2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4</v>
      </c>
      <c r="FA42" s="9">
        <v>2</v>
      </c>
      <c r="FB42" s="9">
        <v>1</v>
      </c>
      <c r="FC42" s="9">
        <v>1</v>
      </c>
      <c r="FD42" s="9"/>
      <c r="FE42" s="9"/>
      <c r="FF42" s="9">
        <v>2</v>
      </c>
      <c r="FG42" s="9"/>
      <c r="FH42" s="9"/>
      <c r="FI42" s="9">
        <v>1</v>
      </c>
      <c r="FJ42" s="9">
        <v>3</v>
      </c>
      <c r="FK42" s="9"/>
      <c r="FL42" s="9"/>
      <c r="FM42" s="9">
        <v>1</v>
      </c>
      <c r="FN42" s="9"/>
      <c r="FO42" s="9"/>
      <c r="FP42" s="9">
        <v>1</v>
      </c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4</v>
      </c>
      <c r="GC42" s="9">
        <v>3</v>
      </c>
      <c r="GD42" s="9">
        <v>6</v>
      </c>
      <c r="GE42" s="22">
        <v>6024</v>
      </c>
      <c r="GF42" s="35">
        <f t="shared" si="1"/>
        <v>0.84110583635855907</v>
      </c>
    </row>
    <row r="43" spans="1:188">
      <c r="A43" s="6"/>
      <c r="B43" s="23" t="s">
        <v>4</v>
      </c>
      <c r="C43" s="10">
        <v>6531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/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/>
      <c r="U43" s="10"/>
      <c r="V43" s="10">
        <v>2</v>
      </c>
      <c r="W43" s="10"/>
      <c r="X43" s="10">
        <v>12</v>
      </c>
      <c r="Y43" s="10">
        <v>4</v>
      </c>
      <c r="Z43" s="10">
        <v>1</v>
      </c>
      <c r="AA43" s="10">
        <v>1</v>
      </c>
      <c r="AB43" s="10"/>
      <c r="AC43" s="10">
        <v>10</v>
      </c>
      <c r="AD43" s="10">
        <v>28</v>
      </c>
      <c r="AE43" s="10">
        <v>7</v>
      </c>
      <c r="AF43" s="10">
        <v>1</v>
      </c>
      <c r="AG43" s="10">
        <v>2</v>
      </c>
      <c r="AH43" s="10">
        <v>2</v>
      </c>
      <c r="AI43" s="10"/>
      <c r="AJ43" s="10">
        <v>1</v>
      </c>
      <c r="AK43" s="10">
        <v>1</v>
      </c>
      <c r="AL43" s="10"/>
      <c r="AM43" s="10">
        <v>7</v>
      </c>
      <c r="AN43" s="10">
        <v>3</v>
      </c>
      <c r="AO43" s="10">
        <v>2</v>
      </c>
      <c r="AP43" s="10"/>
      <c r="AQ43" s="10">
        <v>32</v>
      </c>
      <c r="AR43" s="10">
        <v>9</v>
      </c>
      <c r="AS43" s="10">
        <v>9</v>
      </c>
      <c r="AT43" s="10">
        <v>12</v>
      </c>
      <c r="AU43" s="10">
        <v>8</v>
      </c>
      <c r="AV43" s="10">
        <v>9</v>
      </c>
      <c r="AW43" s="10">
        <v>6</v>
      </c>
      <c r="AX43" s="10">
        <v>9</v>
      </c>
      <c r="AY43" s="10">
        <v>10</v>
      </c>
      <c r="AZ43" s="10">
        <v>10</v>
      </c>
      <c r="BA43" s="10">
        <v>10</v>
      </c>
      <c r="BB43" s="10">
        <v>2</v>
      </c>
      <c r="BC43" s="10">
        <v>5</v>
      </c>
      <c r="BD43" s="10">
        <v>2</v>
      </c>
      <c r="BE43" s="10">
        <v>2</v>
      </c>
      <c r="BF43" s="10">
        <v>5</v>
      </c>
      <c r="BG43" s="10">
        <v>3</v>
      </c>
      <c r="BH43" s="10">
        <v>1</v>
      </c>
      <c r="BI43" s="10">
        <v>5</v>
      </c>
      <c r="BJ43" s="10">
        <v>2</v>
      </c>
      <c r="BK43" s="10">
        <v>2</v>
      </c>
      <c r="BL43" s="10">
        <v>2</v>
      </c>
      <c r="BM43" s="10">
        <v>3</v>
      </c>
      <c r="BN43" s="10">
        <v>1</v>
      </c>
      <c r="BO43" s="10"/>
      <c r="BP43" s="10">
        <v>2</v>
      </c>
      <c r="BQ43" s="10">
        <v>1</v>
      </c>
      <c r="BR43" s="10">
        <v>3</v>
      </c>
      <c r="BS43" s="10">
        <v>1</v>
      </c>
      <c r="BT43" s="10">
        <v>3</v>
      </c>
      <c r="BU43" s="10">
        <v>2</v>
      </c>
      <c r="BV43" s="10">
        <v>7</v>
      </c>
      <c r="BW43" s="10">
        <v>9</v>
      </c>
      <c r="BX43" s="10">
        <v>1</v>
      </c>
      <c r="BY43" s="10">
        <v>1</v>
      </c>
      <c r="BZ43" s="10">
        <v>3</v>
      </c>
      <c r="CA43" s="10">
        <v>3</v>
      </c>
      <c r="CB43" s="10"/>
      <c r="CC43" s="10">
        <v>3</v>
      </c>
      <c r="CD43" s="10">
        <v>1</v>
      </c>
      <c r="CE43" s="10"/>
      <c r="CF43" s="10">
        <v>1</v>
      </c>
      <c r="CG43" s="10">
        <v>2</v>
      </c>
      <c r="CH43" s="10">
        <v>1</v>
      </c>
      <c r="CI43" s="10"/>
      <c r="CJ43" s="10"/>
      <c r="CK43" s="10">
        <v>1</v>
      </c>
      <c r="CL43" s="10"/>
      <c r="CM43" s="10"/>
      <c r="CN43" s="10">
        <v>1</v>
      </c>
      <c r="CO43" s="10">
        <v>3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/>
      <c r="DA43" s="10"/>
      <c r="DB43" s="10">
        <v>2</v>
      </c>
      <c r="DC43" s="10">
        <v>3</v>
      </c>
      <c r="DD43" s="10">
        <v>2</v>
      </c>
      <c r="DE43" s="10">
        <v>2</v>
      </c>
      <c r="DF43" s="10">
        <v>2</v>
      </c>
      <c r="DG43" s="10">
        <v>1</v>
      </c>
      <c r="DH43" s="10"/>
      <c r="DI43" s="10"/>
      <c r="DJ43" s="10">
        <v>1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8</v>
      </c>
      <c r="DS43" s="10">
        <v>2</v>
      </c>
      <c r="DT43" s="10"/>
      <c r="DU43" s="10"/>
      <c r="DV43" s="10"/>
      <c r="DW43" s="10">
        <v>1</v>
      </c>
      <c r="DX43" s="10"/>
      <c r="DY43" s="10">
        <v>1</v>
      </c>
      <c r="DZ43" s="10">
        <v>1</v>
      </c>
      <c r="EA43" s="10"/>
      <c r="EB43" s="10"/>
      <c r="EC43" s="10"/>
      <c r="ED43" s="10"/>
      <c r="EE43" s="10"/>
      <c r="EF43" s="10">
        <v>2</v>
      </c>
      <c r="EG43" s="10">
        <v>3</v>
      </c>
      <c r="EH43" s="10">
        <v>2</v>
      </c>
      <c r="EI43" s="10"/>
      <c r="EJ43" s="10"/>
      <c r="EK43" s="10">
        <v>1</v>
      </c>
      <c r="EL43" s="10">
        <v>2</v>
      </c>
      <c r="EM43" s="10"/>
      <c r="EN43" s="10">
        <v>2</v>
      </c>
      <c r="EO43" s="10">
        <v>2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4</v>
      </c>
      <c r="FA43" s="10">
        <v>2</v>
      </c>
      <c r="FB43" s="10"/>
      <c r="FC43" s="10">
        <v>1</v>
      </c>
      <c r="FD43" s="10"/>
      <c r="FE43" s="10"/>
      <c r="FF43" s="10">
        <v>2</v>
      </c>
      <c r="FG43" s="10"/>
      <c r="FH43" s="10"/>
      <c r="FI43" s="10"/>
      <c r="FJ43" s="10">
        <v>3</v>
      </c>
      <c r="FK43" s="10"/>
      <c r="FL43" s="10"/>
      <c r="FM43" s="10">
        <v>1</v>
      </c>
      <c r="FN43" s="10"/>
      <c r="FO43" s="10"/>
      <c r="FP43" s="10">
        <v>1</v>
      </c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>
        <v>2</v>
      </c>
      <c r="FY43" s="10"/>
      <c r="FZ43" s="10"/>
      <c r="GA43" s="10">
        <v>1</v>
      </c>
      <c r="GB43" s="10">
        <v>3</v>
      </c>
      <c r="GC43" s="10">
        <v>3</v>
      </c>
      <c r="GD43" s="10">
        <v>6</v>
      </c>
      <c r="GE43" s="24">
        <v>5376</v>
      </c>
      <c r="GF43" s="35">
        <f t="shared" si="1"/>
        <v>0.82315112540192925</v>
      </c>
    </row>
    <row r="44" spans="1:188">
      <c r="A44" s="6"/>
      <c r="B44" s="23" t="s">
        <v>5</v>
      </c>
      <c r="C44" s="10">
        <v>631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>
        <v>1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>
        <v>1</v>
      </c>
      <c r="AQ44" s="10"/>
      <c r="AR44" s="10"/>
      <c r="AS44" s="10">
        <v>2</v>
      </c>
      <c r="AT44" s="10">
        <v>1</v>
      </c>
      <c r="AU44" s="10">
        <v>1</v>
      </c>
      <c r="AV44" s="10">
        <v>1</v>
      </c>
      <c r="AW44" s="10">
        <v>3</v>
      </c>
      <c r="AX44" s="10">
        <v>1</v>
      </c>
      <c r="AY44" s="10">
        <v>2</v>
      </c>
      <c r="AZ44" s="10"/>
      <c r="BA44" s="10">
        <v>1</v>
      </c>
      <c r="BB44" s="10">
        <v>1</v>
      </c>
      <c r="BC44" s="10"/>
      <c r="BD44" s="10">
        <v>1</v>
      </c>
      <c r="BE44" s="10"/>
      <c r="BF44" s="10"/>
      <c r="BG44" s="10"/>
      <c r="BH44" s="10"/>
      <c r="BI44" s="10"/>
      <c r="BJ44" s="10"/>
      <c r="BK44" s="10">
        <v>1</v>
      </c>
      <c r="BL44" s="10"/>
      <c r="BM44" s="10"/>
      <c r="BN44" s="10"/>
      <c r="BO44" s="10"/>
      <c r="BP44" s="10">
        <v>1</v>
      </c>
      <c r="BQ44" s="10"/>
      <c r="BR44" s="10"/>
      <c r="BS44" s="10"/>
      <c r="BT44" s="10"/>
      <c r="BU44" s="10">
        <v>1</v>
      </c>
      <c r="BV44" s="10"/>
      <c r="BW44" s="10"/>
      <c r="BX44" s="10"/>
      <c r="BY44" s="10"/>
      <c r="BZ44" s="10">
        <v>1</v>
      </c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>
        <v>1</v>
      </c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>
        <v>1</v>
      </c>
      <c r="DS44" s="10"/>
      <c r="DT44" s="10"/>
      <c r="DU44" s="10"/>
      <c r="DV44" s="10"/>
      <c r="DW44" s="10"/>
      <c r="DX44" s="10"/>
      <c r="DY44" s="10"/>
      <c r="DZ44" s="10">
        <v>1</v>
      </c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1</v>
      </c>
      <c r="FY44" s="10"/>
      <c r="FZ44" s="10"/>
      <c r="GA44" s="10"/>
      <c r="GB44" s="10">
        <v>1</v>
      </c>
      <c r="GC44" s="10"/>
      <c r="GD44" s="10"/>
      <c r="GE44" s="24">
        <v>648</v>
      </c>
      <c r="GF44" s="35">
        <f t="shared" si="1"/>
        <v>1.0269413629160062</v>
      </c>
    </row>
    <row r="45" spans="1:188">
      <c r="A45" s="3" t="s">
        <v>19</v>
      </c>
      <c r="B45" s="21" t="s">
        <v>47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22">
        <v>3</v>
      </c>
      <c r="GF45" s="35">
        <f t="shared" si="1"/>
        <v>0.42857142857142855</v>
      </c>
    </row>
    <row r="46" spans="1:188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24">
        <v>2</v>
      </c>
      <c r="GF46" s="35">
        <f t="shared" si="1"/>
        <v>0.5</v>
      </c>
    </row>
    <row r="47" spans="1:188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24">
        <v>1</v>
      </c>
      <c r="GF47" s="35">
        <f t="shared" si="1"/>
        <v>0.33333333333333331</v>
      </c>
    </row>
    <row r="48" spans="1:188">
      <c r="A48" s="3" t="s">
        <v>20</v>
      </c>
      <c r="B48" s="21" t="s">
        <v>47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22">
        <v>4</v>
      </c>
      <c r="GF48" s="35">
        <f t="shared" si="1"/>
        <v>0.8</v>
      </c>
    </row>
    <row r="49" spans="1:188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24">
        <v>4</v>
      </c>
      <c r="GF49" s="35">
        <f t="shared" si="1"/>
        <v>0.8</v>
      </c>
    </row>
    <row r="50" spans="1:188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24"/>
      <c r="GF50" s="35">
        <f t="shared" si="1"/>
        <v>0</v>
      </c>
    </row>
    <row r="51" spans="1:188">
      <c r="A51" s="3" t="s">
        <v>94</v>
      </c>
      <c r="B51" s="21" t="s">
        <v>47</v>
      </c>
      <c r="C51" s="9">
        <v>209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>
        <v>1</v>
      </c>
      <c r="AN51" s="9"/>
      <c r="AO51" s="9"/>
      <c r="AP51" s="9"/>
      <c r="AQ51" s="9"/>
      <c r="AR51" s="9"/>
      <c r="AS51" s="9"/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>
        <v>1</v>
      </c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22">
        <v>175</v>
      </c>
      <c r="GF51" s="35">
        <f t="shared" si="1"/>
        <v>0.83732057416267947</v>
      </c>
    </row>
    <row r="52" spans="1:188">
      <c r="A52" s="6"/>
      <c r="B52" s="23" t="s">
        <v>4</v>
      </c>
      <c r="C52" s="10">
        <v>203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>
        <v>1</v>
      </c>
      <c r="AN52" s="10"/>
      <c r="AO52" s="10"/>
      <c r="AP52" s="10"/>
      <c r="AQ52" s="10"/>
      <c r="AR52" s="10"/>
      <c r="AS52" s="10"/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>
        <v>1</v>
      </c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24">
        <v>170</v>
      </c>
      <c r="GF52" s="35">
        <f t="shared" si="1"/>
        <v>0.83743842364532017</v>
      </c>
    </row>
    <row r="53" spans="1:188">
      <c r="A53" s="6"/>
      <c r="B53" s="23" t="s">
        <v>5</v>
      </c>
      <c r="C53" s="10">
        <v>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24">
        <v>5</v>
      </c>
      <c r="GF53" s="35">
        <f t="shared" si="1"/>
        <v>0.83333333333333337</v>
      </c>
    </row>
    <row r="54" spans="1:188">
      <c r="A54" s="3" t="s">
        <v>21</v>
      </c>
      <c r="B54" s="21" t="s">
        <v>47</v>
      </c>
      <c r="C54" s="9">
        <v>154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2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22">
        <v>135</v>
      </c>
      <c r="GF54" s="35">
        <f t="shared" si="1"/>
        <v>0.87662337662337664</v>
      </c>
    </row>
    <row r="55" spans="1:188">
      <c r="A55" s="6"/>
      <c r="B55" s="23" t="s">
        <v>4</v>
      </c>
      <c r="C55" s="10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2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24">
        <v>124</v>
      </c>
      <c r="GF55" s="35">
        <f t="shared" si="1"/>
        <v>0.86111111111111116</v>
      </c>
    </row>
    <row r="56" spans="1:188">
      <c r="A56" s="6"/>
      <c r="B56" s="23" t="s">
        <v>5</v>
      </c>
      <c r="C56" s="10">
        <v>10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24">
        <v>11</v>
      </c>
      <c r="GF56" s="35">
        <f t="shared" si="1"/>
        <v>1.1000000000000001</v>
      </c>
    </row>
    <row r="57" spans="1:188">
      <c r="A57" s="3" t="s">
        <v>22</v>
      </c>
      <c r="B57" s="21" t="s">
        <v>47</v>
      </c>
      <c r="C57" s="9">
        <v>465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3</v>
      </c>
      <c r="AU57" s="9"/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/>
      <c r="BT57" s="9"/>
      <c r="BU57" s="9"/>
      <c r="BV57" s="9"/>
      <c r="BW57" s="9">
        <v>1</v>
      </c>
      <c r="BX57" s="9"/>
      <c r="BY57" s="9"/>
      <c r="BZ57" s="9">
        <v>1</v>
      </c>
      <c r="CA57" s="9"/>
      <c r="CB57" s="9"/>
      <c r="CC57" s="9"/>
      <c r="CD57" s="9"/>
      <c r="CE57" s="9"/>
      <c r="CF57" s="9"/>
      <c r="CG57" s="9">
        <v>1</v>
      </c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22">
        <v>354</v>
      </c>
      <c r="GF57" s="35">
        <f t="shared" si="1"/>
        <v>0.76129032258064511</v>
      </c>
    </row>
    <row r="58" spans="1:188">
      <c r="A58" s="6"/>
      <c r="B58" s="23" t="s">
        <v>4</v>
      </c>
      <c r="C58" s="10">
        <v>405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>
        <v>1</v>
      </c>
      <c r="AT58" s="10">
        <v>3</v>
      </c>
      <c r="AU58" s="10"/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/>
      <c r="BT58" s="10"/>
      <c r="BU58" s="10"/>
      <c r="BV58" s="10"/>
      <c r="BW58" s="10">
        <v>1</v>
      </c>
      <c r="BX58" s="10"/>
      <c r="BY58" s="10"/>
      <c r="BZ58" s="10">
        <v>1</v>
      </c>
      <c r="CA58" s="10"/>
      <c r="CB58" s="10"/>
      <c r="CC58" s="10"/>
      <c r="CD58" s="10"/>
      <c r="CE58" s="10"/>
      <c r="CF58" s="10"/>
      <c r="CG58" s="10">
        <v>1</v>
      </c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24">
        <v>302</v>
      </c>
      <c r="GF58" s="35">
        <f t="shared" si="1"/>
        <v>0.74567901234567902</v>
      </c>
    </row>
    <row r="59" spans="1:188">
      <c r="A59" s="6"/>
      <c r="B59" s="23" t="s">
        <v>5</v>
      </c>
      <c r="C59" s="10">
        <v>60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1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24">
        <v>52</v>
      </c>
      <c r="GF59" s="35">
        <f t="shared" si="1"/>
        <v>0.8666666666666667</v>
      </c>
    </row>
    <row r="60" spans="1:188">
      <c r="A60" s="3" t="s">
        <v>23</v>
      </c>
      <c r="B60" s="21" t="s">
        <v>47</v>
      </c>
      <c r="C60" s="9">
        <v>25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22">
        <v>8</v>
      </c>
      <c r="GF60" s="35">
        <f t="shared" si="1"/>
        <v>0.32</v>
      </c>
    </row>
    <row r="61" spans="1:188">
      <c r="A61" s="6"/>
      <c r="B61" s="23" t="s">
        <v>4</v>
      </c>
      <c r="C61" s="10">
        <v>24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24">
        <v>7</v>
      </c>
      <c r="GF61" s="35">
        <f t="shared" si="1"/>
        <v>0.29166666666666669</v>
      </c>
    </row>
    <row r="62" spans="1:188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24">
        <v>1</v>
      </c>
      <c r="GF62" s="35">
        <f t="shared" si="1"/>
        <v>1</v>
      </c>
    </row>
    <row r="63" spans="1:188">
      <c r="A63" s="3" t="s">
        <v>24</v>
      </c>
      <c r="B63" s="21" t="s">
        <v>47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22">
        <v>17</v>
      </c>
      <c r="GF63" s="35">
        <f t="shared" si="1"/>
        <v>0.89473684210526316</v>
      </c>
    </row>
    <row r="64" spans="1:188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24">
        <v>13</v>
      </c>
      <c r="GF64" s="35">
        <f t="shared" si="1"/>
        <v>0.8125</v>
      </c>
    </row>
    <row r="65" spans="1:188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24">
        <v>4</v>
      </c>
      <c r="GF65" s="35">
        <f t="shared" si="1"/>
        <v>1.3333333333333333</v>
      </c>
    </row>
    <row r="66" spans="1:188">
      <c r="A66" s="3" t="s">
        <v>25</v>
      </c>
      <c r="B66" s="21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22">
        <v>1</v>
      </c>
      <c r="GF66" s="35">
        <f t="shared" si="1"/>
        <v>0.25</v>
      </c>
    </row>
    <row r="67" spans="1:188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24">
        <v>1</v>
      </c>
      <c r="GF67" s="35">
        <f t="shared" ref="GF67:GF98" si="2">IF(C67=0,0,GE67/C67)</f>
        <v>0.25</v>
      </c>
    </row>
    <row r="68" spans="1:188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24"/>
      <c r="GF68" s="35">
        <f t="shared" si="2"/>
        <v>0</v>
      </c>
    </row>
    <row r="69" spans="1:188">
      <c r="A69" s="3" t="s">
        <v>26</v>
      </c>
      <c r="B69" s="21" t="s">
        <v>47</v>
      </c>
      <c r="C69" s="9">
        <v>413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/>
      <c r="AS69" s="9">
        <v>2</v>
      </c>
      <c r="AT69" s="9">
        <v>1</v>
      </c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>
        <v>1</v>
      </c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>
        <v>1</v>
      </c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5</v>
      </c>
      <c r="FK69" s="9"/>
      <c r="FL69" s="9">
        <v>1</v>
      </c>
      <c r="FM69" s="9"/>
      <c r="FN69" s="9">
        <v>1</v>
      </c>
      <c r="FO69" s="9"/>
      <c r="FP69" s="9"/>
      <c r="FQ69" s="9"/>
      <c r="FR69" s="9"/>
      <c r="FS69" s="9"/>
      <c r="FT69" s="9"/>
      <c r="FU69" s="9">
        <v>1</v>
      </c>
      <c r="FV69" s="9"/>
      <c r="FW69" s="9"/>
      <c r="FX69" s="9"/>
      <c r="FY69" s="9"/>
      <c r="FZ69" s="9"/>
      <c r="GA69" s="9"/>
      <c r="GB69" s="9"/>
      <c r="GC69" s="9"/>
      <c r="GD69" s="9">
        <v>1</v>
      </c>
      <c r="GE69" s="22">
        <v>360</v>
      </c>
      <c r="GF69" s="35">
        <f t="shared" si="2"/>
        <v>0.87167070217917675</v>
      </c>
    </row>
    <row r="70" spans="1:188">
      <c r="A70" s="6"/>
      <c r="B70" s="23" t="s">
        <v>4</v>
      </c>
      <c r="C70" s="10">
        <v>363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/>
      <c r="AS70" s="10">
        <v>2</v>
      </c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>
        <v>1</v>
      </c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>
        <v>1</v>
      </c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5</v>
      </c>
      <c r="FK70" s="10"/>
      <c r="FL70" s="10">
        <v>1</v>
      </c>
      <c r="FM70" s="10"/>
      <c r="FN70" s="10">
        <v>1</v>
      </c>
      <c r="FO70" s="10"/>
      <c r="FP70" s="10"/>
      <c r="FQ70" s="10"/>
      <c r="FR70" s="10"/>
      <c r="FS70" s="10"/>
      <c r="FT70" s="10"/>
      <c r="FU70" s="10">
        <v>1</v>
      </c>
      <c r="FV70" s="10"/>
      <c r="FW70" s="10"/>
      <c r="FX70" s="10"/>
      <c r="FY70" s="10"/>
      <c r="FZ70" s="10"/>
      <c r="GA70" s="10"/>
      <c r="GB70" s="10"/>
      <c r="GC70" s="10"/>
      <c r="GD70" s="10">
        <v>1</v>
      </c>
      <c r="GE70" s="24">
        <v>319</v>
      </c>
      <c r="GF70" s="35">
        <f t="shared" si="2"/>
        <v>0.87878787878787878</v>
      </c>
    </row>
    <row r="71" spans="1:188">
      <c r="A71" s="6"/>
      <c r="B71" s="23" t="s">
        <v>5</v>
      </c>
      <c r="C71" s="10">
        <v>50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24">
        <v>41</v>
      </c>
      <c r="GF71" s="35">
        <f t="shared" si="2"/>
        <v>0.82</v>
      </c>
    </row>
    <row r="72" spans="1:188">
      <c r="A72" s="3" t="s">
        <v>27</v>
      </c>
      <c r="B72" s="21" t="s">
        <v>47</v>
      </c>
      <c r="C72" s="9">
        <v>100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1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22">
        <v>93</v>
      </c>
      <c r="GF72" s="35">
        <f t="shared" si="2"/>
        <v>0.93</v>
      </c>
    </row>
    <row r="73" spans="1:188">
      <c r="A73" s="6"/>
      <c r="B73" s="23" t="s">
        <v>4</v>
      </c>
      <c r="C73" s="10">
        <v>93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>
        <v>1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24">
        <v>87</v>
      </c>
      <c r="GF73" s="35">
        <f t="shared" si="2"/>
        <v>0.93548387096774188</v>
      </c>
    </row>
    <row r="74" spans="1:188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24">
        <v>6</v>
      </c>
      <c r="GF74" s="35">
        <f t="shared" si="2"/>
        <v>0.8571428571428571</v>
      </c>
    </row>
    <row r="75" spans="1:188">
      <c r="A75" s="3" t="s">
        <v>28</v>
      </c>
      <c r="B75" s="21" t="s">
        <v>47</v>
      </c>
      <c r="C75" s="9">
        <v>153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22">
        <v>71</v>
      </c>
      <c r="GF75" s="35">
        <f t="shared" si="2"/>
        <v>0.46405228758169936</v>
      </c>
    </row>
    <row r="76" spans="1:188">
      <c r="A76" s="6"/>
      <c r="B76" s="23" t="s">
        <v>4</v>
      </c>
      <c r="C76" s="10">
        <v>131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24">
        <v>59</v>
      </c>
      <c r="GF76" s="35">
        <f t="shared" si="2"/>
        <v>0.45038167938931295</v>
      </c>
    </row>
    <row r="77" spans="1:188">
      <c r="A77" s="6"/>
      <c r="B77" s="23" t="s">
        <v>5</v>
      </c>
      <c r="C77" s="10">
        <v>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24">
        <v>12</v>
      </c>
      <c r="GF77" s="35">
        <f t="shared" si="2"/>
        <v>0.54545454545454541</v>
      </c>
    </row>
    <row r="78" spans="1:188">
      <c r="A78" s="3" t="s">
        <v>29</v>
      </c>
      <c r="B78" s="21" t="s">
        <v>47</v>
      </c>
      <c r="C78" s="9">
        <v>35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22">
        <v>32</v>
      </c>
      <c r="GF78" s="35">
        <f t="shared" si="2"/>
        <v>0.91428571428571426</v>
      </c>
    </row>
    <row r="79" spans="1:188">
      <c r="A79" s="6"/>
      <c r="B79" s="23" t="s">
        <v>4</v>
      </c>
      <c r="C79" s="10">
        <v>34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24">
        <v>31</v>
      </c>
      <c r="GF79" s="35">
        <f t="shared" si="2"/>
        <v>0.91176470588235292</v>
      </c>
    </row>
    <row r="80" spans="1:188">
      <c r="A80" s="6"/>
      <c r="B80" s="23" t="s">
        <v>5</v>
      </c>
      <c r="C80" s="10">
        <v>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24">
        <v>1</v>
      </c>
      <c r="GF80" s="35">
        <f t="shared" si="2"/>
        <v>1</v>
      </c>
    </row>
    <row r="81" spans="1:188">
      <c r="A81" s="3" t="s">
        <v>30</v>
      </c>
      <c r="B81" s="21" t="s">
        <v>47</v>
      </c>
      <c r="C81" s="9">
        <v>76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22">
        <v>64</v>
      </c>
      <c r="GF81" s="35">
        <f t="shared" si="2"/>
        <v>0.84210526315789469</v>
      </c>
    </row>
    <row r="82" spans="1:188">
      <c r="A82" s="6"/>
      <c r="B82" s="23" t="s">
        <v>4</v>
      </c>
      <c r="C82" s="10">
        <v>65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24">
        <v>55</v>
      </c>
      <c r="GF82" s="35">
        <f t="shared" si="2"/>
        <v>0.84615384615384615</v>
      </c>
    </row>
    <row r="83" spans="1:188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24">
        <v>9</v>
      </c>
      <c r="GF83" s="35">
        <f t="shared" si="2"/>
        <v>0.81818181818181823</v>
      </c>
    </row>
    <row r="84" spans="1:188">
      <c r="A84" s="3" t="s">
        <v>31</v>
      </c>
      <c r="B84" s="21" t="s">
        <v>47</v>
      </c>
      <c r="C84" s="9">
        <v>314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22">
        <v>293</v>
      </c>
      <c r="GF84" s="35">
        <f t="shared" si="2"/>
        <v>0.93312101910828027</v>
      </c>
    </row>
    <row r="85" spans="1:188">
      <c r="A85" s="6"/>
      <c r="B85" s="23" t="s">
        <v>4</v>
      </c>
      <c r="C85" s="10">
        <v>271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24">
        <v>252</v>
      </c>
      <c r="GF85" s="35">
        <f t="shared" si="2"/>
        <v>0.92988929889298888</v>
      </c>
    </row>
    <row r="86" spans="1:188">
      <c r="A86" s="6"/>
      <c r="B86" s="23" t="s">
        <v>5</v>
      </c>
      <c r="C86" s="10">
        <v>43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24">
        <v>41</v>
      </c>
      <c r="GF86" s="35">
        <f t="shared" si="2"/>
        <v>0.95348837209302328</v>
      </c>
    </row>
    <row r="87" spans="1:188">
      <c r="A87" s="3" t="s">
        <v>32</v>
      </c>
      <c r="B87" s="21" t="s">
        <v>47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22">
        <v>42</v>
      </c>
      <c r="GF87" s="35">
        <f t="shared" si="2"/>
        <v>0.71186440677966101</v>
      </c>
    </row>
    <row r="88" spans="1:188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24">
        <v>39</v>
      </c>
      <c r="GF88" s="35">
        <f t="shared" si="2"/>
        <v>0.72222222222222221</v>
      </c>
    </row>
    <row r="89" spans="1:188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24">
        <v>3</v>
      </c>
      <c r="GF89" s="35">
        <f t="shared" si="2"/>
        <v>0.6</v>
      </c>
    </row>
    <row r="90" spans="1:188">
      <c r="A90" s="3" t="s">
        <v>33</v>
      </c>
      <c r="B90" s="21" t="s">
        <v>47</v>
      </c>
      <c r="C90" s="9">
        <v>15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22">
        <v>12</v>
      </c>
      <c r="GF90" s="35">
        <f t="shared" si="2"/>
        <v>0.8</v>
      </c>
    </row>
    <row r="91" spans="1:188">
      <c r="A91" s="6"/>
      <c r="B91" s="23" t="s">
        <v>4</v>
      </c>
      <c r="C91" s="10">
        <v>13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24">
        <v>10</v>
      </c>
      <c r="GF91" s="35">
        <f t="shared" si="2"/>
        <v>0.76923076923076927</v>
      </c>
    </row>
    <row r="92" spans="1:188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24">
        <v>2</v>
      </c>
      <c r="GF92" s="35">
        <f t="shared" si="2"/>
        <v>1</v>
      </c>
    </row>
    <row r="93" spans="1:188">
      <c r="A93" s="3" t="s">
        <v>34</v>
      </c>
      <c r="B93" s="21" t="s">
        <v>47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22">
        <v>17</v>
      </c>
      <c r="GF93" s="35">
        <f t="shared" si="2"/>
        <v>0.80952380952380953</v>
      </c>
    </row>
    <row r="94" spans="1:188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24">
        <v>16</v>
      </c>
      <c r="GF94" s="35">
        <f t="shared" si="2"/>
        <v>0.8</v>
      </c>
    </row>
    <row r="95" spans="1:188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24">
        <v>1</v>
      </c>
      <c r="GF95" s="35">
        <f t="shared" si="2"/>
        <v>1</v>
      </c>
    </row>
    <row r="96" spans="1:188">
      <c r="A96" s="3" t="s">
        <v>35</v>
      </c>
      <c r="B96" s="21" t="s">
        <v>47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22">
        <v>16</v>
      </c>
      <c r="GF96" s="35">
        <f t="shared" si="2"/>
        <v>0.8</v>
      </c>
    </row>
    <row r="97" spans="1:188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24">
        <v>16</v>
      </c>
      <c r="GF97" s="35">
        <f t="shared" si="2"/>
        <v>0.8</v>
      </c>
    </row>
    <row r="98" spans="1:188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24"/>
      <c r="GF98" s="35">
        <f t="shared" si="2"/>
        <v>0</v>
      </c>
    </row>
    <row r="99" spans="1:188">
      <c r="A99" s="3" t="s">
        <v>36</v>
      </c>
      <c r="B99" s="21" t="s">
        <v>47</v>
      </c>
      <c r="C99" s="9">
        <v>64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>
        <v>1</v>
      </c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22">
        <v>55</v>
      </c>
      <c r="GF99" s="35">
        <f t="shared" ref="GF99:GF130" si="3">IF(C99=0,0,GE99/C99)</f>
        <v>0.859375</v>
      </c>
    </row>
    <row r="100" spans="1:188">
      <c r="A100" s="6"/>
      <c r="B100" s="23" t="s">
        <v>4</v>
      </c>
      <c r="C100" s="10">
        <v>57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>
        <v>1</v>
      </c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24">
        <v>49</v>
      </c>
      <c r="GF100" s="35">
        <f t="shared" si="3"/>
        <v>0.85964912280701755</v>
      </c>
    </row>
    <row r="101" spans="1:188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24">
        <v>6</v>
      </c>
      <c r="GF101" s="35">
        <f t="shared" si="3"/>
        <v>0.8571428571428571</v>
      </c>
    </row>
    <row r="102" spans="1:188">
      <c r="A102" s="3" t="s">
        <v>95</v>
      </c>
      <c r="B102" s="21" t="s">
        <v>47</v>
      </c>
      <c r="C102" s="9">
        <v>9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22"/>
      <c r="GF102" s="35">
        <f t="shared" si="3"/>
        <v>0</v>
      </c>
    </row>
    <row r="103" spans="1:188">
      <c r="A103" s="6"/>
      <c r="B103" s="23" t="s">
        <v>4</v>
      </c>
      <c r="C103" s="10">
        <v>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24"/>
      <c r="GF103" s="35">
        <f t="shared" si="3"/>
        <v>0</v>
      </c>
    </row>
    <row r="104" spans="1:188">
      <c r="A104" s="6"/>
      <c r="B104" s="23" t="s">
        <v>5</v>
      </c>
      <c r="C104" s="10">
        <v>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24"/>
      <c r="GF104" s="35">
        <f t="shared" si="3"/>
        <v>0</v>
      </c>
    </row>
    <row r="105" spans="1:188">
      <c r="A105" s="3" t="s">
        <v>96</v>
      </c>
      <c r="B105" s="21" t="s">
        <v>47</v>
      </c>
      <c r="C105" s="9">
        <v>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22">
        <v>3</v>
      </c>
      <c r="GF105" s="35">
        <f t="shared" si="3"/>
        <v>0.5</v>
      </c>
    </row>
    <row r="106" spans="1:188">
      <c r="A106" s="6"/>
      <c r="B106" s="23" t="s">
        <v>4</v>
      </c>
      <c r="C106" s="10">
        <v>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24">
        <v>3</v>
      </c>
      <c r="GF106" s="35">
        <f t="shared" si="3"/>
        <v>0.75</v>
      </c>
    </row>
    <row r="107" spans="1:188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24"/>
      <c r="GF107" s="35">
        <f t="shared" si="3"/>
        <v>0</v>
      </c>
    </row>
    <row r="108" spans="1:188">
      <c r="A108" s="3" t="s">
        <v>37</v>
      </c>
      <c r="B108" s="21" t="s">
        <v>47</v>
      </c>
      <c r="C108" s="9">
        <v>176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>
        <v>1</v>
      </c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>
        <v>1</v>
      </c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22">
        <v>146</v>
      </c>
      <c r="GF108" s="35">
        <f t="shared" si="3"/>
        <v>0.82954545454545459</v>
      </c>
    </row>
    <row r="109" spans="1:188">
      <c r="A109" s="6"/>
      <c r="B109" s="23" t="s">
        <v>4</v>
      </c>
      <c r="C109" s="10">
        <v>144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>
        <v>1</v>
      </c>
      <c r="AY109" s="10"/>
      <c r="AZ109" s="10"/>
      <c r="BA109" s="10"/>
      <c r="BB109" s="10"/>
      <c r="BC109" s="10"/>
      <c r="BD109" s="10"/>
      <c r="BE109" s="10"/>
      <c r="BF109" s="10"/>
      <c r="BG109" s="10">
        <v>1</v>
      </c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24">
        <v>118</v>
      </c>
      <c r="GF109" s="35">
        <f t="shared" si="3"/>
        <v>0.81944444444444442</v>
      </c>
    </row>
    <row r="110" spans="1:188">
      <c r="A110" s="6"/>
      <c r="B110" s="23" t="s">
        <v>5</v>
      </c>
      <c r="C110" s="10">
        <v>32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24">
        <v>28</v>
      </c>
      <c r="GF110" s="35">
        <f t="shared" si="3"/>
        <v>0.875</v>
      </c>
    </row>
    <row r="111" spans="1:188">
      <c r="A111" s="3" t="s">
        <v>38</v>
      </c>
      <c r="B111" s="21" t="s">
        <v>47</v>
      </c>
      <c r="C111" s="9">
        <v>3193</v>
      </c>
      <c r="D111" s="9"/>
      <c r="E111" s="9"/>
      <c r="F111" s="9"/>
      <c r="G111" s="9">
        <v>1</v>
      </c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/>
      <c r="Q111" s="9">
        <v>1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>
        <v>1</v>
      </c>
      <c r="AE111" s="9"/>
      <c r="AF111" s="9"/>
      <c r="AG111" s="9"/>
      <c r="AH111" s="9"/>
      <c r="AI111" s="9">
        <v>1</v>
      </c>
      <c r="AJ111" s="9"/>
      <c r="AK111" s="9"/>
      <c r="AL111" s="9"/>
      <c r="AM111" s="9"/>
      <c r="AN111" s="9"/>
      <c r="AO111" s="9"/>
      <c r="AP111" s="9"/>
      <c r="AQ111" s="9"/>
      <c r="AR111" s="9">
        <v>1</v>
      </c>
      <c r="AS111" s="9">
        <v>3</v>
      </c>
      <c r="AT111" s="9">
        <v>3</v>
      </c>
      <c r="AU111" s="9">
        <v>3</v>
      </c>
      <c r="AV111" s="9">
        <v>1</v>
      </c>
      <c r="AW111" s="9"/>
      <c r="AX111" s="9">
        <v>1</v>
      </c>
      <c r="AY111" s="9">
        <v>1</v>
      </c>
      <c r="AZ111" s="9">
        <v>1</v>
      </c>
      <c r="BA111" s="9"/>
      <c r="BB111" s="9"/>
      <c r="BC111" s="9"/>
      <c r="BD111" s="9"/>
      <c r="BE111" s="9"/>
      <c r="BF111" s="9"/>
      <c r="BG111" s="9">
        <v>1</v>
      </c>
      <c r="BH111" s="9">
        <v>1</v>
      </c>
      <c r="BI111" s="9"/>
      <c r="BJ111" s="9"/>
      <c r="BK111" s="9">
        <v>1</v>
      </c>
      <c r="BL111" s="9"/>
      <c r="BM111" s="9">
        <v>1</v>
      </c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>
        <v>1</v>
      </c>
      <c r="CE111" s="9"/>
      <c r="CF111" s="9"/>
      <c r="CG111" s="9"/>
      <c r="CH111" s="9"/>
      <c r="CI111" s="9">
        <v>1</v>
      </c>
      <c r="CJ111" s="9"/>
      <c r="CK111" s="9">
        <v>1</v>
      </c>
      <c r="CL111" s="9">
        <v>1</v>
      </c>
      <c r="CM111" s="9">
        <v>1</v>
      </c>
      <c r="CN111" s="9">
        <v>1</v>
      </c>
      <c r="CO111" s="9">
        <v>1</v>
      </c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>
        <v>1</v>
      </c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>
        <v>1</v>
      </c>
      <c r="DP111" s="9"/>
      <c r="DQ111" s="9"/>
      <c r="DR111" s="9"/>
      <c r="DS111" s="9"/>
      <c r="DT111" s="9"/>
      <c r="DU111" s="9"/>
      <c r="DV111" s="9"/>
      <c r="DW111" s="9"/>
      <c r="DX111" s="9"/>
      <c r="DY111" s="9">
        <v>2</v>
      </c>
      <c r="DZ111" s="9"/>
      <c r="EA111" s="9"/>
      <c r="EB111" s="9"/>
      <c r="EC111" s="9"/>
      <c r="ED111" s="9"/>
      <c r="EE111" s="9"/>
      <c r="EF111" s="9"/>
      <c r="EG111" s="9">
        <v>1</v>
      </c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>
        <v>1</v>
      </c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>
        <v>1</v>
      </c>
      <c r="FI111" s="9"/>
      <c r="FJ111" s="9"/>
      <c r="FK111" s="9"/>
      <c r="FL111" s="9"/>
      <c r="FM111" s="9"/>
      <c r="FN111" s="9"/>
      <c r="FO111" s="9"/>
      <c r="FP111" s="9">
        <v>1</v>
      </c>
      <c r="FQ111" s="9">
        <v>1</v>
      </c>
      <c r="FR111" s="9"/>
      <c r="FS111" s="9"/>
      <c r="FT111" s="9"/>
      <c r="FU111" s="9"/>
      <c r="FV111" s="9">
        <v>4</v>
      </c>
      <c r="FW111" s="9"/>
      <c r="FX111" s="9"/>
      <c r="FY111" s="9"/>
      <c r="FZ111" s="9"/>
      <c r="GA111" s="9">
        <v>1</v>
      </c>
      <c r="GB111" s="9"/>
      <c r="GC111" s="9"/>
      <c r="GD111" s="9"/>
      <c r="GE111" s="22">
        <v>1456</v>
      </c>
      <c r="GF111" s="35">
        <f t="shared" si="3"/>
        <v>0.45599749451926086</v>
      </c>
    </row>
    <row r="112" spans="1:188">
      <c r="A112" s="6"/>
      <c r="B112" s="23" t="s">
        <v>4</v>
      </c>
      <c r="C112" s="10">
        <v>2802</v>
      </c>
      <c r="D112" s="10"/>
      <c r="E112" s="10"/>
      <c r="F112" s="10"/>
      <c r="G112" s="10">
        <v>1</v>
      </c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>
        <v>1</v>
      </c>
      <c r="AE112" s="10"/>
      <c r="AF112" s="10"/>
      <c r="AG112" s="10"/>
      <c r="AH112" s="10"/>
      <c r="AI112" s="10">
        <v>1</v>
      </c>
      <c r="AJ112" s="10"/>
      <c r="AK112" s="10"/>
      <c r="AL112" s="10"/>
      <c r="AM112" s="10"/>
      <c r="AN112" s="10"/>
      <c r="AO112" s="10"/>
      <c r="AP112" s="10"/>
      <c r="AQ112" s="10"/>
      <c r="AR112" s="10">
        <v>1</v>
      </c>
      <c r="AS112" s="10">
        <v>3</v>
      </c>
      <c r="AT112" s="10">
        <v>2</v>
      </c>
      <c r="AU112" s="10">
        <v>3</v>
      </c>
      <c r="AV112" s="10">
        <v>1</v>
      </c>
      <c r="AW112" s="10"/>
      <c r="AX112" s="10">
        <v>1</v>
      </c>
      <c r="AY112" s="10">
        <v>1</v>
      </c>
      <c r="AZ112" s="10">
        <v>1</v>
      </c>
      <c r="BA112" s="10"/>
      <c r="BB112" s="10"/>
      <c r="BC112" s="10"/>
      <c r="BD112" s="10"/>
      <c r="BE112" s="10"/>
      <c r="BF112" s="10"/>
      <c r="BG112" s="10">
        <v>1</v>
      </c>
      <c r="BH112" s="10">
        <v>1</v>
      </c>
      <c r="BI112" s="10"/>
      <c r="BJ112" s="10"/>
      <c r="BK112" s="10">
        <v>1</v>
      </c>
      <c r="BL112" s="10"/>
      <c r="BM112" s="10">
        <v>1</v>
      </c>
      <c r="BN112" s="10"/>
      <c r="BO112" s="10"/>
      <c r="BP112" s="10"/>
      <c r="BQ112" s="10"/>
      <c r="BR112" s="10">
        <v>1</v>
      </c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>
        <v>1</v>
      </c>
      <c r="CE112" s="10"/>
      <c r="CF112" s="10"/>
      <c r="CG112" s="10"/>
      <c r="CH112" s="10"/>
      <c r="CI112" s="10">
        <v>1</v>
      </c>
      <c r="CJ112" s="10"/>
      <c r="CK112" s="10">
        <v>1</v>
      </c>
      <c r="CL112" s="10"/>
      <c r="CM112" s="10"/>
      <c r="CN112" s="10">
        <v>1</v>
      </c>
      <c r="CO112" s="10">
        <v>1</v>
      </c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>
        <v>1</v>
      </c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>
        <v>1</v>
      </c>
      <c r="DP112" s="10"/>
      <c r="DQ112" s="10"/>
      <c r="DR112" s="10"/>
      <c r="DS112" s="10"/>
      <c r="DT112" s="10"/>
      <c r="DU112" s="10"/>
      <c r="DV112" s="10"/>
      <c r="DW112" s="10"/>
      <c r="DX112" s="10"/>
      <c r="DY112" s="10">
        <v>2</v>
      </c>
      <c r="DZ112" s="10"/>
      <c r="EA112" s="10"/>
      <c r="EB112" s="10"/>
      <c r="EC112" s="10"/>
      <c r="ED112" s="10"/>
      <c r="EE112" s="10"/>
      <c r="EF112" s="10"/>
      <c r="EG112" s="10">
        <v>1</v>
      </c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>
        <v>1</v>
      </c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>
        <v>1</v>
      </c>
      <c r="FI112" s="10"/>
      <c r="FJ112" s="10"/>
      <c r="FK112" s="10"/>
      <c r="FL112" s="10"/>
      <c r="FM112" s="10"/>
      <c r="FN112" s="10"/>
      <c r="FO112" s="10"/>
      <c r="FP112" s="10">
        <v>1</v>
      </c>
      <c r="FQ112" s="10">
        <v>1</v>
      </c>
      <c r="FR112" s="10"/>
      <c r="FS112" s="10"/>
      <c r="FT112" s="10"/>
      <c r="FU112" s="10"/>
      <c r="FV112" s="10">
        <v>4</v>
      </c>
      <c r="FW112" s="10"/>
      <c r="FX112" s="10"/>
      <c r="FY112" s="10"/>
      <c r="FZ112" s="10"/>
      <c r="GA112" s="10">
        <v>1</v>
      </c>
      <c r="GB112" s="10"/>
      <c r="GC112" s="10"/>
      <c r="GD112" s="10"/>
      <c r="GE112" s="24">
        <v>1265</v>
      </c>
      <c r="GF112" s="35">
        <f t="shared" si="3"/>
        <v>0.45146324054246967</v>
      </c>
    </row>
    <row r="113" spans="1:188">
      <c r="A113" s="6"/>
      <c r="B113" s="23" t="s">
        <v>5</v>
      </c>
      <c r="C113" s="10">
        <v>391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1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>
        <v>1</v>
      </c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1</v>
      </c>
      <c r="CM113" s="10">
        <v>1</v>
      </c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24">
        <v>191</v>
      </c>
      <c r="GF113" s="35">
        <f t="shared" si="3"/>
        <v>0.48849104859335041</v>
      </c>
    </row>
    <row r="114" spans="1:188">
      <c r="A114" s="3" t="s">
        <v>97</v>
      </c>
      <c r="B114" s="21" t="s">
        <v>47</v>
      </c>
      <c r="C114" s="9">
        <v>22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>
        <v>2</v>
      </c>
      <c r="AE114" s="9"/>
      <c r="AF114" s="9"/>
      <c r="AG114" s="9"/>
      <c r="AH114" s="9"/>
      <c r="AI114" s="9"/>
      <c r="AJ114" s="9"/>
      <c r="AK114" s="9"/>
      <c r="AL114" s="9"/>
      <c r="AM114" s="9">
        <v>2</v>
      </c>
      <c r="AN114" s="9"/>
      <c r="AO114" s="9">
        <v>1</v>
      </c>
      <c r="AP114" s="9"/>
      <c r="AQ114" s="9"/>
      <c r="AR114" s="9"/>
      <c r="AS114" s="9"/>
      <c r="AT114" s="9"/>
      <c r="AU114" s="9"/>
      <c r="AV114" s="9"/>
      <c r="AW114" s="9">
        <v>2</v>
      </c>
      <c r="AX114" s="9"/>
      <c r="AY114" s="9"/>
      <c r="AZ114" s="9"/>
      <c r="BA114" s="9">
        <v>2</v>
      </c>
      <c r="BB114" s="9">
        <v>1</v>
      </c>
      <c r="BC114" s="9"/>
      <c r="BD114" s="9"/>
      <c r="BE114" s="9">
        <v>1</v>
      </c>
      <c r="BF114" s="9"/>
      <c r="BG114" s="9"/>
      <c r="BH114" s="9"/>
      <c r="BI114" s="9"/>
      <c r="BJ114" s="9"/>
      <c r="BK114" s="9"/>
      <c r="BL114" s="9">
        <v>1</v>
      </c>
      <c r="BM114" s="9"/>
      <c r="BN114" s="9"/>
      <c r="BO114" s="9"/>
      <c r="BP114" s="9"/>
      <c r="BQ114" s="9"/>
      <c r="BR114" s="9">
        <v>1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>
        <v>2</v>
      </c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22">
        <v>15</v>
      </c>
      <c r="GF114" s="35">
        <f t="shared" si="3"/>
        <v>0.68181818181818177</v>
      </c>
    </row>
    <row r="115" spans="1:188">
      <c r="A115" s="6"/>
      <c r="B115" s="23" t="s">
        <v>4</v>
      </c>
      <c r="C115" s="10">
        <v>19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>
        <v>2</v>
      </c>
      <c r="AE115" s="10"/>
      <c r="AF115" s="10"/>
      <c r="AG115" s="10"/>
      <c r="AH115" s="10"/>
      <c r="AI115" s="10"/>
      <c r="AJ115" s="10"/>
      <c r="AK115" s="10"/>
      <c r="AL115" s="10"/>
      <c r="AM115" s="10">
        <v>2</v>
      </c>
      <c r="AN115" s="10"/>
      <c r="AO115" s="10">
        <v>1</v>
      </c>
      <c r="AP115" s="10"/>
      <c r="AQ115" s="10"/>
      <c r="AR115" s="10"/>
      <c r="AS115" s="10"/>
      <c r="AT115" s="10"/>
      <c r="AU115" s="10"/>
      <c r="AV115" s="10"/>
      <c r="AW115" s="10">
        <v>2</v>
      </c>
      <c r="AX115" s="10"/>
      <c r="AY115" s="10"/>
      <c r="AZ115" s="10"/>
      <c r="BA115" s="10">
        <v>2</v>
      </c>
      <c r="BB115" s="10">
        <v>1</v>
      </c>
      <c r="BC115" s="10"/>
      <c r="BD115" s="10"/>
      <c r="BE115" s="10">
        <v>1</v>
      </c>
      <c r="BF115" s="10"/>
      <c r="BG115" s="10"/>
      <c r="BH115" s="10"/>
      <c r="BI115" s="10"/>
      <c r="BJ115" s="10"/>
      <c r="BK115" s="10"/>
      <c r="BL115" s="10">
        <v>1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>
        <v>2</v>
      </c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24">
        <v>14</v>
      </c>
      <c r="GF115" s="35">
        <f t="shared" si="3"/>
        <v>0.73684210526315785</v>
      </c>
    </row>
    <row r="116" spans="1:188">
      <c r="A116" s="6"/>
      <c r="B116" s="23" t="s">
        <v>5</v>
      </c>
      <c r="C116" s="10">
        <v>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>
        <v>1</v>
      </c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24">
        <v>1</v>
      </c>
      <c r="GF116" s="35">
        <f t="shared" si="3"/>
        <v>0.33333333333333331</v>
      </c>
    </row>
    <row r="117" spans="1:188">
      <c r="A117" s="3" t="s">
        <v>39</v>
      </c>
      <c r="B117" s="21" t="s">
        <v>47</v>
      </c>
      <c r="C117" s="9">
        <v>464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22"/>
      <c r="GF117" s="35">
        <f t="shared" si="3"/>
        <v>0</v>
      </c>
    </row>
    <row r="118" spans="1:188">
      <c r="A118" s="6"/>
      <c r="B118" s="23" t="s">
        <v>4</v>
      </c>
      <c r="C118" s="10">
        <v>407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24"/>
      <c r="GF118" s="35">
        <f t="shared" si="3"/>
        <v>0</v>
      </c>
    </row>
    <row r="119" spans="1:188">
      <c r="A119" s="6"/>
      <c r="B119" s="23" t="s">
        <v>5</v>
      </c>
      <c r="C119" s="10">
        <v>57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24"/>
      <c r="GF119" s="35">
        <f t="shared" si="3"/>
        <v>0</v>
      </c>
    </row>
    <row r="120" spans="1:188">
      <c r="A120" s="3" t="s">
        <v>40</v>
      </c>
      <c r="B120" s="28" t="s">
        <v>47</v>
      </c>
      <c r="C120" s="29">
        <v>32663</v>
      </c>
      <c r="D120" s="29">
        <v>3</v>
      </c>
      <c r="E120" s="29">
        <v>3</v>
      </c>
      <c r="F120" s="29">
        <v>2</v>
      </c>
      <c r="G120" s="29">
        <v>2</v>
      </c>
      <c r="H120" s="29">
        <v>2</v>
      </c>
      <c r="I120" s="29">
        <v>4</v>
      </c>
      <c r="J120" s="29">
        <v>8</v>
      </c>
      <c r="K120" s="29">
        <v>7</v>
      </c>
      <c r="L120" s="29">
        <v>2</v>
      </c>
      <c r="M120" s="29">
        <v>3</v>
      </c>
      <c r="N120" s="29">
        <v>0</v>
      </c>
      <c r="O120" s="29">
        <v>5</v>
      </c>
      <c r="P120" s="29">
        <v>2</v>
      </c>
      <c r="Q120" s="29">
        <v>10</v>
      </c>
      <c r="R120" s="29">
        <v>9</v>
      </c>
      <c r="S120" s="29">
        <v>3</v>
      </c>
      <c r="T120" s="29">
        <v>3</v>
      </c>
      <c r="U120" s="29">
        <v>0</v>
      </c>
      <c r="V120" s="29">
        <v>6</v>
      </c>
      <c r="W120" s="29">
        <v>1</v>
      </c>
      <c r="X120" s="29">
        <v>17</v>
      </c>
      <c r="Y120" s="29">
        <v>10</v>
      </c>
      <c r="Z120" s="29">
        <v>3</v>
      </c>
      <c r="AA120" s="29">
        <v>2</v>
      </c>
      <c r="AB120" s="29">
        <v>4</v>
      </c>
      <c r="AC120" s="29">
        <v>20</v>
      </c>
      <c r="AD120" s="29">
        <v>74</v>
      </c>
      <c r="AE120" s="29">
        <v>30</v>
      </c>
      <c r="AF120" s="29">
        <v>4</v>
      </c>
      <c r="AG120" s="29">
        <v>5</v>
      </c>
      <c r="AH120" s="29">
        <v>5</v>
      </c>
      <c r="AI120" s="29">
        <v>1</v>
      </c>
      <c r="AJ120" s="29">
        <v>2</v>
      </c>
      <c r="AK120" s="29">
        <v>2</v>
      </c>
      <c r="AL120" s="29">
        <v>2</v>
      </c>
      <c r="AM120" s="29">
        <v>12</v>
      </c>
      <c r="AN120" s="29">
        <v>8</v>
      </c>
      <c r="AO120" s="29">
        <v>4</v>
      </c>
      <c r="AP120" s="29">
        <v>1</v>
      </c>
      <c r="AQ120" s="29">
        <v>35</v>
      </c>
      <c r="AR120" s="29">
        <v>19</v>
      </c>
      <c r="AS120" s="29">
        <v>58</v>
      </c>
      <c r="AT120" s="29">
        <v>57</v>
      </c>
      <c r="AU120" s="29">
        <v>39</v>
      </c>
      <c r="AV120" s="29">
        <v>43</v>
      </c>
      <c r="AW120" s="29">
        <v>39</v>
      </c>
      <c r="AX120" s="29">
        <v>31</v>
      </c>
      <c r="AY120" s="29">
        <v>27</v>
      </c>
      <c r="AZ120" s="29">
        <v>19</v>
      </c>
      <c r="BA120" s="29">
        <v>25</v>
      </c>
      <c r="BB120" s="29">
        <v>11</v>
      </c>
      <c r="BC120" s="29">
        <v>17</v>
      </c>
      <c r="BD120" s="29">
        <v>13</v>
      </c>
      <c r="BE120" s="29">
        <v>10</v>
      </c>
      <c r="BF120" s="29">
        <v>7</v>
      </c>
      <c r="BG120" s="29">
        <v>9</v>
      </c>
      <c r="BH120" s="29">
        <v>13</v>
      </c>
      <c r="BI120" s="29">
        <v>10</v>
      </c>
      <c r="BJ120" s="29">
        <v>10</v>
      </c>
      <c r="BK120" s="29">
        <v>10</v>
      </c>
      <c r="BL120" s="29">
        <v>11</v>
      </c>
      <c r="BM120" s="29">
        <v>7</v>
      </c>
      <c r="BN120" s="29">
        <v>10</v>
      </c>
      <c r="BO120" s="29">
        <v>13</v>
      </c>
      <c r="BP120" s="29">
        <v>13</v>
      </c>
      <c r="BQ120" s="29">
        <v>6</v>
      </c>
      <c r="BR120" s="29">
        <v>9</v>
      </c>
      <c r="BS120" s="29">
        <v>6</v>
      </c>
      <c r="BT120" s="29">
        <v>12</v>
      </c>
      <c r="BU120" s="29">
        <v>7</v>
      </c>
      <c r="BV120" s="29">
        <v>10</v>
      </c>
      <c r="BW120" s="29">
        <v>16</v>
      </c>
      <c r="BX120" s="29">
        <v>1</v>
      </c>
      <c r="BY120" s="29">
        <v>4</v>
      </c>
      <c r="BZ120" s="29">
        <v>19</v>
      </c>
      <c r="CA120" s="29">
        <v>8</v>
      </c>
      <c r="CB120" s="29">
        <v>5</v>
      </c>
      <c r="CC120" s="29">
        <v>5</v>
      </c>
      <c r="CD120" s="29">
        <v>4</v>
      </c>
      <c r="CE120" s="29">
        <v>5</v>
      </c>
      <c r="CF120" s="29">
        <v>5</v>
      </c>
      <c r="CG120" s="29">
        <v>7</v>
      </c>
      <c r="CH120" s="29">
        <v>4</v>
      </c>
      <c r="CI120" s="29">
        <v>4</v>
      </c>
      <c r="CJ120" s="29">
        <v>1</v>
      </c>
      <c r="CK120" s="29">
        <v>3</v>
      </c>
      <c r="CL120" s="29">
        <v>5</v>
      </c>
      <c r="CM120" s="29">
        <v>2</v>
      </c>
      <c r="CN120" s="29">
        <v>3</v>
      </c>
      <c r="CO120" s="29">
        <v>10</v>
      </c>
      <c r="CP120" s="29">
        <v>3</v>
      </c>
      <c r="CQ120" s="29">
        <v>5</v>
      </c>
      <c r="CR120" s="29">
        <v>1</v>
      </c>
      <c r="CS120" s="29">
        <v>1</v>
      </c>
      <c r="CT120" s="29">
        <v>3</v>
      </c>
      <c r="CU120" s="29">
        <v>7</v>
      </c>
      <c r="CV120" s="29">
        <v>3</v>
      </c>
      <c r="CW120" s="29">
        <v>2</v>
      </c>
      <c r="CX120" s="29">
        <v>6</v>
      </c>
      <c r="CY120" s="29">
        <v>11</v>
      </c>
      <c r="CZ120" s="29">
        <v>2</v>
      </c>
      <c r="DA120" s="29">
        <v>0</v>
      </c>
      <c r="DB120" s="29">
        <v>5</v>
      </c>
      <c r="DC120" s="29">
        <v>10</v>
      </c>
      <c r="DD120" s="29">
        <v>4</v>
      </c>
      <c r="DE120" s="29">
        <v>7</v>
      </c>
      <c r="DF120" s="29">
        <v>6</v>
      </c>
      <c r="DG120" s="29">
        <v>2</v>
      </c>
      <c r="DH120" s="29">
        <v>1</v>
      </c>
      <c r="DI120" s="29">
        <v>3</v>
      </c>
      <c r="DJ120" s="29">
        <v>3</v>
      </c>
      <c r="DK120" s="29">
        <v>7</v>
      </c>
      <c r="DL120" s="29">
        <v>1</v>
      </c>
      <c r="DM120" s="29">
        <v>0</v>
      </c>
      <c r="DN120" s="29">
        <v>0</v>
      </c>
      <c r="DO120" s="29">
        <v>2</v>
      </c>
      <c r="DP120" s="29">
        <v>5</v>
      </c>
      <c r="DQ120" s="29">
        <v>4</v>
      </c>
      <c r="DR120" s="29">
        <v>11</v>
      </c>
      <c r="DS120" s="29">
        <v>5</v>
      </c>
      <c r="DT120" s="29">
        <v>6</v>
      </c>
      <c r="DU120" s="29">
        <v>0</v>
      </c>
      <c r="DV120" s="29">
        <v>1</v>
      </c>
      <c r="DW120" s="29">
        <v>5</v>
      </c>
      <c r="DX120" s="29">
        <v>0</v>
      </c>
      <c r="DY120" s="29">
        <v>3</v>
      </c>
      <c r="DZ120" s="29">
        <v>4</v>
      </c>
      <c r="EA120" s="29">
        <v>3</v>
      </c>
      <c r="EB120" s="29">
        <v>2</v>
      </c>
      <c r="EC120" s="29">
        <v>1</v>
      </c>
      <c r="ED120" s="29">
        <v>0</v>
      </c>
      <c r="EE120" s="29">
        <v>1</v>
      </c>
      <c r="EF120" s="29">
        <v>6</v>
      </c>
      <c r="EG120" s="29">
        <v>6</v>
      </c>
      <c r="EH120" s="29">
        <v>3</v>
      </c>
      <c r="EI120" s="29">
        <v>2</v>
      </c>
      <c r="EJ120" s="29">
        <v>1</v>
      </c>
      <c r="EK120" s="29">
        <v>9</v>
      </c>
      <c r="EL120" s="29">
        <v>9</v>
      </c>
      <c r="EM120" s="29">
        <v>2</v>
      </c>
      <c r="EN120" s="29">
        <v>5</v>
      </c>
      <c r="EO120" s="29">
        <v>3</v>
      </c>
      <c r="EP120" s="29">
        <v>0</v>
      </c>
      <c r="EQ120" s="29">
        <v>1</v>
      </c>
      <c r="ER120" s="29">
        <v>1</v>
      </c>
      <c r="ES120" s="29">
        <v>2</v>
      </c>
      <c r="ET120" s="29">
        <v>2</v>
      </c>
      <c r="EU120" s="29">
        <v>5</v>
      </c>
      <c r="EV120" s="29">
        <v>1</v>
      </c>
      <c r="EW120" s="29">
        <v>2</v>
      </c>
      <c r="EX120" s="29">
        <v>0</v>
      </c>
      <c r="EY120" s="29">
        <v>0</v>
      </c>
      <c r="EZ120" s="29">
        <v>10</v>
      </c>
      <c r="FA120" s="29">
        <v>8</v>
      </c>
      <c r="FB120" s="29">
        <v>5</v>
      </c>
      <c r="FC120" s="29">
        <v>2</v>
      </c>
      <c r="FD120" s="29">
        <v>3</v>
      </c>
      <c r="FE120" s="29">
        <v>1</v>
      </c>
      <c r="FF120" s="29">
        <v>7</v>
      </c>
      <c r="FG120" s="29">
        <v>2</v>
      </c>
      <c r="FH120" s="29">
        <v>5</v>
      </c>
      <c r="FI120" s="29">
        <v>4</v>
      </c>
      <c r="FJ120" s="29">
        <v>15</v>
      </c>
      <c r="FK120" s="29">
        <v>1</v>
      </c>
      <c r="FL120" s="29">
        <v>1</v>
      </c>
      <c r="FM120" s="29">
        <v>8</v>
      </c>
      <c r="FN120" s="29">
        <v>8</v>
      </c>
      <c r="FO120" s="29">
        <v>7</v>
      </c>
      <c r="FP120" s="29">
        <v>28</v>
      </c>
      <c r="FQ120" s="29">
        <v>6</v>
      </c>
      <c r="FR120" s="29">
        <v>3</v>
      </c>
      <c r="FS120" s="29">
        <v>2</v>
      </c>
      <c r="FT120" s="29">
        <v>1</v>
      </c>
      <c r="FU120" s="29">
        <v>24</v>
      </c>
      <c r="FV120" s="29">
        <v>25</v>
      </c>
      <c r="FW120" s="29">
        <v>3</v>
      </c>
      <c r="FX120" s="29">
        <v>12</v>
      </c>
      <c r="FY120" s="29">
        <v>1</v>
      </c>
      <c r="FZ120" s="29">
        <v>3</v>
      </c>
      <c r="GA120" s="29">
        <v>18</v>
      </c>
      <c r="GB120" s="29">
        <v>28</v>
      </c>
      <c r="GC120" s="29">
        <v>27</v>
      </c>
      <c r="GD120" s="29">
        <v>25</v>
      </c>
      <c r="GE120" s="29">
        <v>27344</v>
      </c>
      <c r="GF120" s="36">
        <f t="shared" si="3"/>
        <v>0.83715519088877322</v>
      </c>
    </row>
    <row r="121" spans="1:188" s="1" customFormat="1">
      <c r="A121" s="13"/>
      <c r="B121" s="25" t="s">
        <v>4</v>
      </c>
      <c r="C121" s="26">
        <f>SUM(C4,C7,C10,C13,C16,C19,C22,C25,C28,C31,C34,C37,C40,C43,C46,C49,C52,C55,C58,C61,C64,C67,C70,C73,C76,C79,C82,C85,C88,C91,C94,C97,C100,C103,C106,C109,C112,C115,C118)</f>
        <v>28785</v>
      </c>
      <c r="D121" s="26">
        <f t="shared" ref="D121:GE121" si="4">SUM(D4,D7,D10,D13,D16,D19,D22,D25,D28,D31,D34,D37,D40,D43,D46,D49,D52,D55,D58,D61,D64,D67,D70,D73,D76,D79,D82,D85,D88,D91,D94,D97,D100,D103,D106,D109,D112,D115,D118)</f>
        <v>2</v>
      </c>
      <c r="E121" s="26">
        <f t="shared" si="4"/>
        <v>3</v>
      </c>
      <c r="F121" s="26">
        <f t="shared" si="4"/>
        <v>2</v>
      </c>
      <c r="G121" s="26">
        <f t="shared" si="4"/>
        <v>2</v>
      </c>
      <c r="H121" s="26">
        <f t="shared" si="4"/>
        <v>2</v>
      </c>
      <c r="I121" s="26">
        <f t="shared" si="4"/>
        <v>4</v>
      </c>
      <c r="J121" s="26">
        <f t="shared" si="4"/>
        <v>8</v>
      </c>
      <c r="K121" s="26">
        <f t="shared" si="4"/>
        <v>7</v>
      </c>
      <c r="L121" s="26">
        <f t="shared" si="4"/>
        <v>1</v>
      </c>
      <c r="M121" s="26">
        <f t="shared" si="4"/>
        <v>2</v>
      </c>
      <c r="N121" s="26">
        <f t="shared" si="4"/>
        <v>0</v>
      </c>
      <c r="O121" s="26">
        <f t="shared" si="4"/>
        <v>5</v>
      </c>
      <c r="P121" s="26">
        <f t="shared" si="4"/>
        <v>1</v>
      </c>
      <c r="Q121" s="26">
        <f t="shared" si="4"/>
        <v>6</v>
      </c>
      <c r="R121" s="26">
        <f t="shared" si="4"/>
        <v>8</v>
      </c>
      <c r="S121" s="26">
        <f t="shared" si="4"/>
        <v>3</v>
      </c>
      <c r="T121" s="26">
        <f t="shared" si="4"/>
        <v>3</v>
      </c>
      <c r="U121" s="26">
        <f t="shared" si="4"/>
        <v>0</v>
      </c>
      <c r="V121" s="26">
        <f t="shared" si="4"/>
        <v>6</v>
      </c>
      <c r="W121" s="26">
        <f t="shared" si="4"/>
        <v>1</v>
      </c>
      <c r="X121" s="26">
        <f t="shared" si="4"/>
        <v>17</v>
      </c>
      <c r="Y121" s="26">
        <f t="shared" si="4"/>
        <v>10</v>
      </c>
      <c r="Z121" s="26">
        <f t="shared" si="4"/>
        <v>3</v>
      </c>
      <c r="AA121" s="26">
        <f t="shared" si="4"/>
        <v>1</v>
      </c>
      <c r="AB121" s="26">
        <f t="shared" si="4"/>
        <v>3</v>
      </c>
      <c r="AC121" s="26">
        <f t="shared" si="4"/>
        <v>19</v>
      </c>
      <c r="AD121" s="26">
        <f t="shared" si="4"/>
        <v>74</v>
      </c>
      <c r="AE121" s="26">
        <f t="shared" si="4"/>
        <v>29</v>
      </c>
      <c r="AF121" s="26">
        <f t="shared" si="4"/>
        <v>3</v>
      </c>
      <c r="AG121" s="26">
        <f t="shared" si="4"/>
        <v>5</v>
      </c>
      <c r="AH121" s="26">
        <f t="shared" si="4"/>
        <v>4</v>
      </c>
      <c r="AI121" s="26">
        <f t="shared" si="4"/>
        <v>1</v>
      </c>
      <c r="AJ121" s="26">
        <f t="shared" si="4"/>
        <v>2</v>
      </c>
      <c r="AK121" s="26">
        <f t="shared" si="4"/>
        <v>2</v>
      </c>
      <c r="AL121" s="26">
        <f t="shared" si="4"/>
        <v>1</v>
      </c>
      <c r="AM121" s="26">
        <f t="shared" si="4"/>
        <v>12</v>
      </c>
      <c r="AN121" s="26">
        <f t="shared" si="4"/>
        <v>7</v>
      </c>
      <c r="AO121" s="26">
        <f t="shared" si="4"/>
        <v>4</v>
      </c>
      <c r="AP121" s="26">
        <f t="shared" si="4"/>
        <v>0</v>
      </c>
      <c r="AQ121" s="26">
        <f t="shared" si="4"/>
        <v>35</v>
      </c>
      <c r="AR121" s="26">
        <f t="shared" si="4"/>
        <v>18</v>
      </c>
      <c r="AS121" s="26">
        <f t="shared" si="4"/>
        <v>44</v>
      </c>
      <c r="AT121" s="26">
        <f t="shared" si="4"/>
        <v>47</v>
      </c>
      <c r="AU121" s="26">
        <f t="shared" si="4"/>
        <v>31</v>
      </c>
      <c r="AV121" s="26">
        <f t="shared" si="4"/>
        <v>39</v>
      </c>
      <c r="AW121" s="26">
        <f t="shared" si="4"/>
        <v>31</v>
      </c>
      <c r="AX121" s="26">
        <f t="shared" si="4"/>
        <v>26</v>
      </c>
      <c r="AY121" s="26">
        <f t="shared" si="4"/>
        <v>23</v>
      </c>
      <c r="AZ121" s="26">
        <f t="shared" si="4"/>
        <v>17</v>
      </c>
      <c r="BA121" s="26">
        <f t="shared" si="4"/>
        <v>24</v>
      </c>
      <c r="BB121" s="26">
        <f t="shared" si="4"/>
        <v>9</v>
      </c>
      <c r="BC121" s="26">
        <f t="shared" si="4"/>
        <v>14</v>
      </c>
      <c r="BD121" s="26">
        <f t="shared" si="4"/>
        <v>12</v>
      </c>
      <c r="BE121" s="26">
        <f t="shared" si="4"/>
        <v>8</v>
      </c>
      <c r="BF121" s="26">
        <f t="shared" si="4"/>
        <v>7</v>
      </c>
      <c r="BG121" s="26">
        <f t="shared" si="4"/>
        <v>9</v>
      </c>
      <c r="BH121" s="26">
        <f t="shared" si="4"/>
        <v>10</v>
      </c>
      <c r="BI121" s="26">
        <f t="shared" si="4"/>
        <v>9</v>
      </c>
      <c r="BJ121" s="26">
        <f t="shared" si="4"/>
        <v>9</v>
      </c>
      <c r="BK121" s="26">
        <f t="shared" ref="BK121:CN121" si="5">SUM(BK4,BK7,BK10,BK13,BK16,BK19,BK22,BK25,BK28,BK31,BK34,BK37,BK40,BK43,BK46,BK49,BK52,BK55,BK58,BK61,BK64,BK67,BK70,BK73,BK76,BK79,BK82,BK85,BK88,BK91,BK94,BK97,BK100,BK103,BK106,BK109,BK112,BK115,BK118)</f>
        <v>7</v>
      </c>
      <c r="BL121" s="26">
        <f t="shared" si="5"/>
        <v>10</v>
      </c>
      <c r="BM121" s="26">
        <f t="shared" si="5"/>
        <v>6</v>
      </c>
      <c r="BN121" s="26">
        <f t="shared" si="5"/>
        <v>9</v>
      </c>
      <c r="BO121" s="26">
        <f t="shared" si="5"/>
        <v>10</v>
      </c>
      <c r="BP121" s="26">
        <f t="shared" si="5"/>
        <v>10</v>
      </c>
      <c r="BQ121" s="26">
        <f t="shared" si="5"/>
        <v>5</v>
      </c>
      <c r="BR121" s="26">
        <f t="shared" si="5"/>
        <v>8</v>
      </c>
      <c r="BS121" s="26">
        <f t="shared" si="5"/>
        <v>5</v>
      </c>
      <c r="BT121" s="26">
        <f t="shared" si="5"/>
        <v>12</v>
      </c>
      <c r="BU121" s="26">
        <f t="shared" si="5"/>
        <v>6</v>
      </c>
      <c r="BV121" s="26">
        <f t="shared" si="5"/>
        <v>10</v>
      </c>
      <c r="BW121" s="26">
        <f t="shared" si="5"/>
        <v>16</v>
      </c>
      <c r="BX121" s="26">
        <f t="shared" si="5"/>
        <v>1</v>
      </c>
      <c r="BY121" s="26">
        <f t="shared" si="5"/>
        <v>4</v>
      </c>
      <c r="BZ121" s="26">
        <f t="shared" si="5"/>
        <v>17</v>
      </c>
      <c r="CA121" s="26">
        <f t="shared" si="5"/>
        <v>7</v>
      </c>
      <c r="CB121" s="26">
        <f t="shared" si="5"/>
        <v>4</v>
      </c>
      <c r="CC121" s="26">
        <f t="shared" si="5"/>
        <v>5</v>
      </c>
      <c r="CD121" s="26">
        <f t="shared" si="5"/>
        <v>4</v>
      </c>
      <c r="CE121" s="26">
        <f t="shared" si="5"/>
        <v>4</v>
      </c>
      <c r="CF121" s="26">
        <f t="shared" si="5"/>
        <v>4</v>
      </c>
      <c r="CG121" s="26">
        <f t="shared" si="5"/>
        <v>7</v>
      </c>
      <c r="CH121" s="26">
        <f t="shared" si="5"/>
        <v>4</v>
      </c>
      <c r="CI121" s="26">
        <f t="shared" si="5"/>
        <v>3</v>
      </c>
      <c r="CJ121" s="26">
        <f t="shared" si="5"/>
        <v>1</v>
      </c>
      <c r="CK121" s="26">
        <f t="shared" si="5"/>
        <v>3</v>
      </c>
      <c r="CL121" s="26">
        <f t="shared" si="5"/>
        <v>4</v>
      </c>
      <c r="CM121" s="26">
        <f t="shared" si="5"/>
        <v>0</v>
      </c>
      <c r="CN121" s="26">
        <f t="shared" si="5"/>
        <v>3</v>
      </c>
      <c r="CO121" s="26">
        <f t="shared" ref="CO121:DS121" si="6">SUM(CO4,CO7,CO10,CO13,CO16,CO19,CO22,CO25,CO28,CO31,CO34,CO37,CO40,CO43,CO46,CO49,CO52,CO55,CO58,CO61,CO64,CO67,CO70,CO73,CO76,CO79,CO82,CO85,CO88,CO91,CO94,CO97,CO100,CO103,CO106,CO109,CO112,CO115,CO118)</f>
        <v>10</v>
      </c>
      <c r="CP121" s="26">
        <f t="shared" si="6"/>
        <v>2</v>
      </c>
      <c r="CQ121" s="26">
        <f t="shared" si="6"/>
        <v>5</v>
      </c>
      <c r="CR121" s="26">
        <f t="shared" si="6"/>
        <v>1</v>
      </c>
      <c r="CS121" s="26">
        <f t="shared" si="6"/>
        <v>1</v>
      </c>
      <c r="CT121" s="26">
        <f t="shared" si="6"/>
        <v>2</v>
      </c>
      <c r="CU121" s="26">
        <f t="shared" si="6"/>
        <v>7</v>
      </c>
      <c r="CV121" s="26">
        <f t="shared" si="6"/>
        <v>3</v>
      </c>
      <c r="CW121" s="26">
        <f t="shared" si="6"/>
        <v>2</v>
      </c>
      <c r="CX121" s="26">
        <f t="shared" si="6"/>
        <v>6</v>
      </c>
      <c r="CY121" s="26">
        <f t="shared" si="6"/>
        <v>10</v>
      </c>
      <c r="CZ121" s="26">
        <f t="shared" si="6"/>
        <v>1</v>
      </c>
      <c r="DA121" s="26">
        <f t="shared" si="6"/>
        <v>0</v>
      </c>
      <c r="DB121" s="26">
        <f t="shared" si="6"/>
        <v>5</v>
      </c>
      <c r="DC121" s="26">
        <f t="shared" si="6"/>
        <v>9</v>
      </c>
      <c r="DD121" s="26">
        <f t="shared" si="6"/>
        <v>3</v>
      </c>
      <c r="DE121" s="26">
        <f t="shared" si="6"/>
        <v>7</v>
      </c>
      <c r="DF121" s="26">
        <f t="shared" si="6"/>
        <v>5</v>
      </c>
      <c r="DG121" s="26">
        <f t="shared" si="6"/>
        <v>2</v>
      </c>
      <c r="DH121" s="26">
        <f t="shared" si="6"/>
        <v>1</v>
      </c>
      <c r="DI121" s="26">
        <f t="shared" si="6"/>
        <v>3</v>
      </c>
      <c r="DJ121" s="26">
        <f t="shared" si="6"/>
        <v>3</v>
      </c>
      <c r="DK121" s="26">
        <f t="shared" si="6"/>
        <v>7</v>
      </c>
      <c r="DL121" s="26">
        <f t="shared" si="6"/>
        <v>1</v>
      </c>
      <c r="DM121" s="26">
        <f t="shared" si="6"/>
        <v>0</v>
      </c>
      <c r="DN121" s="26">
        <f t="shared" si="6"/>
        <v>0</v>
      </c>
      <c r="DO121" s="26">
        <f t="shared" si="6"/>
        <v>2</v>
      </c>
      <c r="DP121" s="26">
        <f t="shared" si="6"/>
        <v>5</v>
      </c>
      <c r="DQ121" s="26">
        <f t="shared" si="6"/>
        <v>4</v>
      </c>
      <c r="DR121" s="26">
        <f t="shared" si="6"/>
        <v>10</v>
      </c>
      <c r="DS121" s="26">
        <f t="shared" si="6"/>
        <v>5</v>
      </c>
      <c r="DT121" s="26">
        <f t="shared" ref="DT121:ES121" si="7">SUM(DT4,DT7,DT10,DT13,DT16,DT19,DT22,DT25,DT28,DT31,DT34,DT37,DT40,DT43,DT46,DT49,DT52,DT55,DT58,DT61,DT64,DT67,DT70,DT73,DT76,DT79,DT82,DT85,DT88,DT91,DT94,DT97,DT100,DT103,DT106,DT109,DT112,DT115,DT118)</f>
        <v>5</v>
      </c>
      <c r="DU121" s="26">
        <f t="shared" si="7"/>
        <v>0</v>
      </c>
      <c r="DV121" s="26">
        <f t="shared" si="7"/>
        <v>1</v>
      </c>
      <c r="DW121" s="26">
        <f t="shared" si="7"/>
        <v>4</v>
      </c>
      <c r="DX121" s="26">
        <f t="shared" si="7"/>
        <v>0</v>
      </c>
      <c r="DY121" s="26">
        <f t="shared" si="7"/>
        <v>3</v>
      </c>
      <c r="DZ121" s="26">
        <f t="shared" si="7"/>
        <v>3</v>
      </c>
      <c r="EA121" s="26">
        <f t="shared" si="7"/>
        <v>2</v>
      </c>
      <c r="EB121" s="26">
        <f t="shared" si="7"/>
        <v>2</v>
      </c>
      <c r="EC121" s="26">
        <f t="shared" si="7"/>
        <v>1</v>
      </c>
      <c r="ED121" s="26">
        <f t="shared" si="7"/>
        <v>0</v>
      </c>
      <c r="EE121" s="26">
        <f t="shared" si="7"/>
        <v>1</v>
      </c>
      <c r="EF121" s="26">
        <f t="shared" si="7"/>
        <v>6</v>
      </c>
      <c r="EG121" s="26">
        <f t="shared" si="7"/>
        <v>6</v>
      </c>
      <c r="EH121" s="26">
        <f t="shared" si="7"/>
        <v>3</v>
      </c>
      <c r="EI121" s="26">
        <f t="shared" si="7"/>
        <v>1</v>
      </c>
      <c r="EJ121" s="26">
        <f t="shared" si="7"/>
        <v>1</v>
      </c>
      <c r="EK121" s="26">
        <f t="shared" si="7"/>
        <v>8</v>
      </c>
      <c r="EL121" s="26">
        <f t="shared" si="7"/>
        <v>8</v>
      </c>
      <c r="EM121" s="26">
        <f t="shared" si="7"/>
        <v>2</v>
      </c>
      <c r="EN121" s="26">
        <f t="shared" si="7"/>
        <v>4</v>
      </c>
      <c r="EO121" s="26">
        <f t="shared" si="7"/>
        <v>3</v>
      </c>
      <c r="EP121" s="26">
        <f t="shared" si="7"/>
        <v>0</v>
      </c>
      <c r="EQ121" s="26">
        <f t="shared" si="7"/>
        <v>1</v>
      </c>
      <c r="ER121" s="26">
        <f t="shared" si="7"/>
        <v>1</v>
      </c>
      <c r="ES121" s="26">
        <f t="shared" si="7"/>
        <v>2</v>
      </c>
      <c r="ET121" s="26">
        <f t="shared" ref="ET121:GD121" si="8">SUM(ET4,ET7,ET10,ET13,ET16,ET19,ET22,ET25,ET28,ET31,ET34,ET37,ET40,ET43,ET46,ET49,ET52,ET55,ET58,ET61,ET64,ET67,ET70,ET73,ET76,ET79,ET82,ET85,ET88,ET91,ET94,ET97,ET100,ET103,ET106,ET109,ET112,ET115,ET118)</f>
        <v>1</v>
      </c>
      <c r="EU121" s="26">
        <f t="shared" si="8"/>
        <v>4</v>
      </c>
      <c r="EV121" s="26">
        <f t="shared" si="8"/>
        <v>1</v>
      </c>
      <c r="EW121" s="26">
        <f t="shared" si="8"/>
        <v>2</v>
      </c>
      <c r="EX121" s="26">
        <f t="shared" si="8"/>
        <v>0</v>
      </c>
      <c r="EY121" s="26">
        <f t="shared" si="8"/>
        <v>0</v>
      </c>
      <c r="EZ121" s="26">
        <f t="shared" si="8"/>
        <v>10</v>
      </c>
      <c r="FA121" s="26">
        <f t="shared" si="8"/>
        <v>8</v>
      </c>
      <c r="FB121" s="26">
        <f t="shared" si="8"/>
        <v>4</v>
      </c>
      <c r="FC121" s="26">
        <f t="shared" si="8"/>
        <v>2</v>
      </c>
      <c r="FD121" s="26">
        <f t="shared" si="8"/>
        <v>2</v>
      </c>
      <c r="FE121" s="26">
        <f t="shared" si="8"/>
        <v>0</v>
      </c>
      <c r="FF121" s="26">
        <f t="shared" si="8"/>
        <v>7</v>
      </c>
      <c r="FG121" s="26">
        <f t="shared" si="8"/>
        <v>2</v>
      </c>
      <c r="FH121" s="26">
        <f t="shared" si="8"/>
        <v>4</v>
      </c>
      <c r="FI121" s="26">
        <f t="shared" si="8"/>
        <v>3</v>
      </c>
      <c r="FJ121" s="26">
        <f t="shared" si="8"/>
        <v>15</v>
      </c>
      <c r="FK121" s="26">
        <f t="shared" si="8"/>
        <v>1</v>
      </c>
      <c r="FL121" s="26">
        <f t="shared" si="8"/>
        <v>1</v>
      </c>
      <c r="FM121" s="26">
        <f t="shared" si="8"/>
        <v>6</v>
      </c>
      <c r="FN121" s="26">
        <f t="shared" si="8"/>
        <v>8</v>
      </c>
      <c r="FO121" s="26">
        <f t="shared" si="8"/>
        <v>7</v>
      </c>
      <c r="FP121" s="26">
        <f t="shared" si="8"/>
        <v>27</v>
      </c>
      <c r="FQ121" s="26">
        <f t="shared" si="8"/>
        <v>6</v>
      </c>
      <c r="FR121" s="26">
        <f t="shared" si="8"/>
        <v>3</v>
      </c>
      <c r="FS121" s="26">
        <f t="shared" si="8"/>
        <v>2</v>
      </c>
      <c r="FT121" s="26">
        <f t="shared" si="8"/>
        <v>1</v>
      </c>
      <c r="FU121" s="26">
        <f t="shared" si="8"/>
        <v>24</v>
      </c>
      <c r="FV121" s="26">
        <f t="shared" si="8"/>
        <v>25</v>
      </c>
      <c r="FW121" s="26">
        <f t="shared" si="8"/>
        <v>3</v>
      </c>
      <c r="FX121" s="26">
        <f t="shared" si="8"/>
        <v>11</v>
      </c>
      <c r="FY121" s="26">
        <f t="shared" si="8"/>
        <v>1</v>
      </c>
      <c r="FZ121" s="26">
        <f t="shared" si="8"/>
        <v>2</v>
      </c>
      <c r="GA121" s="26">
        <f t="shared" si="8"/>
        <v>16</v>
      </c>
      <c r="GB121" s="26">
        <f t="shared" si="8"/>
        <v>27</v>
      </c>
      <c r="GC121" s="26">
        <f t="shared" si="8"/>
        <v>26</v>
      </c>
      <c r="GD121" s="26">
        <f t="shared" si="8"/>
        <v>25</v>
      </c>
      <c r="GE121" s="26">
        <f t="shared" si="4"/>
        <v>23902</v>
      </c>
      <c r="GF121" s="65">
        <f t="shared" si="3"/>
        <v>0.8303630363036304</v>
      </c>
    </row>
    <row r="122" spans="1:188" s="1" customFormat="1">
      <c r="A122" s="13"/>
      <c r="B122" s="25" t="s">
        <v>5</v>
      </c>
      <c r="C122" s="26">
        <f>SUM(C5,C8,C11,C14,C17,C20,C23,C26,C29,C32,C35,C38,C41,C44,C47,C50,C53,C56,C59,C62,C65,C68,C71,C74,C77,C80,C83,C86,C89,C92,C95,C98,C101,C104,C107,C110,C113,C116,C119)</f>
        <v>3878</v>
      </c>
      <c r="D122" s="26">
        <f t="shared" ref="D122:GE122" si="9">SUM(D5,D8,D11,D14,D17,D20,D23,D26,D29,D32,D35,D38,D41,D44,D47,D50,D53,D56,D59,D62,D65,D68,D71,D74,D77,D80,D83,D86,D89,D92,D95,D98,D101,D104,D107,D110,D113,D116,D119)</f>
        <v>1</v>
      </c>
      <c r="E122" s="26">
        <f t="shared" si="9"/>
        <v>0</v>
      </c>
      <c r="F122" s="26">
        <f t="shared" si="9"/>
        <v>0</v>
      </c>
      <c r="G122" s="26">
        <f t="shared" si="9"/>
        <v>0</v>
      </c>
      <c r="H122" s="26">
        <f t="shared" si="9"/>
        <v>0</v>
      </c>
      <c r="I122" s="26">
        <f t="shared" si="9"/>
        <v>0</v>
      </c>
      <c r="J122" s="26">
        <f t="shared" si="9"/>
        <v>0</v>
      </c>
      <c r="K122" s="26">
        <f t="shared" si="9"/>
        <v>0</v>
      </c>
      <c r="L122" s="26">
        <f t="shared" si="9"/>
        <v>1</v>
      </c>
      <c r="M122" s="26">
        <f t="shared" si="9"/>
        <v>1</v>
      </c>
      <c r="N122" s="26">
        <f t="shared" si="9"/>
        <v>0</v>
      </c>
      <c r="O122" s="26">
        <f t="shared" si="9"/>
        <v>0</v>
      </c>
      <c r="P122" s="26">
        <f t="shared" si="9"/>
        <v>1</v>
      </c>
      <c r="Q122" s="26">
        <f t="shared" si="9"/>
        <v>4</v>
      </c>
      <c r="R122" s="26">
        <f t="shared" si="9"/>
        <v>1</v>
      </c>
      <c r="S122" s="26">
        <f t="shared" si="9"/>
        <v>0</v>
      </c>
      <c r="T122" s="26">
        <f t="shared" si="9"/>
        <v>0</v>
      </c>
      <c r="U122" s="26">
        <f t="shared" si="9"/>
        <v>0</v>
      </c>
      <c r="V122" s="26">
        <f t="shared" si="9"/>
        <v>0</v>
      </c>
      <c r="W122" s="26">
        <f t="shared" si="9"/>
        <v>0</v>
      </c>
      <c r="X122" s="26">
        <f t="shared" si="9"/>
        <v>0</v>
      </c>
      <c r="Y122" s="26">
        <f t="shared" si="9"/>
        <v>0</v>
      </c>
      <c r="Z122" s="26">
        <f t="shared" si="9"/>
        <v>0</v>
      </c>
      <c r="AA122" s="26">
        <f t="shared" si="9"/>
        <v>1</v>
      </c>
      <c r="AB122" s="26">
        <f t="shared" si="9"/>
        <v>1</v>
      </c>
      <c r="AC122" s="26">
        <f t="shared" si="9"/>
        <v>1</v>
      </c>
      <c r="AD122" s="26">
        <f t="shared" si="9"/>
        <v>0</v>
      </c>
      <c r="AE122" s="26">
        <f t="shared" si="9"/>
        <v>1</v>
      </c>
      <c r="AF122" s="26">
        <f t="shared" si="9"/>
        <v>1</v>
      </c>
      <c r="AG122" s="26">
        <f t="shared" si="9"/>
        <v>0</v>
      </c>
      <c r="AH122" s="26">
        <f t="shared" si="9"/>
        <v>1</v>
      </c>
      <c r="AI122" s="26">
        <f t="shared" si="9"/>
        <v>0</v>
      </c>
      <c r="AJ122" s="26">
        <f t="shared" si="9"/>
        <v>0</v>
      </c>
      <c r="AK122" s="26">
        <f t="shared" si="9"/>
        <v>0</v>
      </c>
      <c r="AL122" s="26">
        <f t="shared" si="9"/>
        <v>1</v>
      </c>
      <c r="AM122" s="26">
        <f t="shared" si="9"/>
        <v>0</v>
      </c>
      <c r="AN122" s="26">
        <f t="shared" si="9"/>
        <v>1</v>
      </c>
      <c r="AO122" s="26">
        <f t="shared" si="9"/>
        <v>0</v>
      </c>
      <c r="AP122" s="26">
        <f t="shared" si="9"/>
        <v>1</v>
      </c>
      <c r="AQ122" s="26">
        <f t="shared" si="9"/>
        <v>0</v>
      </c>
      <c r="AR122" s="26">
        <f t="shared" si="9"/>
        <v>1</v>
      </c>
      <c r="AS122" s="26">
        <f t="shared" si="9"/>
        <v>14</v>
      </c>
      <c r="AT122" s="26">
        <f t="shared" si="9"/>
        <v>10</v>
      </c>
      <c r="AU122" s="26">
        <f t="shared" si="9"/>
        <v>8</v>
      </c>
      <c r="AV122" s="26">
        <f t="shared" si="9"/>
        <v>4</v>
      </c>
      <c r="AW122" s="26">
        <f t="shared" si="9"/>
        <v>8</v>
      </c>
      <c r="AX122" s="26">
        <f t="shared" si="9"/>
        <v>5</v>
      </c>
      <c r="AY122" s="26">
        <f t="shared" si="9"/>
        <v>4</v>
      </c>
      <c r="AZ122" s="26">
        <f t="shared" si="9"/>
        <v>2</v>
      </c>
      <c r="BA122" s="26">
        <f t="shared" si="9"/>
        <v>1</v>
      </c>
      <c r="BB122" s="26">
        <f t="shared" si="9"/>
        <v>2</v>
      </c>
      <c r="BC122" s="26">
        <f t="shared" si="9"/>
        <v>3</v>
      </c>
      <c r="BD122" s="26">
        <f t="shared" si="9"/>
        <v>1</v>
      </c>
      <c r="BE122" s="26">
        <f t="shared" si="9"/>
        <v>2</v>
      </c>
      <c r="BF122" s="26">
        <f t="shared" si="9"/>
        <v>0</v>
      </c>
      <c r="BG122" s="26">
        <f t="shared" si="9"/>
        <v>0</v>
      </c>
      <c r="BH122" s="26">
        <f t="shared" si="9"/>
        <v>3</v>
      </c>
      <c r="BI122" s="26">
        <f t="shared" si="9"/>
        <v>1</v>
      </c>
      <c r="BJ122" s="26">
        <f t="shared" si="9"/>
        <v>1</v>
      </c>
      <c r="BK122" s="26">
        <f t="shared" ref="BK122:CN122" si="10">SUM(BK5,BK8,BK11,BK14,BK17,BK20,BK23,BK26,BK29,BK32,BK35,BK38,BK41,BK44,BK47,BK50,BK53,BK56,BK59,BK62,BK65,BK68,BK71,BK74,BK77,BK80,BK83,BK86,BK89,BK92,BK95,BK98,BK101,BK104,BK107,BK110,BK113,BK116,BK119)</f>
        <v>3</v>
      </c>
      <c r="BL122" s="26">
        <f t="shared" si="10"/>
        <v>1</v>
      </c>
      <c r="BM122" s="26">
        <f t="shared" si="10"/>
        <v>1</v>
      </c>
      <c r="BN122" s="26">
        <f t="shared" si="10"/>
        <v>1</v>
      </c>
      <c r="BO122" s="26">
        <f t="shared" si="10"/>
        <v>3</v>
      </c>
      <c r="BP122" s="26">
        <f t="shared" si="10"/>
        <v>3</v>
      </c>
      <c r="BQ122" s="26">
        <f t="shared" si="10"/>
        <v>1</v>
      </c>
      <c r="BR122" s="26">
        <f t="shared" si="10"/>
        <v>1</v>
      </c>
      <c r="BS122" s="26">
        <f t="shared" si="10"/>
        <v>1</v>
      </c>
      <c r="BT122" s="26">
        <f t="shared" si="10"/>
        <v>0</v>
      </c>
      <c r="BU122" s="26">
        <f t="shared" si="10"/>
        <v>1</v>
      </c>
      <c r="BV122" s="26">
        <f t="shared" si="10"/>
        <v>0</v>
      </c>
      <c r="BW122" s="26">
        <f t="shared" si="10"/>
        <v>0</v>
      </c>
      <c r="BX122" s="26">
        <f t="shared" si="10"/>
        <v>0</v>
      </c>
      <c r="BY122" s="26">
        <f t="shared" si="10"/>
        <v>0</v>
      </c>
      <c r="BZ122" s="26">
        <f t="shared" si="10"/>
        <v>2</v>
      </c>
      <c r="CA122" s="26">
        <f t="shared" si="10"/>
        <v>1</v>
      </c>
      <c r="CB122" s="26">
        <f t="shared" si="10"/>
        <v>1</v>
      </c>
      <c r="CC122" s="26">
        <f t="shared" si="10"/>
        <v>0</v>
      </c>
      <c r="CD122" s="26">
        <f t="shared" si="10"/>
        <v>0</v>
      </c>
      <c r="CE122" s="26">
        <f t="shared" si="10"/>
        <v>1</v>
      </c>
      <c r="CF122" s="26">
        <f t="shared" si="10"/>
        <v>1</v>
      </c>
      <c r="CG122" s="26">
        <f t="shared" si="10"/>
        <v>0</v>
      </c>
      <c r="CH122" s="26">
        <f t="shared" si="10"/>
        <v>0</v>
      </c>
      <c r="CI122" s="26">
        <f t="shared" si="10"/>
        <v>1</v>
      </c>
      <c r="CJ122" s="26">
        <f t="shared" si="10"/>
        <v>0</v>
      </c>
      <c r="CK122" s="26">
        <f t="shared" si="10"/>
        <v>0</v>
      </c>
      <c r="CL122" s="26">
        <f t="shared" si="10"/>
        <v>1</v>
      </c>
      <c r="CM122" s="26">
        <f t="shared" si="10"/>
        <v>2</v>
      </c>
      <c r="CN122" s="26">
        <f t="shared" si="10"/>
        <v>0</v>
      </c>
      <c r="CO122" s="26">
        <f t="shared" ref="CO122:DS122" si="11">SUM(CO5,CO8,CO11,CO14,CO17,CO20,CO23,CO26,CO29,CO32,CO35,CO38,CO41,CO44,CO47,CO50,CO53,CO56,CO59,CO62,CO65,CO68,CO71,CO74,CO77,CO80,CO83,CO86,CO89,CO92,CO95,CO98,CO101,CO104,CO107,CO110,CO113,CO116,CO119)</f>
        <v>0</v>
      </c>
      <c r="CP122" s="26">
        <f t="shared" si="11"/>
        <v>1</v>
      </c>
      <c r="CQ122" s="26">
        <f t="shared" si="11"/>
        <v>0</v>
      </c>
      <c r="CR122" s="26">
        <f t="shared" si="11"/>
        <v>0</v>
      </c>
      <c r="CS122" s="26">
        <f t="shared" si="11"/>
        <v>0</v>
      </c>
      <c r="CT122" s="26">
        <f t="shared" si="11"/>
        <v>1</v>
      </c>
      <c r="CU122" s="26">
        <f t="shared" si="11"/>
        <v>0</v>
      </c>
      <c r="CV122" s="26">
        <f t="shared" si="11"/>
        <v>0</v>
      </c>
      <c r="CW122" s="26">
        <f t="shared" si="11"/>
        <v>0</v>
      </c>
      <c r="CX122" s="26">
        <f t="shared" si="11"/>
        <v>0</v>
      </c>
      <c r="CY122" s="26">
        <f t="shared" si="11"/>
        <v>1</v>
      </c>
      <c r="CZ122" s="26">
        <f t="shared" si="11"/>
        <v>1</v>
      </c>
      <c r="DA122" s="26">
        <f t="shared" si="11"/>
        <v>0</v>
      </c>
      <c r="DB122" s="26">
        <f t="shared" si="11"/>
        <v>0</v>
      </c>
      <c r="DC122" s="26">
        <f t="shared" si="11"/>
        <v>1</v>
      </c>
      <c r="DD122" s="26">
        <f t="shared" si="11"/>
        <v>1</v>
      </c>
      <c r="DE122" s="26">
        <f t="shared" si="11"/>
        <v>0</v>
      </c>
      <c r="DF122" s="26">
        <f t="shared" si="11"/>
        <v>1</v>
      </c>
      <c r="DG122" s="26">
        <f t="shared" si="11"/>
        <v>0</v>
      </c>
      <c r="DH122" s="26">
        <f t="shared" si="11"/>
        <v>0</v>
      </c>
      <c r="DI122" s="26">
        <f t="shared" si="11"/>
        <v>0</v>
      </c>
      <c r="DJ122" s="26">
        <f t="shared" si="11"/>
        <v>0</v>
      </c>
      <c r="DK122" s="26">
        <f t="shared" si="11"/>
        <v>0</v>
      </c>
      <c r="DL122" s="26">
        <f t="shared" si="11"/>
        <v>0</v>
      </c>
      <c r="DM122" s="26">
        <f t="shared" si="11"/>
        <v>0</v>
      </c>
      <c r="DN122" s="26">
        <f t="shared" si="11"/>
        <v>0</v>
      </c>
      <c r="DO122" s="26">
        <f t="shared" si="11"/>
        <v>0</v>
      </c>
      <c r="DP122" s="26">
        <f t="shared" si="11"/>
        <v>0</v>
      </c>
      <c r="DQ122" s="26">
        <f t="shared" si="11"/>
        <v>0</v>
      </c>
      <c r="DR122" s="26">
        <f t="shared" si="11"/>
        <v>1</v>
      </c>
      <c r="DS122" s="26">
        <f t="shared" si="11"/>
        <v>0</v>
      </c>
      <c r="DT122" s="26">
        <f t="shared" ref="DT122:ES122" si="12">SUM(DT5,DT8,DT11,DT14,DT17,DT20,DT23,DT26,DT29,DT32,DT35,DT38,DT41,DT44,DT47,DT50,DT53,DT56,DT59,DT62,DT65,DT68,DT71,DT74,DT77,DT80,DT83,DT86,DT89,DT92,DT95,DT98,DT101,DT104,DT107,DT110,DT113,DT116,DT119)</f>
        <v>1</v>
      </c>
      <c r="DU122" s="26">
        <f t="shared" si="12"/>
        <v>0</v>
      </c>
      <c r="DV122" s="26">
        <f t="shared" si="12"/>
        <v>0</v>
      </c>
      <c r="DW122" s="26">
        <f t="shared" si="12"/>
        <v>1</v>
      </c>
      <c r="DX122" s="26">
        <f t="shared" si="12"/>
        <v>0</v>
      </c>
      <c r="DY122" s="26">
        <f t="shared" si="12"/>
        <v>0</v>
      </c>
      <c r="DZ122" s="26">
        <f t="shared" si="12"/>
        <v>1</v>
      </c>
      <c r="EA122" s="26">
        <f t="shared" si="12"/>
        <v>1</v>
      </c>
      <c r="EB122" s="26">
        <f t="shared" si="12"/>
        <v>0</v>
      </c>
      <c r="EC122" s="26">
        <f t="shared" si="12"/>
        <v>0</v>
      </c>
      <c r="ED122" s="26">
        <f t="shared" si="12"/>
        <v>0</v>
      </c>
      <c r="EE122" s="26">
        <f t="shared" si="12"/>
        <v>0</v>
      </c>
      <c r="EF122" s="26">
        <f t="shared" si="12"/>
        <v>0</v>
      </c>
      <c r="EG122" s="26">
        <f t="shared" si="12"/>
        <v>0</v>
      </c>
      <c r="EH122" s="26">
        <f t="shared" si="12"/>
        <v>0</v>
      </c>
      <c r="EI122" s="26">
        <f t="shared" si="12"/>
        <v>1</v>
      </c>
      <c r="EJ122" s="26">
        <f t="shared" si="12"/>
        <v>0</v>
      </c>
      <c r="EK122" s="26">
        <f t="shared" si="12"/>
        <v>1</v>
      </c>
      <c r="EL122" s="26">
        <f t="shared" si="12"/>
        <v>1</v>
      </c>
      <c r="EM122" s="26">
        <f t="shared" si="12"/>
        <v>0</v>
      </c>
      <c r="EN122" s="26">
        <f t="shared" si="12"/>
        <v>1</v>
      </c>
      <c r="EO122" s="26">
        <f t="shared" si="12"/>
        <v>0</v>
      </c>
      <c r="EP122" s="26">
        <f t="shared" si="12"/>
        <v>0</v>
      </c>
      <c r="EQ122" s="26">
        <f t="shared" si="12"/>
        <v>0</v>
      </c>
      <c r="ER122" s="26">
        <f t="shared" si="12"/>
        <v>0</v>
      </c>
      <c r="ES122" s="26">
        <f t="shared" si="12"/>
        <v>0</v>
      </c>
      <c r="ET122" s="26">
        <f t="shared" ref="ET122:GD122" si="13">SUM(ET5,ET8,ET11,ET14,ET17,ET20,ET23,ET26,ET29,ET32,ET35,ET38,ET41,ET44,ET47,ET50,ET53,ET56,ET59,ET62,ET65,ET68,ET71,ET74,ET77,ET80,ET83,ET86,ET89,ET92,ET95,ET98,ET101,ET104,ET107,ET110,ET113,ET116,ET119)</f>
        <v>1</v>
      </c>
      <c r="EU122" s="26">
        <f t="shared" si="13"/>
        <v>1</v>
      </c>
      <c r="EV122" s="26">
        <f t="shared" si="13"/>
        <v>0</v>
      </c>
      <c r="EW122" s="26">
        <f t="shared" si="13"/>
        <v>0</v>
      </c>
      <c r="EX122" s="26">
        <f t="shared" si="13"/>
        <v>0</v>
      </c>
      <c r="EY122" s="26">
        <f t="shared" si="13"/>
        <v>0</v>
      </c>
      <c r="EZ122" s="26">
        <f t="shared" si="13"/>
        <v>0</v>
      </c>
      <c r="FA122" s="26">
        <f t="shared" si="13"/>
        <v>0</v>
      </c>
      <c r="FB122" s="26">
        <f t="shared" si="13"/>
        <v>1</v>
      </c>
      <c r="FC122" s="26">
        <f t="shared" si="13"/>
        <v>0</v>
      </c>
      <c r="FD122" s="26">
        <f t="shared" si="13"/>
        <v>1</v>
      </c>
      <c r="FE122" s="26">
        <f t="shared" si="13"/>
        <v>1</v>
      </c>
      <c r="FF122" s="26">
        <f t="shared" si="13"/>
        <v>0</v>
      </c>
      <c r="FG122" s="26">
        <f t="shared" si="13"/>
        <v>0</v>
      </c>
      <c r="FH122" s="26">
        <f t="shared" si="13"/>
        <v>1</v>
      </c>
      <c r="FI122" s="26">
        <f t="shared" si="13"/>
        <v>1</v>
      </c>
      <c r="FJ122" s="26">
        <f t="shared" si="13"/>
        <v>0</v>
      </c>
      <c r="FK122" s="26">
        <f t="shared" si="13"/>
        <v>0</v>
      </c>
      <c r="FL122" s="26">
        <f t="shared" si="13"/>
        <v>0</v>
      </c>
      <c r="FM122" s="26">
        <f t="shared" si="13"/>
        <v>2</v>
      </c>
      <c r="FN122" s="26">
        <f t="shared" si="13"/>
        <v>0</v>
      </c>
      <c r="FO122" s="26">
        <f t="shared" si="13"/>
        <v>0</v>
      </c>
      <c r="FP122" s="26">
        <f t="shared" si="13"/>
        <v>1</v>
      </c>
      <c r="FQ122" s="26">
        <f t="shared" si="13"/>
        <v>0</v>
      </c>
      <c r="FR122" s="26">
        <f t="shared" si="13"/>
        <v>0</v>
      </c>
      <c r="FS122" s="26">
        <f t="shared" si="13"/>
        <v>0</v>
      </c>
      <c r="FT122" s="26">
        <f t="shared" si="13"/>
        <v>0</v>
      </c>
      <c r="FU122" s="26">
        <f t="shared" si="13"/>
        <v>0</v>
      </c>
      <c r="FV122" s="26">
        <f t="shared" si="13"/>
        <v>0</v>
      </c>
      <c r="FW122" s="26">
        <f t="shared" si="13"/>
        <v>0</v>
      </c>
      <c r="FX122" s="26">
        <f t="shared" si="13"/>
        <v>1</v>
      </c>
      <c r="FY122" s="26">
        <f t="shared" si="13"/>
        <v>0</v>
      </c>
      <c r="FZ122" s="26">
        <f t="shared" si="13"/>
        <v>1</v>
      </c>
      <c r="GA122" s="26">
        <f t="shared" si="13"/>
        <v>2</v>
      </c>
      <c r="GB122" s="26">
        <f t="shared" si="13"/>
        <v>1</v>
      </c>
      <c r="GC122" s="26">
        <f t="shared" si="13"/>
        <v>1</v>
      </c>
      <c r="GD122" s="26">
        <f t="shared" si="13"/>
        <v>0</v>
      </c>
      <c r="GE122" s="26">
        <f t="shared" si="9"/>
        <v>3442</v>
      </c>
      <c r="GF122" s="65">
        <f t="shared" si="3"/>
        <v>0.887570912841671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122"/>
  <sheetViews>
    <sheetView zoomScaleNormal="100" workbookViewId="0">
      <pane xSplit="2" ySplit="2" topLeftCell="EZ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EZ2" sqref="EZ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185" width="10.25" style="4" customWidth="1"/>
    <col min="186" max="186" width="8.5" style="4" bestFit="1" customWidth="1"/>
    <col min="187" max="16384" width="6.375" style="4"/>
  </cols>
  <sheetData>
    <row r="1" spans="1:186">
      <c r="A1" s="1" t="s">
        <v>43</v>
      </c>
    </row>
    <row r="2" spans="1:186" ht="11.25">
      <c r="A2" s="2" t="s">
        <v>1</v>
      </c>
      <c r="B2" s="2" t="s">
        <v>2</v>
      </c>
      <c r="C2" s="69" t="s">
        <v>64</v>
      </c>
      <c r="D2" s="69" t="s">
        <v>65</v>
      </c>
      <c r="E2" s="69" t="s">
        <v>66</v>
      </c>
      <c r="F2" s="69" t="s">
        <v>67</v>
      </c>
      <c r="G2" s="69" t="s">
        <v>68</v>
      </c>
      <c r="H2" s="69" t="s">
        <v>69</v>
      </c>
      <c r="I2" s="69" t="s">
        <v>70</v>
      </c>
      <c r="J2" s="69" t="s">
        <v>71</v>
      </c>
      <c r="K2" s="69" t="s">
        <v>72</v>
      </c>
      <c r="L2" s="69" t="s">
        <v>73</v>
      </c>
      <c r="M2" s="69" t="s">
        <v>93</v>
      </c>
      <c r="N2" s="69" t="s">
        <v>74</v>
      </c>
      <c r="O2" s="69" t="s">
        <v>75</v>
      </c>
      <c r="P2" s="69" t="s">
        <v>76</v>
      </c>
      <c r="Q2" s="69" t="s">
        <v>77</v>
      </c>
      <c r="R2" s="69" t="s">
        <v>78</v>
      </c>
      <c r="S2" s="69" t="s">
        <v>79</v>
      </c>
      <c r="T2" s="69" t="s">
        <v>92</v>
      </c>
      <c r="U2" s="69" t="s">
        <v>80</v>
      </c>
      <c r="V2" s="69" t="s">
        <v>81</v>
      </c>
      <c r="W2" s="69" t="s">
        <v>82</v>
      </c>
      <c r="X2" s="69" t="s">
        <v>83</v>
      </c>
      <c r="Y2" s="69" t="s">
        <v>84</v>
      </c>
      <c r="Z2" s="69" t="s">
        <v>85</v>
      </c>
      <c r="AA2" s="69" t="s">
        <v>86</v>
      </c>
      <c r="AB2" s="69" t="s">
        <v>87</v>
      </c>
      <c r="AC2" s="69" t="s">
        <v>88</v>
      </c>
      <c r="AD2" s="69" t="s">
        <v>89</v>
      </c>
      <c r="AE2" s="69" t="s">
        <v>90</v>
      </c>
      <c r="AF2" s="69" t="s">
        <v>91</v>
      </c>
      <c r="AG2" s="69" t="s">
        <v>98</v>
      </c>
      <c r="AH2" s="69" t="s">
        <v>99</v>
      </c>
      <c r="AI2" s="69" t="s">
        <v>100</v>
      </c>
      <c r="AJ2" s="69" t="s">
        <v>101</v>
      </c>
      <c r="AK2" s="69" t="s">
        <v>102</v>
      </c>
      <c r="AL2" s="69" t="s">
        <v>103</v>
      </c>
      <c r="AM2" s="69" t="s">
        <v>104</v>
      </c>
      <c r="AN2" s="69" t="s">
        <v>105</v>
      </c>
      <c r="AO2" s="69" t="s">
        <v>106</v>
      </c>
      <c r="AP2" s="69" t="s">
        <v>107</v>
      </c>
      <c r="AQ2" s="69" t="s">
        <v>108</v>
      </c>
      <c r="AR2" s="69" t="s">
        <v>109</v>
      </c>
      <c r="AS2" s="69" t="s">
        <v>110</v>
      </c>
      <c r="AT2" s="69" t="s">
        <v>111</v>
      </c>
      <c r="AU2" s="69" t="s">
        <v>112</v>
      </c>
      <c r="AV2" s="69" t="s">
        <v>113</v>
      </c>
      <c r="AW2" s="69" t="s">
        <v>114</v>
      </c>
      <c r="AX2" s="69" t="s">
        <v>115</v>
      </c>
      <c r="AY2" s="69" t="s">
        <v>116</v>
      </c>
      <c r="AZ2" s="69" t="s">
        <v>117</v>
      </c>
      <c r="BA2" s="69" t="s">
        <v>118</v>
      </c>
      <c r="BB2" s="69" t="s">
        <v>119</v>
      </c>
      <c r="BC2" s="69" t="s">
        <v>120</v>
      </c>
      <c r="BD2" s="69" t="s">
        <v>121</v>
      </c>
      <c r="BE2" s="69" t="s">
        <v>122</v>
      </c>
      <c r="BF2" s="69" t="s">
        <v>123</v>
      </c>
      <c r="BG2" s="69" t="s">
        <v>124</v>
      </c>
      <c r="BH2" s="69" t="s">
        <v>125</v>
      </c>
      <c r="BI2" s="69" t="s">
        <v>126</v>
      </c>
      <c r="BJ2" s="69" t="s">
        <v>127</v>
      </c>
      <c r="BK2" s="69" t="s">
        <v>128</v>
      </c>
      <c r="BL2" s="69" t="s">
        <v>131</v>
      </c>
      <c r="BM2" s="69" t="s">
        <v>132</v>
      </c>
      <c r="BN2" s="69" t="s">
        <v>133</v>
      </c>
      <c r="BO2" s="69" t="s">
        <v>134</v>
      </c>
      <c r="BP2" s="69" t="s">
        <v>135</v>
      </c>
      <c r="BQ2" s="69" t="s">
        <v>136</v>
      </c>
      <c r="BR2" s="69" t="s">
        <v>137</v>
      </c>
      <c r="BS2" s="69" t="s">
        <v>138</v>
      </c>
      <c r="BT2" s="69" t="s">
        <v>139</v>
      </c>
      <c r="BU2" s="69" t="s">
        <v>140</v>
      </c>
      <c r="BV2" s="69" t="s">
        <v>141</v>
      </c>
      <c r="BW2" s="69" t="s">
        <v>142</v>
      </c>
      <c r="BX2" s="69" t="s">
        <v>143</v>
      </c>
      <c r="BY2" s="69" t="s">
        <v>144</v>
      </c>
      <c r="BZ2" s="69" t="s">
        <v>145</v>
      </c>
      <c r="CA2" s="69" t="s">
        <v>146</v>
      </c>
      <c r="CB2" s="69" t="s">
        <v>147</v>
      </c>
      <c r="CC2" s="69" t="s">
        <v>148</v>
      </c>
      <c r="CD2" s="69" t="s">
        <v>149</v>
      </c>
      <c r="CE2" s="69" t="s">
        <v>150</v>
      </c>
      <c r="CF2" s="69" t="s">
        <v>151</v>
      </c>
      <c r="CG2" s="69" t="s">
        <v>152</v>
      </c>
      <c r="CH2" s="69" t="s">
        <v>153</v>
      </c>
      <c r="CI2" s="69" t="s">
        <v>154</v>
      </c>
      <c r="CJ2" s="69" t="s">
        <v>155</v>
      </c>
      <c r="CK2" s="69" t="s">
        <v>156</v>
      </c>
      <c r="CL2" s="69" t="s">
        <v>157</v>
      </c>
      <c r="CM2" s="69" t="s">
        <v>158</v>
      </c>
      <c r="CN2" s="69" t="s">
        <v>159</v>
      </c>
      <c r="CO2" s="69" t="s">
        <v>160</v>
      </c>
      <c r="CP2" s="69" t="s">
        <v>161</v>
      </c>
      <c r="CQ2" s="69" t="s">
        <v>162</v>
      </c>
      <c r="CR2" s="69" t="s">
        <v>163</v>
      </c>
      <c r="CS2" s="69" t="s">
        <v>164</v>
      </c>
      <c r="CT2" s="69" t="s">
        <v>165</v>
      </c>
      <c r="CU2" s="69" t="s">
        <v>166</v>
      </c>
      <c r="CV2" s="69" t="s">
        <v>167</v>
      </c>
      <c r="CW2" s="69" t="s">
        <v>168</v>
      </c>
      <c r="CX2" s="69" t="s">
        <v>169</v>
      </c>
      <c r="CY2" s="69" t="s">
        <v>170</v>
      </c>
      <c r="CZ2" s="69" t="s">
        <v>171</v>
      </c>
      <c r="DA2" s="69" t="s">
        <v>172</v>
      </c>
      <c r="DB2" s="69" t="s">
        <v>173</v>
      </c>
      <c r="DC2" s="69" t="s">
        <v>174</v>
      </c>
      <c r="DD2" s="69" t="s">
        <v>175</v>
      </c>
      <c r="DE2" s="69" t="s">
        <v>176</v>
      </c>
      <c r="DF2" s="69" t="s">
        <v>177</v>
      </c>
      <c r="DG2" s="69" t="s">
        <v>178</v>
      </c>
      <c r="DH2" s="69" t="s">
        <v>179</v>
      </c>
      <c r="DI2" s="69" t="s">
        <v>180</v>
      </c>
      <c r="DJ2" s="69" t="s">
        <v>181</v>
      </c>
      <c r="DK2" s="69" t="s">
        <v>182</v>
      </c>
      <c r="DL2" s="69" t="s">
        <v>183</v>
      </c>
      <c r="DM2" s="69" t="s">
        <v>184</v>
      </c>
      <c r="DN2" s="69" t="s">
        <v>185</v>
      </c>
      <c r="DO2" s="69" t="s">
        <v>186</v>
      </c>
      <c r="DP2" s="69" t="s">
        <v>187</v>
      </c>
      <c r="DQ2" s="69" t="s">
        <v>188</v>
      </c>
      <c r="DR2" s="69" t="s">
        <v>189</v>
      </c>
      <c r="DS2" s="69" t="s">
        <v>190</v>
      </c>
      <c r="DT2" s="69" t="s">
        <v>191</v>
      </c>
      <c r="DU2" s="69" t="s">
        <v>192</v>
      </c>
      <c r="DV2" s="69" t="s">
        <v>193</v>
      </c>
      <c r="DW2" s="69" t="s">
        <v>194</v>
      </c>
      <c r="DX2" s="69" t="s">
        <v>195</v>
      </c>
      <c r="DY2" s="69" t="s">
        <v>196</v>
      </c>
      <c r="DZ2" s="69" t="s">
        <v>197</v>
      </c>
      <c r="EA2" s="69" t="s">
        <v>198</v>
      </c>
      <c r="EB2" s="69" t="s">
        <v>199</v>
      </c>
      <c r="EC2" s="69" t="s">
        <v>221</v>
      </c>
      <c r="ED2" s="69" t="s">
        <v>200</v>
      </c>
      <c r="EE2" s="69" t="s">
        <v>201</v>
      </c>
      <c r="EF2" s="69" t="s">
        <v>202</v>
      </c>
      <c r="EG2" s="69" t="s">
        <v>203</v>
      </c>
      <c r="EH2" s="69" t="s">
        <v>204</v>
      </c>
      <c r="EI2" s="69" t="s">
        <v>205</v>
      </c>
      <c r="EJ2" s="69" t="s">
        <v>206</v>
      </c>
      <c r="EK2" s="69" t="s">
        <v>207</v>
      </c>
      <c r="EL2" s="69" t="s">
        <v>208</v>
      </c>
      <c r="EM2" s="69" t="s">
        <v>209</v>
      </c>
      <c r="EN2" s="69" t="s">
        <v>210</v>
      </c>
      <c r="EO2" s="69" t="s">
        <v>222</v>
      </c>
      <c r="EP2" s="69" t="s">
        <v>211</v>
      </c>
      <c r="EQ2" s="69" t="s">
        <v>212</v>
      </c>
      <c r="ER2" s="69" t="s">
        <v>213</v>
      </c>
      <c r="ES2" s="69" t="s">
        <v>214</v>
      </c>
      <c r="ET2" s="69" t="s">
        <v>215</v>
      </c>
      <c r="EU2" s="69" t="s">
        <v>216</v>
      </c>
      <c r="EV2" s="69" t="s">
        <v>217</v>
      </c>
      <c r="EW2" s="69" t="s">
        <v>218</v>
      </c>
      <c r="EX2" s="69" t="s">
        <v>219</v>
      </c>
      <c r="EY2" s="69" t="s">
        <v>220</v>
      </c>
      <c r="EZ2" s="69" t="s">
        <v>223</v>
      </c>
      <c r="FA2" s="69" t="s">
        <v>224</v>
      </c>
      <c r="FB2" s="69" t="s">
        <v>225</v>
      </c>
      <c r="FC2" s="69" t="s">
        <v>226</v>
      </c>
      <c r="FD2" s="69" t="s">
        <v>227</v>
      </c>
      <c r="FE2" s="69" t="s">
        <v>228</v>
      </c>
      <c r="FF2" s="69" t="s">
        <v>229</v>
      </c>
      <c r="FG2" s="69" t="s">
        <v>230</v>
      </c>
      <c r="FH2" s="69" t="s">
        <v>231</v>
      </c>
      <c r="FI2" s="69" t="s">
        <v>232</v>
      </c>
      <c r="FJ2" s="69" t="s">
        <v>233</v>
      </c>
      <c r="FK2" s="69" t="s">
        <v>234</v>
      </c>
      <c r="FL2" s="69" t="s">
        <v>235</v>
      </c>
      <c r="FM2" s="69" t="s">
        <v>236</v>
      </c>
      <c r="FN2" s="69" t="s">
        <v>237</v>
      </c>
      <c r="FO2" s="69" t="s">
        <v>238</v>
      </c>
      <c r="FP2" s="69" t="s">
        <v>239</v>
      </c>
      <c r="FQ2" s="69" t="s">
        <v>240</v>
      </c>
      <c r="FR2" s="69" t="s">
        <v>241</v>
      </c>
      <c r="FS2" s="69" t="s">
        <v>242</v>
      </c>
      <c r="FT2" s="69" t="s">
        <v>243</v>
      </c>
      <c r="FU2" s="69" t="s">
        <v>244</v>
      </c>
      <c r="FV2" s="69" t="s">
        <v>245</v>
      </c>
      <c r="FW2" s="69" t="s">
        <v>246</v>
      </c>
      <c r="FX2" s="69" t="s">
        <v>247</v>
      </c>
      <c r="FY2" s="69" t="s">
        <v>248</v>
      </c>
      <c r="FZ2" s="69" t="s">
        <v>249</v>
      </c>
      <c r="GA2" s="69" t="s">
        <v>250</v>
      </c>
      <c r="GB2" s="69" t="s">
        <v>251</v>
      </c>
      <c r="GC2" s="69" t="s">
        <v>252</v>
      </c>
      <c r="GD2" s="7" t="s">
        <v>40</v>
      </c>
    </row>
    <row r="3" spans="1:186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705888</v>
      </c>
    </row>
    <row r="4" spans="1:186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642017</v>
      </c>
    </row>
    <row r="5" spans="1:186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63871</v>
      </c>
    </row>
    <row r="6" spans="1:186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34147</v>
      </c>
    </row>
    <row r="7" spans="1:186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32722</v>
      </c>
    </row>
    <row r="8" spans="1:186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1425</v>
      </c>
    </row>
    <row r="9" spans="1:186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71440</v>
      </c>
    </row>
    <row r="10" spans="1:186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65336</v>
      </c>
    </row>
    <row r="11" spans="1:186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6104</v>
      </c>
    </row>
    <row r="12" spans="1:186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166968</v>
      </c>
    </row>
    <row r="13" spans="1:186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152066</v>
      </c>
    </row>
    <row r="14" spans="1:186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14902</v>
      </c>
    </row>
    <row r="15" spans="1:186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9567</v>
      </c>
    </row>
    <row r="16" spans="1:186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7548</v>
      </c>
    </row>
    <row r="17" spans="1:186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2019</v>
      </c>
    </row>
    <row r="18" spans="1:186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5959</v>
      </c>
    </row>
    <row r="19" spans="1:186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5951</v>
      </c>
    </row>
    <row r="20" spans="1:186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>
        <v>8</v>
      </c>
    </row>
    <row r="21" spans="1:186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27716</v>
      </c>
    </row>
    <row r="22" spans="1:186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26256</v>
      </c>
    </row>
    <row r="23" spans="1:186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1460</v>
      </c>
    </row>
    <row r="24" spans="1:186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12583</v>
      </c>
    </row>
    <row r="25" spans="1:186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11504</v>
      </c>
    </row>
    <row r="26" spans="1:186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1079</v>
      </c>
    </row>
    <row r="27" spans="1:186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>
        <v>2207</v>
      </c>
    </row>
    <row r="28" spans="1:186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>
        <v>2207</v>
      </c>
    </row>
    <row r="29" spans="1:186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</row>
    <row r="30" spans="1:186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65250</v>
      </c>
    </row>
    <row r="31" spans="1:186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55714</v>
      </c>
    </row>
    <row r="32" spans="1:186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9536</v>
      </c>
    </row>
    <row r="33" spans="1:186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102670</v>
      </c>
    </row>
    <row r="34" spans="1:186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90497</v>
      </c>
    </row>
    <row r="35" spans="1:186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12173</v>
      </c>
    </row>
    <row r="36" spans="1:186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12632</v>
      </c>
    </row>
    <row r="37" spans="1:186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11134</v>
      </c>
    </row>
    <row r="38" spans="1:186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1498</v>
      </c>
    </row>
    <row r="39" spans="1:186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32590</v>
      </c>
    </row>
    <row r="40" spans="1:186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28773</v>
      </c>
    </row>
    <row r="41" spans="1:186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3817</v>
      </c>
    </row>
    <row r="42" spans="1:186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382505</v>
      </c>
    </row>
    <row r="43" spans="1:186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353037</v>
      </c>
    </row>
    <row r="44" spans="1:186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29468</v>
      </c>
    </row>
    <row r="45" spans="1:186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>
        <v>18</v>
      </c>
    </row>
    <row r="46" spans="1:186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>
        <v>13</v>
      </c>
    </row>
    <row r="47" spans="1:186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>
        <v>5</v>
      </c>
    </row>
    <row r="48" spans="1:186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>
        <v>31</v>
      </c>
    </row>
    <row r="49" spans="1:186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>
        <v>31</v>
      </c>
    </row>
    <row r="50" spans="1:186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</row>
    <row r="51" spans="1:186" ht="11.25">
      <c r="A51" s="3" t="s">
        <v>94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7804</v>
      </c>
    </row>
    <row r="52" spans="1:186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7558</v>
      </c>
    </row>
    <row r="53" spans="1:186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246</v>
      </c>
    </row>
    <row r="54" spans="1:186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8631</v>
      </c>
    </row>
    <row r="55" spans="1:186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8283</v>
      </c>
    </row>
    <row r="56" spans="1:186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>
        <v>348</v>
      </c>
    </row>
    <row r="57" spans="1:186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26949</v>
      </c>
    </row>
    <row r="58" spans="1:186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23820</v>
      </c>
    </row>
    <row r="59" spans="1:186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3129</v>
      </c>
    </row>
    <row r="60" spans="1:186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>
        <v>66</v>
      </c>
    </row>
    <row r="61" spans="1:186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>
        <v>12</v>
      </c>
    </row>
    <row r="62" spans="1:186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>
        <v>54</v>
      </c>
    </row>
    <row r="63" spans="1:186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3041</v>
      </c>
    </row>
    <row r="64" spans="1:186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2792</v>
      </c>
    </row>
    <row r="65" spans="1:186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>
        <v>249</v>
      </c>
    </row>
    <row r="66" spans="1:186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>
        <v>16</v>
      </c>
    </row>
    <row r="67" spans="1:186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>
        <v>16</v>
      </c>
    </row>
    <row r="68" spans="1:186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</row>
    <row r="69" spans="1:186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25308</v>
      </c>
    </row>
    <row r="70" spans="1:186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22972</v>
      </c>
    </row>
    <row r="71" spans="1:186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2336</v>
      </c>
    </row>
    <row r="72" spans="1:186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4610</v>
      </c>
    </row>
    <row r="73" spans="1:186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4564</v>
      </c>
    </row>
    <row r="74" spans="1:186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>
        <v>46</v>
      </c>
    </row>
    <row r="75" spans="1:186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6284</v>
      </c>
    </row>
    <row r="76" spans="1:186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5631</v>
      </c>
    </row>
    <row r="77" spans="1:186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653</v>
      </c>
    </row>
    <row r="78" spans="1:186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>
        <v>1529</v>
      </c>
    </row>
    <row r="79" spans="1:186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>
        <v>1466</v>
      </c>
    </row>
    <row r="80" spans="1:186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>
        <v>63</v>
      </c>
    </row>
    <row r="81" spans="1:186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4420</v>
      </c>
    </row>
    <row r="82" spans="1:186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4088</v>
      </c>
    </row>
    <row r="83" spans="1:186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332</v>
      </c>
    </row>
    <row r="84" spans="1:186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16516</v>
      </c>
    </row>
    <row r="85" spans="1:186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15334</v>
      </c>
    </row>
    <row r="86" spans="1:186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>
        <v>1182</v>
      </c>
    </row>
    <row r="87" spans="1:186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1085</v>
      </c>
    </row>
    <row r="88" spans="1:186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1042</v>
      </c>
    </row>
    <row r="89" spans="1:186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>
        <v>43</v>
      </c>
    </row>
    <row r="90" spans="1:186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>
        <v>58</v>
      </c>
    </row>
    <row r="91" spans="1:186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>
        <v>51</v>
      </c>
    </row>
    <row r="92" spans="1:186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>
        <v>7</v>
      </c>
    </row>
    <row r="93" spans="1:186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>
        <v>306</v>
      </c>
    </row>
    <row r="94" spans="1:186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>
        <v>305</v>
      </c>
    </row>
    <row r="95" spans="1:186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>
        <v>1</v>
      </c>
    </row>
    <row r="96" spans="1:186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442</v>
      </c>
    </row>
    <row r="97" spans="1:186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442</v>
      </c>
    </row>
    <row r="98" spans="1:186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</row>
    <row r="99" spans="1:186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6201</v>
      </c>
    </row>
    <row r="100" spans="1:186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5434</v>
      </c>
    </row>
    <row r="101" spans="1:186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>
        <v>767</v>
      </c>
    </row>
    <row r="102" spans="1:186" ht="11.25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</row>
    <row r="103" spans="1:186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</row>
    <row r="104" spans="1:186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</row>
    <row r="105" spans="1:186" ht="11.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>
        <v>3</v>
      </c>
    </row>
    <row r="106" spans="1:186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>
        <v>3</v>
      </c>
    </row>
    <row r="107" spans="1:186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</row>
    <row r="108" spans="1:186" ht="11.25">
      <c r="A108" s="3" t="s">
        <v>37</v>
      </c>
      <c r="B108" s="5"/>
      <c r="C108" s="9">
        <v>10</v>
      </c>
      <c r="D108" s="9">
        <v>9</v>
      </c>
      <c r="E108" s="9">
        <v>12</v>
      </c>
      <c r="F108" s="9">
        <v>11</v>
      </c>
      <c r="G108" s="9">
        <v>14</v>
      </c>
      <c r="H108" s="9">
        <v>10</v>
      </c>
      <c r="I108" s="9">
        <v>12</v>
      </c>
      <c r="J108" s="9">
        <v>12</v>
      </c>
      <c r="K108" s="9">
        <v>13</v>
      </c>
      <c r="L108" s="9">
        <v>11</v>
      </c>
      <c r="M108" s="9">
        <v>14</v>
      </c>
      <c r="N108" s="9">
        <v>15</v>
      </c>
      <c r="O108" s="9">
        <v>9</v>
      </c>
      <c r="P108" s="9">
        <v>14</v>
      </c>
      <c r="Q108" s="9">
        <v>10</v>
      </c>
      <c r="R108" s="9">
        <v>10</v>
      </c>
      <c r="S108" s="9">
        <v>11</v>
      </c>
      <c r="T108" s="9">
        <v>11</v>
      </c>
      <c r="U108" s="9">
        <v>12</v>
      </c>
      <c r="V108" s="9">
        <v>17</v>
      </c>
      <c r="W108" s="9">
        <v>10</v>
      </c>
      <c r="X108" s="9">
        <v>10</v>
      </c>
      <c r="Y108" s="9">
        <v>11</v>
      </c>
      <c r="Z108" s="9">
        <v>14</v>
      </c>
      <c r="AA108" s="9">
        <v>9</v>
      </c>
      <c r="AB108" s="9">
        <v>18</v>
      </c>
      <c r="AC108" s="9">
        <v>12</v>
      </c>
      <c r="AD108" s="9">
        <v>13</v>
      </c>
      <c r="AE108" s="9">
        <v>10</v>
      </c>
      <c r="AF108" s="9">
        <v>11</v>
      </c>
      <c r="AG108" s="9">
        <v>12</v>
      </c>
      <c r="AH108" s="9">
        <v>10</v>
      </c>
      <c r="AI108" s="9">
        <v>9</v>
      </c>
      <c r="AJ108" s="9">
        <v>11</v>
      </c>
      <c r="AK108" s="9">
        <v>12</v>
      </c>
      <c r="AL108" s="9">
        <v>15</v>
      </c>
      <c r="AM108" s="9">
        <v>11</v>
      </c>
      <c r="AN108" s="9">
        <v>10</v>
      </c>
      <c r="AO108" s="9">
        <v>12</v>
      </c>
      <c r="AP108" s="9">
        <v>15</v>
      </c>
      <c r="AQ108" s="9">
        <v>10</v>
      </c>
      <c r="AR108" s="9">
        <v>14</v>
      </c>
      <c r="AS108" s="9">
        <v>13</v>
      </c>
      <c r="AT108" s="9">
        <v>14</v>
      </c>
      <c r="AU108" s="9">
        <v>16</v>
      </c>
      <c r="AV108" s="9">
        <v>12</v>
      </c>
      <c r="AW108" s="9">
        <v>15</v>
      </c>
      <c r="AX108" s="9">
        <v>10</v>
      </c>
      <c r="AY108" s="9">
        <v>14</v>
      </c>
      <c r="AZ108" s="9">
        <v>11</v>
      </c>
      <c r="BA108" s="9">
        <v>13</v>
      </c>
      <c r="BB108" s="9">
        <v>14</v>
      </c>
      <c r="BC108" s="9">
        <v>10</v>
      </c>
      <c r="BD108" s="9">
        <v>11</v>
      </c>
      <c r="BE108" s="9">
        <v>11</v>
      </c>
      <c r="BF108" s="9">
        <v>14</v>
      </c>
      <c r="BG108" s="9">
        <v>14</v>
      </c>
      <c r="BH108" s="9">
        <v>11</v>
      </c>
      <c r="BI108" s="9">
        <v>13</v>
      </c>
      <c r="BJ108" s="9">
        <v>12</v>
      </c>
      <c r="BK108" s="9">
        <v>13</v>
      </c>
      <c r="BL108" s="9">
        <v>15</v>
      </c>
      <c r="BM108" s="9">
        <v>12</v>
      </c>
      <c r="BN108" s="9">
        <v>9</v>
      </c>
      <c r="BO108" s="9">
        <v>12</v>
      </c>
      <c r="BP108" s="9">
        <v>11</v>
      </c>
      <c r="BQ108" s="9">
        <v>6</v>
      </c>
      <c r="BR108" s="9">
        <v>11</v>
      </c>
      <c r="BS108" s="9">
        <v>17</v>
      </c>
      <c r="BT108" s="9">
        <v>11</v>
      </c>
      <c r="BU108" s="9">
        <v>11</v>
      </c>
      <c r="BV108" s="9">
        <v>11</v>
      </c>
      <c r="BW108" s="9">
        <v>9</v>
      </c>
      <c r="BX108" s="9">
        <v>10</v>
      </c>
      <c r="BY108" s="9">
        <v>16</v>
      </c>
      <c r="BZ108" s="9">
        <v>14</v>
      </c>
      <c r="CA108" s="9">
        <v>12</v>
      </c>
      <c r="CB108" s="9">
        <v>11</v>
      </c>
      <c r="CC108" s="9">
        <v>12</v>
      </c>
      <c r="CD108" s="9">
        <v>12</v>
      </c>
      <c r="CE108" s="9">
        <v>11</v>
      </c>
      <c r="CF108" s="9">
        <v>12</v>
      </c>
      <c r="CG108" s="9">
        <v>10</v>
      </c>
      <c r="CH108" s="9">
        <v>12</v>
      </c>
      <c r="CI108" s="9">
        <v>14</v>
      </c>
      <c r="CJ108" s="9">
        <v>11</v>
      </c>
      <c r="CK108" s="9">
        <v>10</v>
      </c>
      <c r="CL108" s="9">
        <v>12</v>
      </c>
      <c r="CM108" s="9">
        <v>16</v>
      </c>
      <c r="CN108" s="9">
        <v>10</v>
      </c>
      <c r="CO108" s="9">
        <v>17</v>
      </c>
      <c r="CP108" s="9">
        <v>9</v>
      </c>
      <c r="CQ108" s="9">
        <v>10</v>
      </c>
      <c r="CR108" s="9">
        <v>7</v>
      </c>
      <c r="CS108" s="9">
        <v>11</v>
      </c>
      <c r="CT108" s="9">
        <v>10</v>
      </c>
      <c r="CU108" s="9">
        <v>15</v>
      </c>
      <c r="CV108" s="9">
        <v>13</v>
      </c>
      <c r="CW108" s="9">
        <v>10</v>
      </c>
      <c r="CX108" s="9">
        <v>11</v>
      </c>
      <c r="CY108" s="9">
        <v>9</v>
      </c>
      <c r="CZ108" s="9">
        <v>11</v>
      </c>
      <c r="DA108" s="9">
        <v>12</v>
      </c>
      <c r="DB108" s="9">
        <v>11</v>
      </c>
      <c r="DC108" s="9">
        <v>15</v>
      </c>
      <c r="DD108" s="9">
        <v>13</v>
      </c>
      <c r="DE108" s="9">
        <v>11</v>
      </c>
      <c r="DF108" s="9">
        <v>11</v>
      </c>
      <c r="DG108" s="9">
        <v>10</v>
      </c>
      <c r="DH108" s="9">
        <v>11</v>
      </c>
      <c r="DI108" s="9">
        <v>9</v>
      </c>
      <c r="DJ108" s="9">
        <v>11</v>
      </c>
      <c r="DK108" s="9">
        <v>12</v>
      </c>
      <c r="DL108" s="9">
        <v>10</v>
      </c>
      <c r="DM108" s="9">
        <v>12</v>
      </c>
      <c r="DN108" s="9">
        <v>9</v>
      </c>
      <c r="DO108" s="9">
        <v>9</v>
      </c>
      <c r="DP108" s="9">
        <v>12</v>
      </c>
      <c r="DQ108" s="9">
        <v>9</v>
      </c>
      <c r="DR108" s="9">
        <v>13</v>
      </c>
      <c r="DS108" s="9">
        <v>8</v>
      </c>
      <c r="DT108" s="9">
        <v>12</v>
      </c>
      <c r="DU108" s="9">
        <v>12</v>
      </c>
      <c r="DV108" s="9">
        <v>12</v>
      </c>
      <c r="DW108" s="9">
        <v>12</v>
      </c>
      <c r="DX108" s="9">
        <v>10</v>
      </c>
      <c r="DY108" s="9">
        <v>12</v>
      </c>
      <c r="DZ108" s="9">
        <v>11</v>
      </c>
      <c r="EA108" s="9">
        <v>10</v>
      </c>
      <c r="EB108" s="9">
        <v>11</v>
      </c>
      <c r="EC108" s="9">
        <v>11</v>
      </c>
      <c r="ED108" s="9">
        <v>9</v>
      </c>
      <c r="EE108" s="9">
        <v>12</v>
      </c>
      <c r="EF108" s="9">
        <v>13</v>
      </c>
      <c r="EG108" s="9">
        <v>10</v>
      </c>
      <c r="EH108" s="9">
        <v>8</v>
      </c>
      <c r="EI108" s="9">
        <v>7</v>
      </c>
      <c r="EJ108" s="9">
        <v>12</v>
      </c>
      <c r="EK108" s="9">
        <v>12</v>
      </c>
      <c r="EL108" s="9">
        <v>14</v>
      </c>
      <c r="EM108" s="9">
        <v>12</v>
      </c>
      <c r="EN108" s="9">
        <v>13</v>
      </c>
      <c r="EO108" s="9">
        <v>13</v>
      </c>
      <c r="EP108" s="9">
        <v>11</v>
      </c>
      <c r="EQ108" s="9">
        <v>14</v>
      </c>
      <c r="ER108" s="9">
        <v>10</v>
      </c>
      <c r="ES108" s="9">
        <v>13</v>
      </c>
      <c r="ET108" s="9">
        <v>14</v>
      </c>
      <c r="EU108" s="9">
        <v>10</v>
      </c>
      <c r="EV108" s="9">
        <v>10</v>
      </c>
      <c r="EW108" s="9">
        <v>13</v>
      </c>
      <c r="EX108" s="9">
        <v>13</v>
      </c>
      <c r="EY108" s="9">
        <v>9</v>
      </c>
      <c r="EZ108" s="9">
        <v>13</v>
      </c>
      <c r="FA108" s="9">
        <v>11</v>
      </c>
      <c r="FB108" s="9">
        <v>15</v>
      </c>
      <c r="FC108" s="9">
        <v>15</v>
      </c>
      <c r="FD108" s="9">
        <v>12</v>
      </c>
      <c r="FE108" s="9">
        <v>14</v>
      </c>
      <c r="FF108" s="9">
        <v>14</v>
      </c>
      <c r="FG108" s="9">
        <v>11</v>
      </c>
      <c r="FH108" s="9">
        <v>12</v>
      </c>
      <c r="FI108" s="9">
        <v>11</v>
      </c>
      <c r="FJ108" s="9">
        <v>8</v>
      </c>
      <c r="FK108" s="9">
        <v>13</v>
      </c>
      <c r="FL108" s="9">
        <v>10</v>
      </c>
      <c r="FM108" s="9">
        <v>14</v>
      </c>
      <c r="FN108" s="9">
        <v>14</v>
      </c>
      <c r="FO108" s="9">
        <v>19</v>
      </c>
      <c r="FP108" s="9">
        <v>13</v>
      </c>
      <c r="FQ108" s="9">
        <v>11</v>
      </c>
      <c r="FR108" s="9">
        <v>14</v>
      </c>
      <c r="FS108" s="9">
        <v>14</v>
      </c>
      <c r="FT108" s="9">
        <v>15</v>
      </c>
      <c r="FU108" s="9">
        <v>12</v>
      </c>
      <c r="FV108" s="9">
        <v>9</v>
      </c>
      <c r="FW108" s="9">
        <v>14</v>
      </c>
      <c r="FX108" s="9">
        <v>12</v>
      </c>
      <c r="FY108" s="9">
        <v>12</v>
      </c>
      <c r="FZ108" s="9">
        <v>15</v>
      </c>
      <c r="GA108" s="9">
        <v>14</v>
      </c>
      <c r="GB108" s="9">
        <v>12</v>
      </c>
      <c r="GC108" s="9">
        <v>15</v>
      </c>
      <c r="GD108" s="9">
        <v>12275</v>
      </c>
    </row>
    <row r="109" spans="1:186" ht="11.25">
      <c r="A109" s="6"/>
      <c r="B109" s="6" t="s">
        <v>4</v>
      </c>
      <c r="C109" s="10">
        <v>10</v>
      </c>
      <c r="D109" s="10">
        <v>8</v>
      </c>
      <c r="E109" s="10">
        <v>12</v>
      </c>
      <c r="F109" s="10">
        <v>10</v>
      </c>
      <c r="G109" s="10">
        <v>12</v>
      </c>
      <c r="H109" s="10">
        <v>9</v>
      </c>
      <c r="I109" s="10">
        <v>12</v>
      </c>
      <c r="J109" s="10">
        <v>11</v>
      </c>
      <c r="K109" s="10">
        <v>11</v>
      </c>
      <c r="L109" s="10">
        <v>10</v>
      </c>
      <c r="M109" s="10">
        <v>12</v>
      </c>
      <c r="N109" s="10">
        <v>14</v>
      </c>
      <c r="O109" s="10">
        <v>9</v>
      </c>
      <c r="P109" s="10">
        <v>11</v>
      </c>
      <c r="Q109" s="10">
        <v>10</v>
      </c>
      <c r="R109" s="10">
        <v>9</v>
      </c>
      <c r="S109" s="10">
        <v>11</v>
      </c>
      <c r="T109" s="10">
        <v>11</v>
      </c>
      <c r="U109" s="10">
        <v>11</v>
      </c>
      <c r="V109" s="10">
        <v>17</v>
      </c>
      <c r="W109" s="10">
        <v>9</v>
      </c>
      <c r="X109" s="10">
        <v>10</v>
      </c>
      <c r="Y109" s="10">
        <v>10</v>
      </c>
      <c r="Z109" s="10">
        <v>13</v>
      </c>
      <c r="AA109" s="10">
        <v>9</v>
      </c>
      <c r="AB109" s="10">
        <v>15</v>
      </c>
      <c r="AC109" s="10">
        <v>11</v>
      </c>
      <c r="AD109" s="10">
        <v>12</v>
      </c>
      <c r="AE109" s="10">
        <v>9</v>
      </c>
      <c r="AF109" s="10">
        <v>10</v>
      </c>
      <c r="AG109" s="10">
        <v>12</v>
      </c>
      <c r="AH109" s="10">
        <v>8</v>
      </c>
      <c r="AI109" s="10">
        <v>8</v>
      </c>
      <c r="AJ109" s="10">
        <v>11</v>
      </c>
      <c r="AK109" s="10">
        <v>10</v>
      </c>
      <c r="AL109" s="10">
        <v>14</v>
      </c>
      <c r="AM109" s="10">
        <v>10</v>
      </c>
      <c r="AN109" s="10">
        <v>10</v>
      </c>
      <c r="AO109" s="10">
        <v>12</v>
      </c>
      <c r="AP109" s="10">
        <v>12</v>
      </c>
      <c r="AQ109" s="10">
        <v>9</v>
      </c>
      <c r="AR109" s="10">
        <v>11</v>
      </c>
      <c r="AS109" s="10">
        <v>9</v>
      </c>
      <c r="AT109" s="10">
        <v>12</v>
      </c>
      <c r="AU109" s="10">
        <v>16</v>
      </c>
      <c r="AV109" s="10">
        <v>11</v>
      </c>
      <c r="AW109" s="10">
        <v>14</v>
      </c>
      <c r="AX109" s="10">
        <v>10</v>
      </c>
      <c r="AY109" s="10">
        <v>13</v>
      </c>
      <c r="AZ109" s="10">
        <v>11</v>
      </c>
      <c r="BA109" s="10">
        <v>12</v>
      </c>
      <c r="BB109" s="10">
        <v>14</v>
      </c>
      <c r="BC109" s="10">
        <v>10</v>
      </c>
      <c r="BD109" s="10">
        <v>10</v>
      </c>
      <c r="BE109" s="10">
        <v>11</v>
      </c>
      <c r="BF109" s="10">
        <v>12</v>
      </c>
      <c r="BG109" s="10">
        <v>13</v>
      </c>
      <c r="BH109" s="10">
        <v>10</v>
      </c>
      <c r="BI109" s="10">
        <v>12</v>
      </c>
      <c r="BJ109" s="10">
        <v>11</v>
      </c>
      <c r="BK109" s="10">
        <v>11</v>
      </c>
      <c r="BL109" s="10">
        <v>13</v>
      </c>
      <c r="BM109" s="10">
        <v>11</v>
      </c>
      <c r="BN109" s="10">
        <v>9</v>
      </c>
      <c r="BO109" s="10">
        <v>11</v>
      </c>
      <c r="BP109" s="10">
        <v>11</v>
      </c>
      <c r="BQ109" s="10">
        <v>6</v>
      </c>
      <c r="BR109" s="10">
        <v>10</v>
      </c>
      <c r="BS109" s="10">
        <v>17</v>
      </c>
      <c r="BT109" s="10">
        <v>11</v>
      </c>
      <c r="BU109" s="10">
        <v>10</v>
      </c>
      <c r="BV109" s="10">
        <v>11</v>
      </c>
      <c r="BW109" s="10">
        <v>8</v>
      </c>
      <c r="BX109" s="10">
        <v>9</v>
      </c>
      <c r="BY109" s="10">
        <v>14</v>
      </c>
      <c r="BZ109" s="10">
        <v>13</v>
      </c>
      <c r="CA109" s="10">
        <v>11</v>
      </c>
      <c r="CB109" s="10">
        <v>11</v>
      </c>
      <c r="CC109" s="10">
        <v>11</v>
      </c>
      <c r="CD109" s="10">
        <v>11</v>
      </c>
      <c r="CE109" s="10">
        <v>11</v>
      </c>
      <c r="CF109" s="10">
        <v>11</v>
      </c>
      <c r="CG109" s="10">
        <v>10</v>
      </c>
      <c r="CH109" s="10">
        <v>11</v>
      </c>
      <c r="CI109" s="10">
        <v>13</v>
      </c>
      <c r="CJ109" s="10">
        <v>11</v>
      </c>
      <c r="CK109" s="10">
        <v>9</v>
      </c>
      <c r="CL109" s="10">
        <v>12</v>
      </c>
      <c r="CM109" s="10">
        <v>15</v>
      </c>
      <c r="CN109" s="10">
        <v>9</v>
      </c>
      <c r="CO109" s="10">
        <v>15</v>
      </c>
      <c r="CP109" s="10">
        <v>9</v>
      </c>
      <c r="CQ109" s="10">
        <v>10</v>
      </c>
      <c r="CR109" s="10">
        <v>7</v>
      </c>
      <c r="CS109" s="10">
        <v>10</v>
      </c>
      <c r="CT109" s="10">
        <v>10</v>
      </c>
      <c r="CU109" s="10">
        <v>13</v>
      </c>
      <c r="CV109" s="10">
        <v>12</v>
      </c>
      <c r="CW109" s="10">
        <v>10</v>
      </c>
      <c r="CX109" s="10">
        <v>10</v>
      </c>
      <c r="CY109" s="10">
        <v>9</v>
      </c>
      <c r="CZ109" s="10">
        <v>10</v>
      </c>
      <c r="DA109" s="10">
        <v>11</v>
      </c>
      <c r="DB109" s="10">
        <v>11</v>
      </c>
      <c r="DC109" s="10">
        <v>13</v>
      </c>
      <c r="DD109" s="10">
        <v>12</v>
      </c>
      <c r="DE109" s="10">
        <v>11</v>
      </c>
      <c r="DF109" s="10">
        <v>11</v>
      </c>
      <c r="DG109" s="10">
        <v>10</v>
      </c>
      <c r="DH109" s="10">
        <v>10</v>
      </c>
      <c r="DI109" s="10">
        <v>8</v>
      </c>
      <c r="DJ109" s="10">
        <v>11</v>
      </c>
      <c r="DK109" s="10">
        <v>12</v>
      </c>
      <c r="DL109" s="10">
        <v>10</v>
      </c>
      <c r="DM109" s="10">
        <v>12</v>
      </c>
      <c r="DN109" s="10">
        <v>9</v>
      </c>
      <c r="DO109" s="10">
        <v>8</v>
      </c>
      <c r="DP109" s="10">
        <v>12</v>
      </c>
      <c r="DQ109" s="10">
        <v>8</v>
      </c>
      <c r="DR109" s="10">
        <v>12</v>
      </c>
      <c r="DS109" s="10">
        <v>8</v>
      </c>
      <c r="DT109" s="10">
        <v>12</v>
      </c>
      <c r="DU109" s="10">
        <v>11</v>
      </c>
      <c r="DV109" s="10">
        <v>12</v>
      </c>
      <c r="DW109" s="10">
        <v>12</v>
      </c>
      <c r="DX109" s="10">
        <v>9</v>
      </c>
      <c r="DY109" s="10">
        <v>12</v>
      </c>
      <c r="DZ109" s="10">
        <v>10</v>
      </c>
      <c r="EA109" s="10">
        <v>10</v>
      </c>
      <c r="EB109" s="10">
        <v>10</v>
      </c>
      <c r="EC109" s="10">
        <v>10</v>
      </c>
      <c r="ED109" s="10">
        <v>9</v>
      </c>
      <c r="EE109" s="10">
        <v>12</v>
      </c>
      <c r="EF109" s="10">
        <v>13</v>
      </c>
      <c r="EG109" s="10">
        <v>9</v>
      </c>
      <c r="EH109" s="10">
        <v>8</v>
      </c>
      <c r="EI109" s="10">
        <v>7</v>
      </c>
      <c r="EJ109" s="10">
        <v>11</v>
      </c>
      <c r="EK109" s="10">
        <v>12</v>
      </c>
      <c r="EL109" s="10">
        <v>13</v>
      </c>
      <c r="EM109" s="10">
        <v>11</v>
      </c>
      <c r="EN109" s="10">
        <v>12</v>
      </c>
      <c r="EO109" s="10">
        <v>12</v>
      </c>
      <c r="EP109" s="10">
        <v>11</v>
      </c>
      <c r="EQ109" s="10">
        <v>13</v>
      </c>
      <c r="ER109" s="10">
        <v>9</v>
      </c>
      <c r="ES109" s="10">
        <v>12</v>
      </c>
      <c r="ET109" s="10">
        <v>14</v>
      </c>
      <c r="EU109" s="10">
        <v>10</v>
      </c>
      <c r="EV109" s="10">
        <v>10</v>
      </c>
      <c r="EW109" s="10">
        <v>12</v>
      </c>
      <c r="EX109" s="10">
        <v>12</v>
      </c>
      <c r="EY109" s="10">
        <v>8</v>
      </c>
      <c r="EZ109" s="10">
        <v>12</v>
      </c>
      <c r="FA109" s="10">
        <v>11</v>
      </c>
      <c r="FB109" s="10">
        <v>14</v>
      </c>
      <c r="FC109" s="10">
        <v>14</v>
      </c>
      <c r="FD109" s="10">
        <v>10</v>
      </c>
      <c r="FE109" s="10">
        <v>13</v>
      </c>
      <c r="FF109" s="10">
        <v>12</v>
      </c>
      <c r="FG109" s="10">
        <v>10</v>
      </c>
      <c r="FH109" s="10">
        <v>12</v>
      </c>
      <c r="FI109" s="10">
        <v>10</v>
      </c>
      <c r="FJ109" s="10">
        <v>8</v>
      </c>
      <c r="FK109" s="10">
        <v>10</v>
      </c>
      <c r="FL109" s="10">
        <v>10</v>
      </c>
      <c r="FM109" s="10">
        <v>13</v>
      </c>
      <c r="FN109" s="10">
        <v>13</v>
      </c>
      <c r="FO109" s="10">
        <v>16</v>
      </c>
      <c r="FP109" s="10">
        <v>12</v>
      </c>
      <c r="FQ109" s="10">
        <v>11</v>
      </c>
      <c r="FR109" s="10">
        <v>14</v>
      </c>
      <c r="FS109" s="10">
        <v>13</v>
      </c>
      <c r="FT109" s="10">
        <v>14</v>
      </c>
      <c r="FU109" s="10">
        <v>11</v>
      </c>
      <c r="FV109" s="10">
        <v>9</v>
      </c>
      <c r="FW109" s="10">
        <v>13</v>
      </c>
      <c r="FX109" s="10">
        <v>12</v>
      </c>
      <c r="FY109" s="10">
        <v>12</v>
      </c>
      <c r="FZ109" s="10">
        <v>13</v>
      </c>
      <c r="GA109" s="10">
        <v>13</v>
      </c>
      <c r="GB109" s="10">
        <v>11</v>
      </c>
      <c r="GC109" s="10">
        <v>12</v>
      </c>
      <c r="GD109" s="10">
        <v>11534</v>
      </c>
    </row>
    <row r="110" spans="1:186" ht="11.25">
      <c r="A110" s="6"/>
      <c r="B110" s="6" t="s">
        <v>5</v>
      </c>
      <c r="C110" s="10"/>
      <c r="D110" s="10">
        <v>1</v>
      </c>
      <c r="E110" s="10"/>
      <c r="F110" s="10">
        <v>1</v>
      </c>
      <c r="G110" s="10">
        <v>2</v>
      </c>
      <c r="H110" s="10">
        <v>1</v>
      </c>
      <c r="I110" s="10"/>
      <c r="J110" s="10">
        <v>1</v>
      </c>
      <c r="K110" s="10">
        <v>2</v>
      </c>
      <c r="L110" s="10">
        <v>1</v>
      </c>
      <c r="M110" s="10">
        <v>2</v>
      </c>
      <c r="N110" s="10">
        <v>1</v>
      </c>
      <c r="O110" s="10"/>
      <c r="P110" s="10">
        <v>3</v>
      </c>
      <c r="Q110" s="10"/>
      <c r="R110" s="10">
        <v>1</v>
      </c>
      <c r="S110" s="10"/>
      <c r="T110" s="10"/>
      <c r="U110" s="10">
        <v>1</v>
      </c>
      <c r="V110" s="10"/>
      <c r="W110" s="10">
        <v>1</v>
      </c>
      <c r="X110" s="10"/>
      <c r="Y110" s="10">
        <v>1</v>
      </c>
      <c r="Z110" s="10">
        <v>1</v>
      </c>
      <c r="AA110" s="10"/>
      <c r="AB110" s="10">
        <v>3</v>
      </c>
      <c r="AC110" s="10">
        <v>1</v>
      </c>
      <c r="AD110" s="10">
        <v>1</v>
      </c>
      <c r="AE110" s="10">
        <v>1</v>
      </c>
      <c r="AF110" s="10">
        <v>1</v>
      </c>
      <c r="AG110" s="10"/>
      <c r="AH110" s="10">
        <v>2</v>
      </c>
      <c r="AI110" s="10">
        <v>1</v>
      </c>
      <c r="AJ110" s="10"/>
      <c r="AK110" s="10">
        <v>2</v>
      </c>
      <c r="AL110" s="10">
        <v>1</v>
      </c>
      <c r="AM110" s="10">
        <v>1</v>
      </c>
      <c r="AN110" s="10"/>
      <c r="AO110" s="10"/>
      <c r="AP110" s="10">
        <v>3</v>
      </c>
      <c r="AQ110" s="10">
        <v>1</v>
      </c>
      <c r="AR110" s="10">
        <v>3</v>
      </c>
      <c r="AS110" s="10">
        <v>4</v>
      </c>
      <c r="AT110" s="10">
        <v>2</v>
      </c>
      <c r="AU110" s="10"/>
      <c r="AV110" s="10">
        <v>1</v>
      </c>
      <c r="AW110" s="10">
        <v>1</v>
      </c>
      <c r="AX110" s="10"/>
      <c r="AY110" s="10">
        <v>1</v>
      </c>
      <c r="AZ110" s="10"/>
      <c r="BA110" s="10">
        <v>1</v>
      </c>
      <c r="BB110" s="10"/>
      <c r="BC110" s="10"/>
      <c r="BD110" s="10">
        <v>1</v>
      </c>
      <c r="BE110" s="10"/>
      <c r="BF110" s="10">
        <v>2</v>
      </c>
      <c r="BG110" s="10">
        <v>1</v>
      </c>
      <c r="BH110" s="10">
        <v>1</v>
      </c>
      <c r="BI110" s="10">
        <v>1</v>
      </c>
      <c r="BJ110" s="10">
        <v>1</v>
      </c>
      <c r="BK110" s="10">
        <v>2</v>
      </c>
      <c r="BL110" s="10">
        <v>2</v>
      </c>
      <c r="BM110" s="10">
        <v>1</v>
      </c>
      <c r="BN110" s="10"/>
      <c r="BO110" s="10">
        <v>1</v>
      </c>
      <c r="BP110" s="10"/>
      <c r="BQ110" s="10"/>
      <c r="BR110" s="10">
        <v>1</v>
      </c>
      <c r="BS110" s="10"/>
      <c r="BT110" s="10"/>
      <c r="BU110" s="10">
        <v>1</v>
      </c>
      <c r="BV110" s="10"/>
      <c r="BW110" s="10">
        <v>1</v>
      </c>
      <c r="BX110" s="10">
        <v>1</v>
      </c>
      <c r="BY110" s="10">
        <v>2</v>
      </c>
      <c r="BZ110" s="10">
        <v>1</v>
      </c>
      <c r="CA110" s="10">
        <v>1</v>
      </c>
      <c r="CB110" s="10"/>
      <c r="CC110" s="10">
        <v>1</v>
      </c>
      <c r="CD110" s="10">
        <v>1</v>
      </c>
      <c r="CE110" s="10"/>
      <c r="CF110" s="10">
        <v>1</v>
      </c>
      <c r="CG110" s="10"/>
      <c r="CH110" s="10">
        <v>1</v>
      </c>
      <c r="CI110" s="10">
        <v>1</v>
      </c>
      <c r="CJ110" s="10"/>
      <c r="CK110" s="10">
        <v>1</v>
      </c>
      <c r="CL110" s="10"/>
      <c r="CM110" s="10">
        <v>1</v>
      </c>
      <c r="CN110" s="10">
        <v>1</v>
      </c>
      <c r="CO110" s="10">
        <v>2</v>
      </c>
      <c r="CP110" s="10"/>
      <c r="CQ110" s="10"/>
      <c r="CR110" s="10"/>
      <c r="CS110" s="10">
        <v>1</v>
      </c>
      <c r="CT110" s="10"/>
      <c r="CU110" s="10">
        <v>2</v>
      </c>
      <c r="CV110" s="10">
        <v>1</v>
      </c>
      <c r="CW110" s="10"/>
      <c r="CX110" s="10">
        <v>1</v>
      </c>
      <c r="CY110" s="10"/>
      <c r="CZ110" s="10">
        <v>1</v>
      </c>
      <c r="DA110" s="10">
        <v>1</v>
      </c>
      <c r="DB110" s="10"/>
      <c r="DC110" s="10">
        <v>2</v>
      </c>
      <c r="DD110" s="10">
        <v>1</v>
      </c>
      <c r="DE110" s="10"/>
      <c r="DF110" s="10"/>
      <c r="DG110" s="10"/>
      <c r="DH110" s="10">
        <v>1</v>
      </c>
      <c r="DI110" s="10">
        <v>1</v>
      </c>
      <c r="DJ110" s="10"/>
      <c r="DK110" s="10"/>
      <c r="DL110" s="10"/>
      <c r="DM110" s="10"/>
      <c r="DN110" s="10"/>
      <c r="DO110" s="10">
        <v>1</v>
      </c>
      <c r="DP110" s="10"/>
      <c r="DQ110" s="10">
        <v>1</v>
      </c>
      <c r="DR110" s="10">
        <v>1</v>
      </c>
      <c r="DS110" s="10"/>
      <c r="DT110" s="10"/>
      <c r="DU110" s="10">
        <v>1</v>
      </c>
      <c r="DV110" s="10"/>
      <c r="DW110" s="10"/>
      <c r="DX110" s="10">
        <v>1</v>
      </c>
      <c r="DY110" s="10"/>
      <c r="DZ110" s="10">
        <v>1</v>
      </c>
      <c r="EA110" s="10"/>
      <c r="EB110" s="10">
        <v>1</v>
      </c>
      <c r="EC110" s="10">
        <v>1</v>
      </c>
      <c r="ED110" s="10"/>
      <c r="EE110" s="10"/>
      <c r="EF110" s="10"/>
      <c r="EG110" s="10">
        <v>1</v>
      </c>
      <c r="EH110" s="10"/>
      <c r="EI110" s="10"/>
      <c r="EJ110" s="10">
        <v>1</v>
      </c>
      <c r="EK110" s="10"/>
      <c r="EL110" s="10">
        <v>1</v>
      </c>
      <c r="EM110" s="10">
        <v>1</v>
      </c>
      <c r="EN110" s="10">
        <v>1</v>
      </c>
      <c r="EO110" s="10">
        <v>1</v>
      </c>
      <c r="EP110" s="10"/>
      <c r="EQ110" s="10">
        <v>1</v>
      </c>
      <c r="ER110" s="10">
        <v>1</v>
      </c>
      <c r="ES110" s="10">
        <v>1</v>
      </c>
      <c r="ET110" s="10"/>
      <c r="EU110" s="10"/>
      <c r="EV110" s="10"/>
      <c r="EW110" s="10">
        <v>1</v>
      </c>
      <c r="EX110" s="10">
        <v>1</v>
      </c>
      <c r="EY110" s="10">
        <v>1</v>
      </c>
      <c r="EZ110" s="10">
        <v>1</v>
      </c>
      <c r="FA110" s="10"/>
      <c r="FB110" s="10">
        <v>1</v>
      </c>
      <c r="FC110" s="10">
        <v>1</v>
      </c>
      <c r="FD110" s="10">
        <v>2</v>
      </c>
      <c r="FE110" s="10">
        <v>1</v>
      </c>
      <c r="FF110" s="10">
        <v>2</v>
      </c>
      <c r="FG110" s="10">
        <v>1</v>
      </c>
      <c r="FH110" s="10"/>
      <c r="FI110" s="10">
        <v>1</v>
      </c>
      <c r="FJ110" s="10"/>
      <c r="FK110" s="10">
        <v>3</v>
      </c>
      <c r="FL110" s="10"/>
      <c r="FM110" s="10">
        <v>1</v>
      </c>
      <c r="FN110" s="10">
        <v>1</v>
      </c>
      <c r="FO110" s="10">
        <v>3</v>
      </c>
      <c r="FP110" s="10">
        <v>1</v>
      </c>
      <c r="FQ110" s="10"/>
      <c r="FR110" s="10"/>
      <c r="FS110" s="10">
        <v>1</v>
      </c>
      <c r="FT110" s="10">
        <v>1</v>
      </c>
      <c r="FU110" s="10">
        <v>1</v>
      </c>
      <c r="FV110" s="10"/>
      <c r="FW110" s="10">
        <v>1</v>
      </c>
      <c r="FX110" s="10"/>
      <c r="FY110" s="10"/>
      <c r="FZ110" s="10">
        <v>2</v>
      </c>
      <c r="GA110" s="10">
        <v>1</v>
      </c>
      <c r="GB110" s="10">
        <v>1</v>
      </c>
      <c r="GC110" s="10">
        <v>3</v>
      </c>
      <c r="GD110" s="10">
        <v>741</v>
      </c>
    </row>
    <row r="111" spans="1:186" ht="11.25">
      <c r="A111" s="3" t="s">
        <v>38</v>
      </c>
      <c r="B111" s="5"/>
      <c r="C111" s="9">
        <v>147</v>
      </c>
      <c r="D111" s="9">
        <v>131</v>
      </c>
      <c r="E111" s="9">
        <v>106</v>
      </c>
      <c r="F111" s="9">
        <v>114</v>
      </c>
      <c r="G111" s="9">
        <v>154</v>
      </c>
      <c r="H111" s="9">
        <v>147</v>
      </c>
      <c r="I111" s="9">
        <v>140</v>
      </c>
      <c r="J111" s="9">
        <v>147</v>
      </c>
      <c r="K111" s="9">
        <v>142</v>
      </c>
      <c r="L111" s="9">
        <v>100</v>
      </c>
      <c r="M111" s="9">
        <v>109</v>
      </c>
      <c r="N111" s="9">
        <v>154</v>
      </c>
      <c r="O111" s="9">
        <v>146</v>
      </c>
      <c r="P111" s="9">
        <v>174</v>
      </c>
      <c r="Q111" s="9">
        <v>140</v>
      </c>
      <c r="R111" s="9">
        <v>139</v>
      </c>
      <c r="S111" s="9">
        <v>110</v>
      </c>
      <c r="T111" s="9">
        <v>94</v>
      </c>
      <c r="U111" s="9">
        <v>169</v>
      </c>
      <c r="V111" s="9">
        <v>129</v>
      </c>
      <c r="W111" s="9">
        <v>157</v>
      </c>
      <c r="X111" s="9">
        <v>128</v>
      </c>
      <c r="Y111" s="9">
        <v>141</v>
      </c>
      <c r="Z111" s="9">
        <v>103</v>
      </c>
      <c r="AA111" s="9">
        <v>102</v>
      </c>
      <c r="AB111" s="9">
        <v>136</v>
      </c>
      <c r="AC111" s="9">
        <v>154</v>
      </c>
      <c r="AD111" s="9">
        <v>144</v>
      </c>
      <c r="AE111" s="9">
        <v>103</v>
      </c>
      <c r="AF111" s="9">
        <v>93</v>
      </c>
      <c r="AG111" s="9">
        <v>97</v>
      </c>
      <c r="AH111" s="9">
        <v>96</v>
      </c>
      <c r="AI111" s="9">
        <v>102</v>
      </c>
      <c r="AJ111" s="9">
        <v>99</v>
      </c>
      <c r="AK111" s="9">
        <v>96</v>
      </c>
      <c r="AL111" s="9">
        <v>154</v>
      </c>
      <c r="AM111" s="9">
        <v>140</v>
      </c>
      <c r="AN111" s="9">
        <v>108</v>
      </c>
      <c r="AO111" s="9">
        <v>102</v>
      </c>
      <c r="AP111" s="9">
        <v>150</v>
      </c>
      <c r="AQ111" s="9">
        <v>147</v>
      </c>
      <c r="AR111" s="9">
        <v>176</v>
      </c>
      <c r="AS111" s="9">
        <v>148</v>
      </c>
      <c r="AT111" s="9">
        <v>150</v>
      </c>
      <c r="AU111" s="9">
        <v>108</v>
      </c>
      <c r="AV111" s="9">
        <v>109</v>
      </c>
      <c r="AW111" s="9">
        <v>151</v>
      </c>
      <c r="AX111" s="9">
        <v>142</v>
      </c>
      <c r="AY111" s="9">
        <v>139</v>
      </c>
      <c r="AZ111" s="9">
        <v>143</v>
      </c>
      <c r="BA111" s="9">
        <v>146</v>
      </c>
      <c r="BB111" s="9">
        <v>95</v>
      </c>
      <c r="BC111" s="9">
        <v>120</v>
      </c>
      <c r="BD111" s="9">
        <v>146</v>
      </c>
      <c r="BE111" s="9">
        <v>142</v>
      </c>
      <c r="BF111" s="9">
        <v>149</v>
      </c>
      <c r="BG111" s="9">
        <v>150</v>
      </c>
      <c r="BH111" s="9">
        <v>131</v>
      </c>
      <c r="BI111" s="9">
        <v>99</v>
      </c>
      <c r="BJ111" s="9">
        <v>103</v>
      </c>
      <c r="BK111" s="9">
        <v>148</v>
      </c>
      <c r="BL111" s="9">
        <v>150</v>
      </c>
      <c r="BM111" s="9">
        <v>137</v>
      </c>
      <c r="BN111" s="9">
        <v>146</v>
      </c>
      <c r="BO111" s="9">
        <v>154</v>
      </c>
      <c r="BP111" s="9">
        <v>90</v>
      </c>
      <c r="BQ111" s="9">
        <v>103</v>
      </c>
      <c r="BR111" s="9">
        <v>149</v>
      </c>
      <c r="BS111" s="9">
        <v>150</v>
      </c>
      <c r="BT111" s="9">
        <v>138</v>
      </c>
      <c r="BU111" s="9">
        <v>142</v>
      </c>
      <c r="BV111" s="9">
        <v>139</v>
      </c>
      <c r="BW111" s="9">
        <v>101</v>
      </c>
      <c r="BX111" s="9">
        <v>107</v>
      </c>
      <c r="BY111" s="9">
        <v>176</v>
      </c>
      <c r="BZ111" s="9">
        <v>134</v>
      </c>
      <c r="CA111" s="9">
        <v>149</v>
      </c>
      <c r="CB111" s="9">
        <v>154</v>
      </c>
      <c r="CC111" s="9">
        <v>145</v>
      </c>
      <c r="CD111" s="9">
        <v>98</v>
      </c>
      <c r="CE111" s="9">
        <v>103</v>
      </c>
      <c r="CF111" s="9">
        <v>147</v>
      </c>
      <c r="CG111" s="9">
        <v>156</v>
      </c>
      <c r="CH111" s="9">
        <v>146</v>
      </c>
      <c r="CI111" s="9">
        <v>134</v>
      </c>
      <c r="CJ111" s="9">
        <v>142</v>
      </c>
      <c r="CK111" s="9">
        <v>95</v>
      </c>
      <c r="CL111" s="9">
        <v>102</v>
      </c>
      <c r="CM111" s="9">
        <v>157</v>
      </c>
      <c r="CN111" s="9">
        <v>157</v>
      </c>
      <c r="CO111" s="9">
        <v>143</v>
      </c>
      <c r="CP111" s="9">
        <v>139</v>
      </c>
      <c r="CQ111" s="9">
        <v>131</v>
      </c>
      <c r="CR111" s="9">
        <v>97</v>
      </c>
      <c r="CS111" s="9">
        <v>98</v>
      </c>
      <c r="CT111" s="9">
        <v>155</v>
      </c>
      <c r="CU111" s="9">
        <v>149</v>
      </c>
      <c r="CV111" s="9">
        <v>153</v>
      </c>
      <c r="CW111" s="9">
        <v>152</v>
      </c>
      <c r="CX111" s="9">
        <v>143</v>
      </c>
      <c r="CY111" s="9">
        <v>102</v>
      </c>
      <c r="CZ111" s="9">
        <v>100</v>
      </c>
      <c r="DA111" s="9">
        <v>155</v>
      </c>
      <c r="DB111" s="9">
        <v>158</v>
      </c>
      <c r="DC111" s="9">
        <v>140</v>
      </c>
      <c r="DD111" s="9">
        <v>145</v>
      </c>
      <c r="DE111" s="9">
        <v>150</v>
      </c>
      <c r="DF111" s="9">
        <v>96</v>
      </c>
      <c r="DG111" s="9">
        <v>107</v>
      </c>
      <c r="DH111" s="9">
        <v>146</v>
      </c>
      <c r="DI111" s="9">
        <v>142</v>
      </c>
      <c r="DJ111" s="9">
        <v>143</v>
      </c>
      <c r="DK111" s="9">
        <v>99</v>
      </c>
      <c r="DL111" s="9">
        <v>99</v>
      </c>
      <c r="DM111" s="9">
        <v>88</v>
      </c>
      <c r="DN111" s="9">
        <v>106</v>
      </c>
      <c r="DO111" s="9">
        <v>149</v>
      </c>
      <c r="DP111" s="9">
        <v>137</v>
      </c>
      <c r="DQ111" s="9">
        <v>142</v>
      </c>
      <c r="DR111" s="9">
        <v>129</v>
      </c>
      <c r="DS111" s="9">
        <v>141</v>
      </c>
      <c r="DT111" s="9">
        <v>100</v>
      </c>
      <c r="DU111" s="9">
        <v>94</v>
      </c>
      <c r="DV111" s="9">
        <v>132</v>
      </c>
      <c r="DW111" s="9">
        <v>135</v>
      </c>
      <c r="DX111" s="9">
        <v>128</v>
      </c>
      <c r="DY111" s="9">
        <v>127</v>
      </c>
      <c r="DZ111" s="9">
        <v>101</v>
      </c>
      <c r="EA111" s="9">
        <v>99</v>
      </c>
      <c r="EB111" s="9">
        <v>92</v>
      </c>
      <c r="EC111" s="9">
        <v>108</v>
      </c>
      <c r="ED111" s="9">
        <v>115</v>
      </c>
      <c r="EE111" s="9">
        <v>111</v>
      </c>
      <c r="EF111" s="9">
        <v>119</v>
      </c>
      <c r="EG111" s="9">
        <v>115</v>
      </c>
      <c r="EH111" s="9">
        <v>101</v>
      </c>
      <c r="EI111" s="9">
        <v>104</v>
      </c>
      <c r="EJ111" s="9">
        <v>139</v>
      </c>
      <c r="EK111" s="9">
        <v>159</v>
      </c>
      <c r="EL111" s="9">
        <v>148</v>
      </c>
      <c r="EM111" s="9">
        <v>138</v>
      </c>
      <c r="EN111" s="9">
        <v>133</v>
      </c>
      <c r="EO111" s="9">
        <v>98</v>
      </c>
      <c r="EP111" s="9">
        <v>109</v>
      </c>
      <c r="EQ111" s="9">
        <v>145</v>
      </c>
      <c r="ER111" s="9">
        <v>127</v>
      </c>
      <c r="ES111" s="9">
        <v>149</v>
      </c>
      <c r="ET111" s="9">
        <v>143</v>
      </c>
      <c r="EU111" s="9">
        <v>155</v>
      </c>
      <c r="EV111" s="9">
        <v>86</v>
      </c>
      <c r="EW111" s="9">
        <v>101</v>
      </c>
      <c r="EX111" s="9">
        <v>150</v>
      </c>
      <c r="EY111" s="9">
        <v>149</v>
      </c>
      <c r="EZ111" s="9">
        <v>157</v>
      </c>
      <c r="FA111" s="9">
        <v>134</v>
      </c>
      <c r="FB111" s="9">
        <v>144</v>
      </c>
      <c r="FC111" s="9">
        <v>106</v>
      </c>
      <c r="FD111" s="9">
        <v>98</v>
      </c>
      <c r="FE111" s="9">
        <v>138</v>
      </c>
      <c r="FF111" s="9">
        <v>145</v>
      </c>
      <c r="FG111" s="9">
        <v>150</v>
      </c>
      <c r="FH111" s="9">
        <v>138</v>
      </c>
      <c r="FI111" s="9">
        <v>136</v>
      </c>
      <c r="FJ111" s="9">
        <v>96</v>
      </c>
      <c r="FK111" s="9">
        <v>109</v>
      </c>
      <c r="FL111" s="9">
        <v>141</v>
      </c>
      <c r="FM111" s="9">
        <v>149</v>
      </c>
      <c r="FN111" s="9">
        <v>148</v>
      </c>
      <c r="FO111" s="9">
        <v>154</v>
      </c>
      <c r="FP111" s="9">
        <v>146</v>
      </c>
      <c r="FQ111" s="9">
        <v>98</v>
      </c>
      <c r="FR111" s="9">
        <v>101</v>
      </c>
      <c r="FS111" s="9">
        <v>109</v>
      </c>
      <c r="FT111" s="9">
        <v>151</v>
      </c>
      <c r="FU111" s="9">
        <v>149</v>
      </c>
      <c r="FV111" s="9">
        <v>117</v>
      </c>
      <c r="FW111" s="9">
        <v>148</v>
      </c>
      <c r="FX111" s="9">
        <v>103</v>
      </c>
      <c r="FY111" s="9">
        <v>104</v>
      </c>
      <c r="FZ111" s="9">
        <v>185</v>
      </c>
      <c r="GA111" s="9">
        <v>165</v>
      </c>
      <c r="GB111" s="9">
        <v>159</v>
      </c>
      <c r="GC111" s="9">
        <v>163</v>
      </c>
      <c r="GD111" s="9">
        <v>119096</v>
      </c>
    </row>
    <row r="112" spans="1:186" ht="11.25">
      <c r="A112" s="6"/>
      <c r="B112" s="6" t="s">
        <v>4</v>
      </c>
      <c r="C112" s="10">
        <v>132</v>
      </c>
      <c r="D112" s="10">
        <v>118</v>
      </c>
      <c r="E112" s="10">
        <v>92</v>
      </c>
      <c r="F112" s="10">
        <v>99</v>
      </c>
      <c r="G112" s="10">
        <v>141</v>
      </c>
      <c r="H112" s="10">
        <v>134</v>
      </c>
      <c r="I112" s="10">
        <v>127</v>
      </c>
      <c r="J112" s="10">
        <v>133</v>
      </c>
      <c r="K112" s="10">
        <v>127</v>
      </c>
      <c r="L112" s="10">
        <v>88</v>
      </c>
      <c r="M112" s="10">
        <v>95</v>
      </c>
      <c r="N112" s="10">
        <v>136</v>
      </c>
      <c r="O112" s="10">
        <v>133</v>
      </c>
      <c r="P112" s="10">
        <v>152</v>
      </c>
      <c r="Q112" s="10">
        <v>124</v>
      </c>
      <c r="R112" s="10">
        <v>123</v>
      </c>
      <c r="S112" s="10">
        <v>91</v>
      </c>
      <c r="T112" s="10">
        <v>82</v>
      </c>
      <c r="U112" s="10">
        <v>153</v>
      </c>
      <c r="V112" s="10">
        <v>112</v>
      </c>
      <c r="W112" s="10">
        <v>141</v>
      </c>
      <c r="X112" s="10">
        <v>116</v>
      </c>
      <c r="Y112" s="10">
        <v>127</v>
      </c>
      <c r="Z112" s="10">
        <v>91</v>
      </c>
      <c r="AA112" s="10">
        <v>90</v>
      </c>
      <c r="AB112" s="10">
        <v>118</v>
      </c>
      <c r="AC112" s="10">
        <v>141</v>
      </c>
      <c r="AD112" s="10">
        <v>132</v>
      </c>
      <c r="AE112" s="10">
        <v>89</v>
      </c>
      <c r="AF112" s="10">
        <v>82</v>
      </c>
      <c r="AG112" s="10">
        <v>82</v>
      </c>
      <c r="AH112" s="10">
        <v>81</v>
      </c>
      <c r="AI112" s="10">
        <v>86</v>
      </c>
      <c r="AJ112" s="10">
        <v>82</v>
      </c>
      <c r="AK112" s="10">
        <v>82</v>
      </c>
      <c r="AL112" s="10">
        <v>138</v>
      </c>
      <c r="AM112" s="10">
        <v>125</v>
      </c>
      <c r="AN112" s="10">
        <v>92</v>
      </c>
      <c r="AO112" s="10">
        <v>88</v>
      </c>
      <c r="AP112" s="10">
        <v>135</v>
      </c>
      <c r="AQ112" s="10">
        <v>131</v>
      </c>
      <c r="AR112" s="10">
        <v>155</v>
      </c>
      <c r="AS112" s="10">
        <v>130</v>
      </c>
      <c r="AT112" s="10">
        <v>134</v>
      </c>
      <c r="AU112" s="10">
        <v>92</v>
      </c>
      <c r="AV112" s="10">
        <v>95</v>
      </c>
      <c r="AW112" s="10">
        <v>138</v>
      </c>
      <c r="AX112" s="10">
        <v>126</v>
      </c>
      <c r="AY112" s="10">
        <v>128</v>
      </c>
      <c r="AZ112" s="10">
        <v>129</v>
      </c>
      <c r="BA112" s="10">
        <v>134</v>
      </c>
      <c r="BB112" s="10">
        <v>86</v>
      </c>
      <c r="BC112" s="10">
        <v>104</v>
      </c>
      <c r="BD112" s="10">
        <v>132</v>
      </c>
      <c r="BE112" s="10">
        <v>128</v>
      </c>
      <c r="BF112" s="10">
        <v>135</v>
      </c>
      <c r="BG112" s="10">
        <v>136</v>
      </c>
      <c r="BH112" s="10">
        <v>119</v>
      </c>
      <c r="BI112" s="10">
        <v>86</v>
      </c>
      <c r="BJ112" s="10">
        <v>89</v>
      </c>
      <c r="BK112" s="10">
        <v>135</v>
      </c>
      <c r="BL112" s="10">
        <v>136</v>
      </c>
      <c r="BM112" s="10">
        <v>123</v>
      </c>
      <c r="BN112" s="10">
        <v>132</v>
      </c>
      <c r="BO112" s="10">
        <v>140</v>
      </c>
      <c r="BP112" s="10">
        <v>74</v>
      </c>
      <c r="BQ112" s="10">
        <v>88</v>
      </c>
      <c r="BR112" s="10">
        <v>134</v>
      </c>
      <c r="BS112" s="10">
        <v>137</v>
      </c>
      <c r="BT112" s="10">
        <v>126</v>
      </c>
      <c r="BU112" s="10">
        <v>127</v>
      </c>
      <c r="BV112" s="10">
        <v>126</v>
      </c>
      <c r="BW112" s="10">
        <v>88</v>
      </c>
      <c r="BX112" s="10">
        <v>90</v>
      </c>
      <c r="BY112" s="10">
        <v>157</v>
      </c>
      <c r="BZ112" s="10">
        <v>121</v>
      </c>
      <c r="CA112" s="10">
        <v>136</v>
      </c>
      <c r="CB112" s="10">
        <v>141</v>
      </c>
      <c r="CC112" s="10">
        <v>130</v>
      </c>
      <c r="CD112" s="10">
        <v>85</v>
      </c>
      <c r="CE112" s="10">
        <v>89</v>
      </c>
      <c r="CF112" s="10">
        <v>132</v>
      </c>
      <c r="CG112" s="10">
        <v>144</v>
      </c>
      <c r="CH112" s="10">
        <v>130</v>
      </c>
      <c r="CI112" s="10">
        <v>120</v>
      </c>
      <c r="CJ112" s="10">
        <v>126</v>
      </c>
      <c r="CK112" s="10">
        <v>82</v>
      </c>
      <c r="CL112" s="10">
        <v>86</v>
      </c>
      <c r="CM112" s="10">
        <v>141</v>
      </c>
      <c r="CN112" s="10">
        <v>141</v>
      </c>
      <c r="CO112" s="10">
        <v>129</v>
      </c>
      <c r="CP112" s="10">
        <v>123</v>
      </c>
      <c r="CQ112" s="10">
        <v>118</v>
      </c>
      <c r="CR112" s="10">
        <v>85</v>
      </c>
      <c r="CS112" s="10">
        <v>83</v>
      </c>
      <c r="CT112" s="10">
        <v>139</v>
      </c>
      <c r="CU112" s="10">
        <v>137</v>
      </c>
      <c r="CV112" s="10">
        <v>136</v>
      </c>
      <c r="CW112" s="10">
        <v>140</v>
      </c>
      <c r="CX112" s="10">
        <v>126</v>
      </c>
      <c r="CY112" s="10">
        <v>88</v>
      </c>
      <c r="CZ112" s="10">
        <v>85</v>
      </c>
      <c r="DA112" s="10">
        <v>140</v>
      </c>
      <c r="DB112" s="10">
        <v>141</v>
      </c>
      <c r="DC112" s="10">
        <v>130</v>
      </c>
      <c r="DD112" s="10">
        <v>129</v>
      </c>
      <c r="DE112" s="10">
        <v>137</v>
      </c>
      <c r="DF112" s="10">
        <v>83</v>
      </c>
      <c r="DG112" s="10">
        <v>93</v>
      </c>
      <c r="DH112" s="10">
        <v>131</v>
      </c>
      <c r="DI112" s="10">
        <v>127</v>
      </c>
      <c r="DJ112" s="10">
        <v>127</v>
      </c>
      <c r="DK112" s="10">
        <v>84</v>
      </c>
      <c r="DL112" s="10">
        <v>83</v>
      </c>
      <c r="DM112" s="10">
        <v>78</v>
      </c>
      <c r="DN112" s="10">
        <v>92</v>
      </c>
      <c r="DO112" s="10">
        <v>134</v>
      </c>
      <c r="DP112" s="10">
        <v>121</v>
      </c>
      <c r="DQ112" s="10">
        <v>128</v>
      </c>
      <c r="DR112" s="10">
        <v>116</v>
      </c>
      <c r="DS112" s="10">
        <v>129</v>
      </c>
      <c r="DT112" s="10">
        <v>83</v>
      </c>
      <c r="DU112" s="10">
        <v>79</v>
      </c>
      <c r="DV112" s="10">
        <v>120</v>
      </c>
      <c r="DW112" s="10">
        <v>120</v>
      </c>
      <c r="DX112" s="10">
        <v>114</v>
      </c>
      <c r="DY112" s="10">
        <v>114</v>
      </c>
      <c r="DZ112" s="10">
        <v>87</v>
      </c>
      <c r="EA112" s="10">
        <v>87</v>
      </c>
      <c r="EB112" s="10">
        <v>77</v>
      </c>
      <c r="EC112" s="10">
        <v>92</v>
      </c>
      <c r="ED112" s="10">
        <v>101</v>
      </c>
      <c r="EE112" s="10">
        <v>97</v>
      </c>
      <c r="EF112" s="10">
        <v>104</v>
      </c>
      <c r="EG112" s="10">
        <v>100</v>
      </c>
      <c r="EH112" s="10">
        <v>86</v>
      </c>
      <c r="EI112" s="10">
        <v>87</v>
      </c>
      <c r="EJ112" s="10">
        <v>120</v>
      </c>
      <c r="EK112" s="10">
        <v>144</v>
      </c>
      <c r="EL112" s="10">
        <v>135</v>
      </c>
      <c r="EM112" s="10">
        <v>119</v>
      </c>
      <c r="EN112" s="10">
        <v>118</v>
      </c>
      <c r="EO112" s="10">
        <v>82</v>
      </c>
      <c r="EP112" s="10">
        <v>94</v>
      </c>
      <c r="EQ112" s="10">
        <v>126</v>
      </c>
      <c r="ER112" s="10">
        <v>114</v>
      </c>
      <c r="ES112" s="10">
        <v>130</v>
      </c>
      <c r="ET112" s="10">
        <v>126</v>
      </c>
      <c r="EU112" s="10">
        <v>138</v>
      </c>
      <c r="EV112" s="10">
        <v>75</v>
      </c>
      <c r="EW112" s="10">
        <v>86</v>
      </c>
      <c r="EX112" s="10">
        <v>133</v>
      </c>
      <c r="EY112" s="10">
        <v>133</v>
      </c>
      <c r="EZ112" s="10">
        <v>140</v>
      </c>
      <c r="FA112" s="10">
        <v>119</v>
      </c>
      <c r="FB112" s="10">
        <v>128</v>
      </c>
      <c r="FC112" s="10">
        <v>90</v>
      </c>
      <c r="FD112" s="10">
        <v>84</v>
      </c>
      <c r="FE112" s="10">
        <v>125</v>
      </c>
      <c r="FF112" s="10">
        <v>127</v>
      </c>
      <c r="FG112" s="10">
        <v>133</v>
      </c>
      <c r="FH112" s="10">
        <v>121</v>
      </c>
      <c r="FI112" s="10">
        <v>122</v>
      </c>
      <c r="FJ112" s="10">
        <v>84</v>
      </c>
      <c r="FK112" s="10">
        <v>93</v>
      </c>
      <c r="FL112" s="10">
        <v>126</v>
      </c>
      <c r="FM112" s="10">
        <v>133</v>
      </c>
      <c r="FN112" s="10">
        <v>132</v>
      </c>
      <c r="FO112" s="10">
        <v>142</v>
      </c>
      <c r="FP112" s="10">
        <v>130</v>
      </c>
      <c r="FQ112" s="10">
        <v>84</v>
      </c>
      <c r="FR112" s="10">
        <v>86</v>
      </c>
      <c r="FS112" s="10">
        <v>95</v>
      </c>
      <c r="FT112" s="10">
        <v>136</v>
      </c>
      <c r="FU112" s="10">
        <v>133</v>
      </c>
      <c r="FV112" s="10">
        <v>102</v>
      </c>
      <c r="FW112" s="10">
        <v>134</v>
      </c>
      <c r="FX112" s="10">
        <v>88</v>
      </c>
      <c r="FY112" s="10">
        <v>89</v>
      </c>
      <c r="FZ112" s="10">
        <v>160</v>
      </c>
      <c r="GA112" s="10">
        <v>149</v>
      </c>
      <c r="GB112" s="10">
        <v>144</v>
      </c>
      <c r="GC112" s="10">
        <v>147</v>
      </c>
      <c r="GD112" s="10">
        <v>108758</v>
      </c>
    </row>
    <row r="113" spans="1:186" ht="11.25">
      <c r="A113" s="6"/>
      <c r="B113" s="6" t="s">
        <v>5</v>
      </c>
      <c r="C113" s="10">
        <v>15</v>
      </c>
      <c r="D113" s="10">
        <v>13</v>
      </c>
      <c r="E113" s="10">
        <v>14</v>
      </c>
      <c r="F113" s="10">
        <v>15</v>
      </c>
      <c r="G113" s="10">
        <v>13</v>
      </c>
      <c r="H113" s="10">
        <v>13</v>
      </c>
      <c r="I113" s="10">
        <v>13</v>
      </c>
      <c r="J113" s="10">
        <v>14</v>
      </c>
      <c r="K113" s="10">
        <v>15</v>
      </c>
      <c r="L113" s="10">
        <v>12</v>
      </c>
      <c r="M113" s="10">
        <v>14</v>
      </c>
      <c r="N113" s="10">
        <v>18</v>
      </c>
      <c r="O113" s="10">
        <v>13</v>
      </c>
      <c r="P113" s="10">
        <v>22</v>
      </c>
      <c r="Q113" s="10">
        <v>16</v>
      </c>
      <c r="R113" s="10">
        <v>16</v>
      </c>
      <c r="S113" s="10">
        <v>19</v>
      </c>
      <c r="T113" s="10">
        <v>12</v>
      </c>
      <c r="U113" s="10">
        <v>16</v>
      </c>
      <c r="V113" s="10">
        <v>17</v>
      </c>
      <c r="W113" s="10">
        <v>16</v>
      </c>
      <c r="X113" s="10">
        <v>12</v>
      </c>
      <c r="Y113" s="10">
        <v>14</v>
      </c>
      <c r="Z113" s="10">
        <v>12</v>
      </c>
      <c r="AA113" s="10">
        <v>12</v>
      </c>
      <c r="AB113" s="10">
        <v>18</v>
      </c>
      <c r="AC113" s="10">
        <v>13</v>
      </c>
      <c r="AD113" s="10">
        <v>12</v>
      </c>
      <c r="AE113" s="10">
        <v>14</v>
      </c>
      <c r="AF113" s="10">
        <v>11</v>
      </c>
      <c r="AG113" s="10">
        <v>15</v>
      </c>
      <c r="AH113" s="10">
        <v>15</v>
      </c>
      <c r="AI113" s="10">
        <v>16</v>
      </c>
      <c r="AJ113" s="10">
        <v>17</v>
      </c>
      <c r="AK113" s="10">
        <v>14</v>
      </c>
      <c r="AL113" s="10">
        <v>16</v>
      </c>
      <c r="AM113" s="10">
        <v>15</v>
      </c>
      <c r="AN113" s="10">
        <v>16</v>
      </c>
      <c r="AO113" s="10">
        <v>14</v>
      </c>
      <c r="AP113" s="10">
        <v>15</v>
      </c>
      <c r="AQ113" s="10">
        <v>16</v>
      </c>
      <c r="AR113" s="10">
        <v>21</v>
      </c>
      <c r="AS113" s="10">
        <v>18</v>
      </c>
      <c r="AT113" s="10">
        <v>16</v>
      </c>
      <c r="AU113" s="10">
        <v>16</v>
      </c>
      <c r="AV113" s="10">
        <v>14</v>
      </c>
      <c r="AW113" s="10">
        <v>13</v>
      </c>
      <c r="AX113" s="10">
        <v>16</v>
      </c>
      <c r="AY113" s="10">
        <v>11</v>
      </c>
      <c r="AZ113" s="10">
        <v>14</v>
      </c>
      <c r="BA113" s="10">
        <v>12</v>
      </c>
      <c r="BB113" s="10">
        <v>9</v>
      </c>
      <c r="BC113" s="10">
        <v>16</v>
      </c>
      <c r="BD113" s="10">
        <v>14</v>
      </c>
      <c r="BE113" s="10">
        <v>14</v>
      </c>
      <c r="BF113" s="10">
        <v>14</v>
      </c>
      <c r="BG113" s="10">
        <v>14</v>
      </c>
      <c r="BH113" s="10">
        <v>12</v>
      </c>
      <c r="BI113" s="10">
        <v>13</v>
      </c>
      <c r="BJ113" s="10">
        <v>14</v>
      </c>
      <c r="BK113" s="10">
        <v>13</v>
      </c>
      <c r="BL113" s="10">
        <v>14</v>
      </c>
      <c r="BM113" s="10">
        <v>14</v>
      </c>
      <c r="BN113" s="10">
        <v>14</v>
      </c>
      <c r="BO113" s="10">
        <v>14</v>
      </c>
      <c r="BP113" s="10">
        <v>16</v>
      </c>
      <c r="BQ113" s="10">
        <v>15</v>
      </c>
      <c r="BR113" s="10">
        <v>15</v>
      </c>
      <c r="BS113" s="10">
        <v>13</v>
      </c>
      <c r="BT113" s="10">
        <v>12</v>
      </c>
      <c r="BU113" s="10">
        <v>15</v>
      </c>
      <c r="BV113" s="10">
        <v>13</v>
      </c>
      <c r="BW113" s="10">
        <v>13</v>
      </c>
      <c r="BX113" s="10">
        <v>17</v>
      </c>
      <c r="BY113" s="10">
        <v>19</v>
      </c>
      <c r="BZ113" s="10">
        <v>13</v>
      </c>
      <c r="CA113" s="10">
        <v>13</v>
      </c>
      <c r="CB113" s="10">
        <v>13</v>
      </c>
      <c r="CC113" s="10">
        <v>15</v>
      </c>
      <c r="CD113" s="10">
        <v>13</v>
      </c>
      <c r="CE113" s="10">
        <v>14</v>
      </c>
      <c r="CF113" s="10">
        <v>15</v>
      </c>
      <c r="CG113" s="10">
        <v>12</v>
      </c>
      <c r="CH113" s="10">
        <v>16</v>
      </c>
      <c r="CI113" s="10">
        <v>14</v>
      </c>
      <c r="CJ113" s="10">
        <v>16</v>
      </c>
      <c r="CK113" s="10">
        <v>13</v>
      </c>
      <c r="CL113" s="10">
        <v>16</v>
      </c>
      <c r="CM113" s="10">
        <v>16</v>
      </c>
      <c r="CN113" s="10">
        <v>16</v>
      </c>
      <c r="CO113" s="10">
        <v>14</v>
      </c>
      <c r="CP113" s="10">
        <v>16</v>
      </c>
      <c r="CQ113" s="10">
        <v>13</v>
      </c>
      <c r="CR113" s="10">
        <v>12</v>
      </c>
      <c r="CS113" s="10">
        <v>15</v>
      </c>
      <c r="CT113" s="10">
        <v>16</v>
      </c>
      <c r="CU113" s="10">
        <v>12</v>
      </c>
      <c r="CV113" s="10">
        <v>17</v>
      </c>
      <c r="CW113" s="10">
        <v>12</v>
      </c>
      <c r="CX113" s="10">
        <v>17</v>
      </c>
      <c r="CY113" s="10">
        <v>14</v>
      </c>
      <c r="CZ113" s="10">
        <v>15</v>
      </c>
      <c r="DA113" s="10">
        <v>15</v>
      </c>
      <c r="DB113" s="10">
        <v>17</v>
      </c>
      <c r="DC113" s="10">
        <v>10</v>
      </c>
      <c r="DD113" s="10">
        <v>16</v>
      </c>
      <c r="DE113" s="10">
        <v>13</v>
      </c>
      <c r="DF113" s="10">
        <v>13</v>
      </c>
      <c r="DG113" s="10">
        <v>14</v>
      </c>
      <c r="DH113" s="10">
        <v>15</v>
      </c>
      <c r="DI113" s="10">
        <v>15</v>
      </c>
      <c r="DJ113" s="10">
        <v>16</v>
      </c>
      <c r="DK113" s="10">
        <v>15</v>
      </c>
      <c r="DL113" s="10">
        <v>16</v>
      </c>
      <c r="DM113" s="10">
        <v>10</v>
      </c>
      <c r="DN113" s="10">
        <v>14</v>
      </c>
      <c r="DO113" s="10">
        <v>15</v>
      </c>
      <c r="DP113" s="10">
        <v>16</v>
      </c>
      <c r="DQ113" s="10">
        <v>14</v>
      </c>
      <c r="DR113" s="10">
        <v>13</v>
      </c>
      <c r="DS113" s="10">
        <v>12</v>
      </c>
      <c r="DT113" s="10">
        <v>17</v>
      </c>
      <c r="DU113" s="10">
        <v>15</v>
      </c>
      <c r="DV113" s="10">
        <v>12</v>
      </c>
      <c r="DW113" s="10">
        <v>15</v>
      </c>
      <c r="DX113" s="10">
        <v>14</v>
      </c>
      <c r="DY113" s="10">
        <v>13</v>
      </c>
      <c r="DZ113" s="10">
        <v>14</v>
      </c>
      <c r="EA113" s="10">
        <v>12</v>
      </c>
      <c r="EB113" s="10">
        <v>15</v>
      </c>
      <c r="EC113" s="10">
        <v>16</v>
      </c>
      <c r="ED113" s="10">
        <v>14</v>
      </c>
      <c r="EE113" s="10">
        <v>14</v>
      </c>
      <c r="EF113" s="10">
        <v>15</v>
      </c>
      <c r="EG113" s="10">
        <v>15</v>
      </c>
      <c r="EH113" s="10">
        <v>15</v>
      </c>
      <c r="EI113" s="10">
        <v>17</v>
      </c>
      <c r="EJ113" s="10">
        <v>19</v>
      </c>
      <c r="EK113" s="10">
        <v>15</v>
      </c>
      <c r="EL113" s="10">
        <v>13</v>
      </c>
      <c r="EM113" s="10">
        <v>19</v>
      </c>
      <c r="EN113" s="10">
        <v>15</v>
      </c>
      <c r="EO113" s="10">
        <v>16</v>
      </c>
      <c r="EP113" s="10">
        <v>15</v>
      </c>
      <c r="EQ113" s="10">
        <v>19</v>
      </c>
      <c r="ER113" s="10">
        <v>13</v>
      </c>
      <c r="ES113" s="10">
        <v>19</v>
      </c>
      <c r="ET113" s="10">
        <v>17</v>
      </c>
      <c r="EU113" s="10">
        <v>17</v>
      </c>
      <c r="EV113" s="10">
        <v>11</v>
      </c>
      <c r="EW113" s="10">
        <v>15</v>
      </c>
      <c r="EX113" s="10">
        <v>17</v>
      </c>
      <c r="EY113" s="10">
        <v>16</v>
      </c>
      <c r="EZ113" s="10">
        <v>17</v>
      </c>
      <c r="FA113" s="10">
        <v>15</v>
      </c>
      <c r="FB113" s="10">
        <v>16</v>
      </c>
      <c r="FC113" s="10">
        <v>16</v>
      </c>
      <c r="FD113" s="10">
        <v>14</v>
      </c>
      <c r="FE113" s="10">
        <v>13</v>
      </c>
      <c r="FF113" s="10">
        <v>18</v>
      </c>
      <c r="FG113" s="10">
        <v>17</v>
      </c>
      <c r="FH113" s="10">
        <v>17</v>
      </c>
      <c r="FI113" s="10">
        <v>14</v>
      </c>
      <c r="FJ113" s="10">
        <v>12</v>
      </c>
      <c r="FK113" s="10">
        <v>16</v>
      </c>
      <c r="FL113" s="10">
        <v>15</v>
      </c>
      <c r="FM113" s="10">
        <v>16</v>
      </c>
      <c r="FN113" s="10">
        <v>16</v>
      </c>
      <c r="FO113" s="10">
        <v>12</v>
      </c>
      <c r="FP113" s="10">
        <v>16</v>
      </c>
      <c r="FQ113" s="10">
        <v>14</v>
      </c>
      <c r="FR113" s="10">
        <v>15</v>
      </c>
      <c r="FS113" s="10">
        <v>14</v>
      </c>
      <c r="FT113" s="10">
        <v>15</v>
      </c>
      <c r="FU113" s="10">
        <v>16</v>
      </c>
      <c r="FV113" s="10">
        <v>15</v>
      </c>
      <c r="FW113" s="10">
        <v>14</v>
      </c>
      <c r="FX113" s="10">
        <v>15</v>
      </c>
      <c r="FY113" s="10">
        <v>15</v>
      </c>
      <c r="FZ113" s="10">
        <v>25</v>
      </c>
      <c r="GA113" s="10">
        <v>16</v>
      </c>
      <c r="GB113" s="10">
        <v>15</v>
      </c>
      <c r="GC113" s="10">
        <v>16</v>
      </c>
      <c r="GD113" s="10">
        <v>10338</v>
      </c>
    </row>
    <row r="114" spans="1:186" ht="11.25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2</v>
      </c>
      <c r="AD114" s="9">
        <v>1</v>
      </c>
      <c r="AE114" s="9"/>
      <c r="AF114" s="9"/>
      <c r="AG114" s="9"/>
      <c r="AH114" s="9"/>
      <c r="AI114" s="9"/>
      <c r="AJ114" s="9"/>
      <c r="AK114" s="9"/>
      <c r="AL114" s="9">
        <v>2</v>
      </c>
      <c r="AM114" s="9">
        <v>2</v>
      </c>
      <c r="AN114" s="9">
        <v>2</v>
      </c>
      <c r="AO114" s="9">
        <v>1</v>
      </c>
      <c r="AP114" s="9">
        <v>1</v>
      </c>
      <c r="AQ114" s="9">
        <v>2</v>
      </c>
      <c r="AR114" s="9">
        <v>4</v>
      </c>
      <c r="AS114" s="9">
        <v>2</v>
      </c>
      <c r="AT114" s="9">
        <v>3</v>
      </c>
      <c r="AU114" s="9">
        <v>2</v>
      </c>
      <c r="AV114" s="9">
        <v>3</v>
      </c>
      <c r="AW114" s="9">
        <v>2</v>
      </c>
      <c r="AX114" s="9">
        <v>2</v>
      </c>
      <c r="AY114" s="9">
        <v>2</v>
      </c>
      <c r="AZ114" s="9">
        <v>4</v>
      </c>
      <c r="BA114" s="9">
        <v>2</v>
      </c>
      <c r="BB114" s="9">
        <v>1</v>
      </c>
      <c r="BC114" s="9">
        <v>1</v>
      </c>
      <c r="BD114" s="9">
        <v>3</v>
      </c>
      <c r="BE114" s="9">
        <v>1</v>
      </c>
      <c r="BF114" s="9">
        <v>1</v>
      </c>
      <c r="BG114" s="9"/>
      <c r="BH114" s="9">
        <v>1</v>
      </c>
      <c r="BI114" s="9">
        <v>2</v>
      </c>
      <c r="BJ114" s="9">
        <v>2</v>
      </c>
      <c r="BK114" s="9">
        <v>4</v>
      </c>
      <c r="BL114" s="9">
        <v>2</v>
      </c>
      <c r="BM114" s="9"/>
      <c r="BN114" s="9">
        <v>2</v>
      </c>
      <c r="BO114" s="9">
        <v>2</v>
      </c>
      <c r="BP114" s="9">
        <v>1</v>
      </c>
      <c r="BQ114" s="9">
        <v>2</v>
      </c>
      <c r="BR114" s="9">
        <v>2</v>
      </c>
      <c r="BS114" s="9">
        <v>3</v>
      </c>
      <c r="BT114" s="9"/>
      <c r="BU114" s="9"/>
      <c r="BV114" s="9">
        <v>2</v>
      </c>
      <c r="BW114" s="9">
        <v>1</v>
      </c>
      <c r="BX114" s="9">
        <v>2</v>
      </c>
      <c r="BY114" s="9">
        <v>1</v>
      </c>
      <c r="BZ114" s="9">
        <v>2</v>
      </c>
      <c r="CA114" s="9">
        <v>3</v>
      </c>
      <c r="CB114" s="9">
        <v>1</v>
      </c>
      <c r="CC114" s="9">
        <v>2</v>
      </c>
      <c r="CD114" s="9"/>
      <c r="CE114" s="9">
        <v>3</v>
      </c>
      <c r="CF114" s="9"/>
      <c r="CG114" s="9">
        <v>1</v>
      </c>
      <c r="CH114" s="9">
        <v>1</v>
      </c>
      <c r="CI114" s="9"/>
      <c r="CJ114" s="9">
        <v>1</v>
      </c>
      <c r="CK114" s="9">
        <v>1</v>
      </c>
      <c r="CL114" s="9">
        <v>1</v>
      </c>
      <c r="CM114" s="9">
        <v>1</v>
      </c>
      <c r="CN114" s="9">
        <v>2</v>
      </c>
      <c r="CO114" s="9">
        <v>1</v>
      </c>
      <c r="CP114" s="9">
        <v>1</v>
      </c>
      <c r="CQ114" s="9">
        <v>1</v>
      </c>
      <c r="CR114" s="9">
        <v>1</v>
      </c>
      <c r="CS114" s="9">
        <v>1</v>
      </c>
      <c r="CT114" s="9">
        <v>2</v>
      </c>
      <c r="CU114" s="9">
        <v>1</v>
      </c>
      <c r="CV114" s="9">
        <v>1</v>
      </c>
      <c r="CW114" s="9"/>
      <c r="CX114" s="9">
        <v>2</v>
      </c>
      <c r="CY114" s="9">
        <v>1</v>
      </c>
      <c r="CZ114" s="9">
        <v>1</v>
      </c>
      <c r="DA114" s="9"/>
      <c r="DB114" s="9">
        <v>2</v>
      </c>
      <c r="DC114" s="9">
        <v>1</v>
      </c>
      <c r="DD114" s="9"/>
      <c r="DE114" s="9">
        <v>1</v>
      </c>
      <c r="DF114" s="9">
        <v>1</v>
      </c>
      <c r="DG114" s="9">
        <v>1</v>
      </c>
      <c r="DH114" s="9">
        <v>1</v>
      </c>
      <c r="DI114" s="9">
        <v>2</v>
      </c>
      <c r="DJ114" s="9"/>
      <c r="DK114" s="9"/>
      <c r="DL114" s="9">
        <v>1</v>
      </c>
      <c r="DM114" s="9">
        <v>2</v>
      </c>
      <c r="DN114" s="9">
        <v>1</v>
      </c>
      <c r="DO114" s="9">
        <v>1</v>
      </c>
      <c r="DP114" s="9">
        <v>1</v>
      </c>
      <c r="DQ114" s="9"/>
      <c r="DR114" s="9">
        <v>1</v>
      </c>
      <c r="DS114" s="9"/>
      <c r="DT114" s="9">
        <v>1</v>
      </c>
      <c r="DU114" s="9">
        <v>1</v>
      </c>
      <c r="DV114" s="9"/>
      <c r="DW114" s="9"/>
      <c r="DX114" s="9">
        <v>2</v>
      </c>
      <c r="DY114" s="9"/>
      <c r="DZ114" s="9">
        <v>1</v>
      </c>
      <c r="EA114" s="9">
        <v>2</v>
      </c>
      <c r="EB114" s="9"/>
      <c r="EC114" s="9"/>
      <c r="ED114" s="9"/>
      <c r="EE114" s="9"/>
      <c r="EF114" s="9"/>
      <c r="EG114" s="9">
        <v>1</v>
      </c>
      <c r="EH114" s="9">
        <v>1</v>
      </c>
      <c r="EI114" s="9"/>
      <c r="EJ114" s="9"/>
      <c r="EK114" s="9">
        <v>1</v>
      </c>
      <c r="EL114" s="9">
        <v>2</v>
      </c>
      <c r="EM114" s="9">
        <v>1</v>
      </c>
      <c r="EN114" s="9"/>
      <c r="EO114" s="9">
        <v>1</v>
      </c>
      <c r="EP114" s="9">
        <v>1</v>
      </c>
      <c r="EQ114" s="9"/>
      <c r="ER114" s="9">
        <v>1</v>
      </c>
      <c r="ES114" s="9"/>
      <c r="ET114" s="9"/>
      <c r="EU114" s="9">
        <v>1</v>
      </c>
      <c r="EV114" s="9"/>
      <c r="EW114" s="9"/>
      <c r="EX114" s="9"/>
      <c r="EY114" s="9">
        <v>1</v>
      </c>
      <c r="EZ114" s="9">
        <v>1</v>
      </c>
      <c r="FA114" s="9">
        <v>3</v>
      </c>
      <c r="FB114" s="9">
        <v>3</v>
      </c>
      <c r="FC114" s="9">
        <v>1</v>
      </c>
      <c r="FD114" s="9">
        <v>2</v>
      </c>
      <c r="FE114" s="9">
        <v>3</v>
      </c>
      <c r="FF114" s="9">
        <v>3</v>
      </c>
      <c r="FG114" s="9">
        <v>2</v>
      </c>
      <c r="FH114" s="9">
        <v>3</v>
      </c>
      <c r="FI114" s="9">
        <v>1</v>
      </c>
      <c r="FJ114" s="9">
        <v>1</v>
      </c>
      <c r="FK114" s="9">
        <v>1</v>
      </c>
      <c r="FL114" s="9">
        <v>2</v>
      </c>
      <c r="FM114" s="9">
        <v>3</v>
      </c>
      <c r="FN114" s="9">
        <v>1</v>
      </c>
      <c r="FO114" s="9">
        <v>4</v>
      </c>
      <c r="FP114" s="9">
        <v>2</v>
      </c>
      <c r="FQ114" s="9">
        <v>2</v>
      </c>
      <c r="FR114" s="9">
        <v>1</v>
      </c>
      <c r="FS114" s="9">
        <v>1</v>
      </c>
      <c r="FT114" s="9">
        <v>4</v>
      </c>
      <c r="FU114" s="9">
        <v>2</v>
      </c>
      <c r="FV114" s="9"/>
      <c r="FW114" s="9">
        <v>2</v>
      </c>
      <c r="FX114" s="9">
        <v>1</v>
      </c>
      <c r="FY114" s="9">
        <v>1</v>
      </c>
      <c r="FZ114" s="9">
        <v>3</v>
      </c>
      <c r="GA114" s="9">
        <v>1</v>
      </c>
      <c r="GB114" s="9">
        <v>2</v>
      </c>
      <c r="GC114" s="9">
        <v>1</v>
      </c>
      <c r="GD114" s="9">
        <v>198</v>
      </c>
    </row>
    <row r="115" spans="1:186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>
        <v>2</v>
      </c>
      <c r="AD115" s="10">
        <v>1</v>
      </c>
      <c r="AE115" s="10"/>
      <c r="AF115" s="10"/>
      <c r="AG115" s="10"/>
      <c r="AH115" s="10"/>
      <c r="AI115" s="10"/>
      <c r="AJ115" s="10"/>
      <c r="AK115" s="10"/>
      <c r="AL115" s="10">
        <v>2</v>
      </c>
      <c r="AM115" s="10">
        <v>2</v>
      </c>
      <c r="AN115" s="10">
        <v>2</v>
      </c>
      <c r="AO115" s="10">
        <v>1</v>
      </c>
      <c r="AP115" s="10">
        <v>1</v>
      </c>
      <c r="AQ115" s="10">
        <v>2</v>
      </c>
      <c r="AR115" s="10">
        <v>4</v>
      </c>
      <c r="AS115" s="10">
        <v>2</v>
      </c>
      <c r="AT115" s="10">
        <v>3</v>
      </c>
      <c r="AU115" s="10">
        <v>2</v>
      </c>
      <c r="AV115" s="10">
        <v>3</v>
      </c>
      <c r="AW115" s="10">
        <v>2</v>
      </c>
      <c r="AX115" s="10">
        <v>2</v>
      </c>
      <c r="AY115" s="10">
        <v>2</v>
      </c>
      <c r="AZ115" s="10">
        <v>4</v>
      </c>
      <c r="BA115" s="10">
        <v>2</v>
      </c>
      <c r="BB115" s="10">
        <v>1</v>
      </c>
      <c r="BC115" s="10">
        <v>1</v>
      </c>
      <c r="BD115" s="10">
        <v>3</v>
      </c>
      <c r="BE115" s="10">
        <v>1</v>
      </c>
      <c r="BF115" s="10">
        <v>1</v>
      </c>
      <c r="BG115" s="10"/>
      <c r="BH115" s="10">
        <v>1</v>
      </c>
      <c r="BI115" s="10">
        <v>2</v>
      </c>
      <c r="BJ115" s="10">
        <v>2</v>
      </c>
      <c r="BK115" s="10">
        <v>4</v>
      </c>
      <c r="BL115" s="10">
        <v>2</v>
      </c>
      <c r="BM115" s="10"/>
      <c r="BN115" s="10">
        <v>2</v>
      </c>
      <c r="BO115" s="10">
        <v>2</v>
      </c>
      <c r="BP115" s="10">
        <v>1</v>
      </c>
      <c r="BQ115" s="10">
        <v>1</v>
      </c>
      <c r="BR115" s="10">
        <v>2</v>
      </c>
      <c r="BS115" s="10">
        <v>3</v>
      </c>
      <c r="BT115" s="10"/>
      <c r="BU115" s="10"/>
      <c r="BV115" s="10">
        <v>2</v>
      </c>
      <c r="BW115" s="10">
        <v>1</v>
      </c>
      <c r="BX115" s="10">
        <v>2</v>
      </c>
      <c r="BY115" s="10">
        <v>1</v>
      </c>
      <c r="BZ115" s="10">
        <v>2</v>
      </c>
      <c r="CA115" s="10">
        <v>3</v>
      </c>
      <c r="CB115" s="10">
        <v>1</v>
      </c>
      <c r="CC115" s="10">
        <v>2</v>
      </c>
      <c r="CD115" s="10"/>
      <c r="CE115" s="10">
        <v>3</v>
      </c>
      <c r="CF115" s="10"/>
      <c r="CG115" s="10">
        <v>1</v>
      </c>
      <c r="CH115" s="10">
        <v>1</v>
      </c>
      <c r="CI115" s="10"/>
      <c r="CJ115" s="10">
        <v>1</v>
      </c>
      <c r="CK115" s="10">
        <v>1</v>
      </c>
      <c r="CL115" s="10">
        <v>1</v>
      </c>
      <c r="CM115" s="10">
        <v>1</v>
      </c>
      <c r="CN115" s="10">
        <v>2</v>
      </c>
      <c r="CO115" s="10">
        <v>1</v>
      </c>
      <c r="CP115" s="10">
        <v>1</v>
      </c>
      <c r="CQ115" s="10">
        <v>1</v>
      </c>
      <c r="CR115" s="10">
        <v>1</v>
      </c>
      <c r="CS115" s="10">
        <v>1</v>
      </c>
      <c r="CT115" s="10">
        <v>2</v>
      </c>
      <c r="CU115" s="10">
        <v>1</v>
      </c>
      <c r="CV115" s="10">
        <v>1</v>
      </c>
      <c r="CW115" s="10"/>
      <c r="CX115" s="10">
        <v>2</v>
      </c>
      <c r="CY115" s="10">
        <v>1</v>
      </c>
      <c r="CZ115" s="10">
        <v>1</v>
      </c>
      <c r="DA115" s="10"/>
      <c r="DB115" s="10">
        <v>2</v>
      </c>
      <c r="DC115" s="10">
        <v>1</v>
      </c>
      <c r="DD115" s="10"/>
      <c r="DE115" s="10">
        <v>1</v>
      </c>
      <c r="DF115" s="10">
        <v>1</v>
      </c>
      <c r="DG115" s="10">
        <v>1</v>
      </c>
      <c r="DH115" s="10">
        <v>1</v>
      </c>
      <c r="DI115" s="10">
        <v>2</v>
      </c>
      <c r="DJ115" s="10"/>
      <c r="DK115" s="10"/>
      <c r="DL115" s="10">
        <v>1</v>
      </c>
      <c r="DM115" s="10">
        <v>2</v>
      </c>
      <c r="DN115" s="10">
        <v>1</v>
      </c>
      <c r="DO115" s="10">
        <v>1</v>
      </c>
      <c r="DP115" s="10">
        <v>1</v>
      </c>
      <c r="DQ115" s="10"/>
      <c r="DR115" s="10">
        <v>1</v>
      </c>
      <c r="DS115" s="10"/>
      <c r="DT115" s="10">
        <v>1</v>
      </c>
      <c r="DU115" s="10">
        <v>1</v>
      </c>
      <c r="DV115" s="10"/>
      <c r="DW115" s="10"/>
      <c r="DX115" s="10">
        <v>2</v>
      </c>
      <c r="DY115" s="10"/>
      <c r="DZ115" s="10">
        <v>1</v>
      </c>
      <c r="EA115" s="10">
        <v>1</v>
      </c>
      <c r="EB115" s="10"/>
      <c r="EC115" s="10"/>
      <c r="ED115" s="10"/>
      <c r="EE115" s="10"/>
      <c r="EF115" s="10"/>
      <c r="EG115" s="10">
        <v>1</v>
      </c>
      <c r="EH115" s="10">
        <v>1</v>
      </c>
      <c r="EI115" s="10"/>
      <c r="EJ115" s="10"/>
      <c r="EK115" s="10">
        <v>1</v>
      </c>
      <c r="EL115" s="10">
        <v>2</v>
      </c>
      <c r="EM115" s="10">
        <v>1</v>
      </c>
      <c r="EN115" s="10"/>
      <c r="EO115" s="10">
        <v>1</v>
      </c>
      <c r="EP115" s="10">
        <v>1</v>
      </c>
      <c r="EQ115" s="10"/>
      <c r="ER115" s="10">
        <v>1</v>
      </c>
      <c r="ES115" s="10"/>
      <c r="ET115" s="10"/>
      <c r="EU115" s="10">
        <v>1</v>
      </c>
      <c r="EV115" s="10"/>
      <c r="EW115" s="10"/>
      <c r="EX115" s="10"/>
      <c r="EY115" s="10">
        <v>1</v>
      </c>
      <c r="EZ115" s="10">
        <v>1</v>
      </c>
      <c r="FA115" s="10">
        <v>3</v>
      </c>
      <c r="FB115" s="10">
        <v>3</v>
      </c>
      <c r="FC115" s="10">
        <v>1</v>
      </c>
      <c r="FD115" s="10">
        <v>2</v>
      </c>
      <c r="FE115" s="10">
        <v>3</v>
      </c>
      <c r="FF115" s="10">
        <v>3</v>
      </c>
      <c r="FG115" s="10">
        <v>2</v>
      </c>
      <c r="FH115" s="10">
        <v>3</v>
      </c>
      <c r="FI115" s="10">
        <v>1</v>
      </c>
      <c r="FJ115" s="10">
        <v>1</v>
      </c>
      <c r="FK115" s="10">
        <v>1</v>
      </c>
      <c r="FL115" s="10">
        <v>2</v>
      </c>
      <c r="FM115" s="10">
        <v>3</v>
      </c>
      <c r="FN115" s="10">
        <v>1</v>
      </c>
      <c r="FO115" s="10">
        <v>4</v>
      </c>
      <c r="FP115" s="10">
        <v>2</v>
      </c>
      <c r="FQ115" s="10">
        <v>2</v>
      </c>
      <c r="FR115" s="10">
        <v>1</v>
      </c>
      <c r="FS115" s="10">
        <v>1</v>
      </c>
      <c r="FT115" s="10">
        <v>4</v>
      </c>
      <c r="FU115" s="10">
        <v>2</v>
      </c>
      <c r="FV115" s="10"/>
      <c r="FW115" s="10">
        <v>2</v>
      </c>
      <c r="FX115" s="10">
        <v>1</v>
      </c>
      <c r="FY115" s="10">
        <v>1</v>
      </c>
      <c r="FZ115" s="10">
        <v>3</v>
      </c>
      <c r="GA115" s="10">
        <v>1</v>
      </c>
      <c r="GB115" s="10">
        <v>2</v>
      </c>
      <c r="GC115" s="10">
        <v>1</v>
      </c>
      <c r="GD115" s="10">
        <v>196</v>
      </c>
    </row>
    <row r="116" spans="1:186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>
        <v>1</v>
      </c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>
        <v>1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>
        <v>2</v>
      </c>
    </row>
    <row r="117" spans="1:186" ht="11.25">
      <c r="A117" s="3" t="s">
        <v>39</v>
      </c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</row>
    <row r="118" spans="1:186" ht="11.25">
      <c r="A118" s="6"/>
      <c r="B118" s="6" t="s">
        <v>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</row>
    <row r="119" spans="1:186" ht="11.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</row>
    <row r="120" spans="1:186" ht="11.25">
      <c r="A120" s="3" t="s">
        <v>40</v>
      </c>
      <c r="B120" s="30"/>
      <c r="C120" s="31">
        <v>2073</v>
      </c>
      <c r="D120" s="31">
        <v>1983</v>
      </c>
      <c r="E120" s="31">
        <v>1766</v>
      </c>
      <c r="F120" s="31">
        <v>1696</v>
      </c>
      <c r="G120" s="31">
        <v>2249</v>
      </c>
      <c r="H120" s="31">
        <v>2152</v>
      </c>
      <c r="I120" s="31">
        <v>2112</v>
      </c>
      <c r="J120" s="31">
        <v>2146</v>
      </c>
      <c r="K120" s="31">
        <v>2074</v>
      </c>
      <c r="L120" s="31">
        <v>1639</v>
      </c>
      <c r="M120" s="31">
        <v>1757</v>
      </c>
      <c r="N120" s="31">
        <v>2319</v>
      </c>
      <c r="O120" s="31">
        <v>2187</v>
      </c>
      <c r="P120" s="31">
        <v>2566</v>
      </c>
      <c r="Q120" s="31">
        <v>2134</v>
      </c>
      <c r="R120" s="31">
        <v>2090</v>
      </c>
      <c r="S120" s="31">
        <v>1665</v>
      </c>
      <c r="T120" s="31">
        <v>1750</v>
      </c>
      <c r="U120" s="31">
        <v>2343</v>
      </c>
      <c r="V120" s="31">
        <v>1946</v>
      </c>
      <c r="W120" s="31">
        <v>2311</v>
      </c>
      <c r="X120" s="31">
        <v>2123</v>
      </c>
      <c r="Y120" s="31">
        <v>2082</v>
      </c>
      <c r="Z120" s="31">
        <v>1748</v>
      </c>
      <c r="AA120" s="31">
        <v>1772</v>
      </c>
      <c r="AB120" s="31">
        <v>2170</v>
      </c>
      <c r="AC120" s="31">
        <v>2292</v>
      </c>
      <c r="AD120" s="31">
        <v>2263</v>
      </c>
      <c r="AE120" s="31">
        <v>1707</v>
      </c>
      <c r="AF120" s="31">
        <v>1777</v>
      </c>
      <c r="AG120" s="31">
        <v>1780</v>
      </c>
      <c r="AH120" s="31">
        <v>1719</v>
      </c>
      <c r="AI120" s="31">
        <v>1755</v>
      </c>
      <c r="AJ120" s="31">
        <v>1751</v>
      </c>
      <c r="AK120" s="31">
        <v>1767</v>
      </c>
      <c r="AL120" s="31">
        <v>2378</v>
      </c>
      <c r="AM120" s="31">
        <v>2181</v>
      </c>
      <c r="AN120" s="31">
        <v>1800</v>
      </c>
      <c r="AO120" s="31">
        <v>1812</v>
      </c>
      <c r="AP120" s="31">
        <v>2359</v>
      </c>
      <c r="AQ120" s="31">
        <v>2266</v>
      </c>
      <c r="AR120" s="31">
        <v>2824</v>
      </c>
      <c r="AS120" s="31">
        <v>2379</v>
      </c>
      <c r="AT120" s="31">
        <v>2258</v>
      </c>
      <c r="AU120" s="31">
        <v>1939</v>
      </c>
      <c r="AV120" s="31">
        <v>1920</v>
      </c>
      <c r="AW120" s="31">
        <v>2404</v>
      </c>
      <c r="AX120" s="31">
        <v>2291</v>
      </c>
      <c r="AY120" s="31">
        <v>2279</v>
      </c>
      <c r="AZ120" s="31">
        <v>2246</v>
      </c>
      <c r="BA120" s="31">
        <v>2168</v>
      </c>
      <c r="BB120" s="31">
        <v>1860</v>
      </c>
      <c r="BC120" s="31">
        <v>1956</v>
      </c>
      <c r="BD120" s="31">
        <v>2350</v>
      </c>
      <c r="BE120" s="31">
        <v>2273</v>
      </c>
      <c r="BF120" s="31">
        <v>2272</v>
      </c>
      <c r="BG120" s="31">
        <v>2274</v>
      </c>
      <c r="BH120" s="31">
        <v>2225</v>
      </c>
      <c r="BI120" s="31">
        <v>1831</v>
      </c>
      <c r="BJ120" s="31">
        <v>1913</v>
      </c>
      <c r="BK120" s="31">
        <v>2428</v>
      </c>
      <c r="BL120" s="31">
        <v>2480</v>
      </c>
      <c r="BM120" s="31">
        <v>2334</v>
      </c>
      <c r="BN120" s="31">
        <v>2297</v>
      </c>
      <c r="BO120" s="31">
        <v>2191</v>
      </c>
      <c r="BP120" s="31">
        <v>1789</v>
      </c>
      <c r="BQ120" s="31">
        <v>1816</v>
      </c>
      <c r="BR120" s="31">
        <v>2388</v>
      </c>
      <c r="BS120" s="31">
        <v>2368</v>
      </c>
      <c r="BT120" s="31">
        <v>2301</v>
      </c>
      <c r="BU120" s="31">
        <v>2298</v>
      </c>
      <c r="BV120" s="31">
        <v>2189</v>
      </c>
      <c r="BW120" s="31">
        <v>1774</v>
      </c>
      <c r="BX120" s="31">
        <v>1819</v>
      </c>
      <c r="BY120" s="31">
        <v>2820</v>
      </c>
      <c r="BZ120" s="31">
        <v>2307</v>
      </c>
      <c r="CA120" s="31">
        <v>2241</v>
      </c>
      <c r="CB120" s="31">
        <v>2247</v>
      </c>
      <c r="CC120" s="31">
        <v>2119</v>
      </c>
      <c r="CD120" s="31">
        <v>1703</v>
      </c>
      <c r="CE120" s="31">
        <v>1860</v>
      </c>
      <c r="CF120" s="31">
        <v>2287</v>
      </c>
      <c r="CG120" s="31">
        <v>2243</v>
      </c>
      <c r="CH120" s="31">
        <v>2229</v>
      </c>
      <c r="CI120" s="31">
        <v>2171</v>
      </c>
      <c r="CJ120" s="31">
        <v>2113</v>
      </c>
      <c r="CK120" s="31">
        <v>1774</v>
      </c>
      <c r="CL120" s="31">
        <v>1811</v>
      </c>
      <c r="CM120" s="31">
        <v>2332</v>
      </c>
      <c r="CN120" s="31">
        <v>2160</v>
      </c>
      <c r="CO120" s="31">
        <v>2160</v>
      </c>
      <c r="CP120" s="31">
        <v>2171</v>
      </c>
      <c r="CQ120" s="31">
        <v>2072</v>
      </c>
      <c r="CR120" s="31">
        <v>1679</v>
      </c>
      <c r="CS120" s="31">
        <v>1699</v>
      </c>
      <c r="CT120" s="31">
        <v>2289</v>
      </c>
      <c r="CU120" s="31">
        <v>2221</v>
      </c>
      <c r="CV120" s="31">
        <v>2345</v>
      </c>
      <c r="CW120" s="31">
        <v>2312</v>
      </c>
      <c r="CX120" s="31">
        <v>2102</v>
      </c>
      <c r="CY120" s="31">
        <v>1699</v>
      </c>
      <c r="CZ120" s="31">
        <v>1684</v>
      </c>
      <c r="DA120" s="31">
        <v>2252</v>
      </c>
      <c r="DB120" s="31">
        <v>2408</v>
      </c>
      <c r="DC120" s="31">
        <v>2203</v>
      </c>
      <c r="DD120" s="31">
        <v>2124</v>
      </c>
      <c r="DE120" s="31">
        <v>2094</v>
      </c>
      <c r="DF120" s="31">
        <v>1695</v>
      </c>
      <c r="DG120" s="31">
        <v>1780</v>
      </c>
      <c r="DH120" s="31">
        <v>2282</v>
      </c>
      <c r="DI120" s="31">
        <v>2149</v>
      </c>
      <c r="DJ120" s="31">
        <v>2090</v>
      </c>
      <c r="DK120" s="31">
        <v>1663</v>
      </c>
      <c r="DL120" s="31">
        <v>1586</v>
      </c>
      <c r="DM120" s="31">
        <v>1650</v>
      </c>
      <c r="DN120" s="31">
        <v>1637</v>
      </c>
      <c r="DO120" s="31">
        <v>2186</v>
      </c>
      <c r="DP120" s="31">
        <v>2057</v>
      </c>
      <c r="DQ120" s="31">
        <v>2129</v>
      </c>
      <c r="DR120" s="31">
        <v>2043</v>
      </c>
      <c r="DS120" s="31">
        <v>2078</v>
      </c>
      <c r="DT120" s="31">
        <v>1640</v>
      </c>
      <c r="DU120" s="31">
        <v>1678</v>
      </c>
      <c r="DV120" s="31">
        <v>1986</v>
      </c>
      <c r="DW120" s="31">
        <v>1888</v>
      </c>
      <c r="DX120" s="31">
        <v>1912</v>
      </c>
      <c r="DY120" s="31">
        <v>1908</v>
      </c>
      <c r="DZ120" s="31">
        <v>1819</v>
      </c>
      <c r="EA120" s="31">
        <v>1610</v>
      </c>
      <c r="EB120" s="31">
        <v>1531</v>
      </c>
      <c r="EC120" s="31">
        <v>1687</v>
      </c>
      <c r="ED120" s="31">
        <v>2047</v>
      </c>
      <c r="EE120" s="31">
        <v>1981</v>
      </c>
      <c r="EF120" s="31">
        <v>2020</v>
      </c>
      <c r="EG120" s="31">
        <v>1877</v>
      </c>
      <c r="EH120" s="31">
        <v>1571</v>
      </c>
      <c r="EI120" s="31">
        <v>1552</v>
      </c>
      <c r="EJ120" s="31">
        <v>2167</v>
      </c>
      <c r="EK120" s="31">
        <v>2422</v>
      </c>
      <c r="EL120" s="31">
        <v>2177</v>
      </c>
      <c r="EM120" s="31">
        <v>2117</v>
      </c>
      <c r="EN120" s="31">
        <v>2066</v>
      </c>
      <c r="EO120" s="31">
        <v>1657</v>
      </c>
      <c r="EP120" s="31">
        <v>1711</v>
      </c>
      <c r="EQ120" s="31">
        <v>2222</v>
      </c>
      <c r="ER120" s="31">
        <v>2062</v>
      </c>
      <c r="ES120" s="31">
        <v>2071</v>
      </c>
      <c r="ET120" s="31">
        <v>2109</v>
      </c>
      <c r="EU120" s="31">
        <v>2065</v>
      </c>
      <c r="EV120" s="31">
        <v>1513</v>
      </c>
      <c r="EW120" s="31">
        <v>1710</v>
      </c>
      <c r="EX120" s="31">
        <v>2176</v>
      </c>
      <c r="EY120" s="31">
        <v>2197</v>
      </c>
      <c r="EZ120" s="31">
        <v>2195</v>
      </c>
      <c r="FA120" s="31">
        <v>2119</v>
      </c>
      <c r="FB120" s="31">
        <v>2085</v>
      </c>
      <c r="FC120" s="31">
        <v>1633</v>
      </c>
      <c r="FD120" s="31">
        <v>1724</v>
      </c>
      <c r="FE120" s="31">
        <v>2329</v>
      </c>
      <c r="FF120" s="31">
        <v>2149</v>
      </c>
      <c r="FG120" s="31">
        <v>2153</v>
      </c>
      <c r="FH120" s="31">
        <v>2129</v>
      </c>
      <c r="FI120" s="31">
        <v>2158</v>
      </c>
      <c r="FJ120" s="31">
        <v>1726</v>
      </c>
      <c r="FK120" s="31">
        <v>1768</v>
      </c>
      <c r="FL120" s="31">
        <v>2253</v>
      </c>
      <c r="FM120" s="31">
        <v>2216</v>
      </c>
      <c r="FN120" s="31">
        <v>2162</v>
      </c>
      <c r="FO120" s="31">
        <v>2599</v>
      </c>
      <c r="FP120" s="31">
        <v>2266</v>
      </c>
      <c r="FQ120" s="31">
        <v>1669</v>
      </c>
      <c r="FR120" s="31">
        <v>1715</v>
      </c>
      <c r="FS120" s="31">
        <v>1838</v>
      </c>
      <c r="FT120" s="31">
        <v>2473</v>
      </c>
      <c r="FU120" s="31">
        <v>2299</v>
      </c>
      <c r="FV120" s="31">
        <v>1918</v>
      </c>
      <c r="FW120" s="31">
        <v>2217</v>
      </c>
      <c r="FX120" s="31">
        <v>1779</v>
      </c>
      <c r="FY120" s="31">
        <v>1853</v>
      </c>
      <c r="FZ120" s="31">
        <v>2882</v>
      </c>
      <c r="GA120" s="31">
        <v>2611</v>
      </c>
      <c r="GB120" s="31">
        <v>2556</v>
      </c>
      <c r="GC120" s="31">
        <v>2558</v>
      </c>
      <c r="GD120" s="31">
        <v>1877009</v>
      </c>
    </row>
    <row r="121" spans="1:186" s="1" customFormat="1" ht="12" customHeight="1">
      <c r="A121" s="13"/>
      <c r="B121" s="13" t="s">
        <v>4</v>
      </c>
      <c r="C121" s="14">
        <f t="shared" ref="C121:D121" si="0">SUM(C4,C7,C10,C13,C16,C19,C22,C25,C28,C31,C34,C37,C40,C43,C46,C49,C52,C55,C58,C61,C64,C67,C70,C73,C76,C79,C82,C85,C88,C91,C94,C97,C100,C103,C109,C106,C112,C115,C118)</f>
        <v>1863</v>
      </c>
      <c r="D121" s="14">
        <f t="shared" si="0"/>
        <v>1780</v>
      </c>
      <c r="E121" s="14">
        <f t="shared" ref="E121:GD121" si="1">SUM(E4,E7,E10,E13,E16,E19,E22,E25,E28,E31,E34,E37,E40,E43,E46,E49,E52,E55,E58,E61,E64,E67,E70,E73,E76,E79,E82,E85,E88,E91,E94,E97,E100,E103,E109,E106,E112,E115,E118)</f>
        <v>1551</v>
      </c>
      <c r="F121" s="14">
        <f t="shared" si="1"/>
        <v>1480</v>
      </c>
      <c r="G121" s="14">
        <f t="shared" si="1"/>
        <v>2035</v>
      </c>
      <c r="H121" s="14">
        <f t="shared" si="1"/>
        <v>1936</v>
      </c>
      <c r="I121" s="14">
        <f t="shared" si="1"/>
        <v>1896</v>
      </c>
      <c r="J121" s="14">
        <f t="shared" si="1"/>
        <v>1932</v>
      </c>
      <c r="K121" s="14">
        <f t="shared" si="1"/>
        <v>1858</v>
      </c>
      <c r="L121" s="14">
        <f t="shared" si="1"/>
        <v>1441</v>
      </c>
      <c r="M121" s="14">
        <f t="shared" si="1"/>
        <v>1532</v>
      </c>
      <c r="N121" s="14">
        <f t="shared" si="1"/>
        <v>2103</v>
      </c>
      <c r="O121" s="14">
        <f t="shared" si="1"/>
        <v>1965</v>
      </c>
      <c r="P121" s="14">
        <f t="shared" si="1"/>
        <v>2261</v>
      </c>
      <c r="Q121" s="14">
        <f t="shared" si="1"/>
        <v>1899</v>
      </c>
      <c r="R121" s="14">
        <f t="shared" si="1"/>
        <v>1873</v>
      </c>
      <c r="S121" s="14">
        <f t="shared" si="1"/>
        <v>1443</v>
      </c>
      <c r="T121" s="14">
        <f t="shared" si="1"/>
        <v>1550</v>
      </c>
      <c r="U121" s="14">
        <f t="shared" si="1"/>
        <v>2112</v>
      </c>
      <c r="V121" s="14">
        <f t="shared" si="1"/>
        <v>1751</v>
      </c>
      <c r="W121" s="14">
        <f t="shared" si="1"/>
        <v>2094</v>
      </c>
      <c r="X121" s="14">
        <f t="shared" si="1"/>
        <v>1908</v>
      </c>
      <c r="Y121" s="14">
        <f t="shared" si="1"/>
        <v>1867</v>
      </c>
      <c r="Z121" s="14">
        <f t="shared" si="1"/>
        <v>1528</v>
      </c>
      <c r="AA121" s="14">
        <f t="shared" si="1"/>
        <v>1560</v>
      </c>
      <c r="AB121" s="14">
        <f t="shared" si="1"/>
        <v>1964</v>
      </c>
      <c r="AC121" s="14">
        <f t="shared" si="1"/>
        <v>2076</v>
      </c>
      <c r="AD121" s="14">
        <f t="shared" si="1"/>
        <v>2052</v>
      </c>
      <c r="AE121" s="14">
        <f t="shared" si="1"/>
        <v>1516</v>
      </c>
      <c r="AF121" s="14">
        <f t="shared" si="1"/>
        <v>1577</v>
      </c>
      <c r="AG121" s="14">
        <f t="shared" si="1"/>
        <v>1576</v>
      </c>
      <c r="AH121" s="14">
        <f t="shared" si="1"/>
        <v>1513</v>
      </c>
      <c r="AI121" s="14">
        <f t="shared" si="1"/>
        <v>1555</v>
      </c>
      <c r="AJ121" s="14">
        <f t="shared" si="1"/>
        <v>1564</v>
      </c>
      <c r="AK121" s="14">
        <f t="shared" si="1"/>
        <v>1572</v>
      </c>
      <c r="AL121" s="14">
        <f t="shared" si="1"/>
        <v>2174</v>
      </c>
      <c r="AM121" s="14">
        <f t="shared" si="1"/>
        <v>1977</v>
      </c>
      <c r="AN121" s="14">
        <f t="shared" si="1"/>
        <v>1599</v>
      </c>
      <c r="AO121" s="14">
        <f t="shared" si="1"/>
        <v>1609</v>
      </c>
      <c r="AP121" s="14">
        <f t="shared" si="1"/>
        <v>2146</v>
      </c>
      <c r="AQ121" s="14">
        <f t="shared" si="1"/>
        <v>2034</v>
      </c>
      <c r="AR121" s="14">
        <f t="shared" si="1"/>
        <v>2519</v>
      </c>
      <c r="AS121" s="14">
        <f t="shared" si="1"/>
        <v>2111</v>
      </c>
      <c r="AT121" s="14">
        <f t="shared" si="1"/>
        <v>2028</v>
      </c>
      <c r="AU121" s="14">
        <f t="shared" si="1"/>
        <v>1721</v>
      </c>
      <c r="AV121" s="14">
        <f t="shared" si="1"/>
        <v>1704</v>
      </c>
      <c r="AW121" s="14">
        <f t="shared" si="1"/>
        <v>2192</v>
      </c>
      <c r="AX121" s="14">
        <f t="shared" si="1"/>
        <v>2078</v>
      </c>
      <c r="AY121" s="14">
        <f t="shared" si="1"/>
        <v>2056</v>
      </c>
      <c r="AZ121" s="14">
        <f t="shared" si="1"/>
        <v>2035</v>
      </c>
      <c r="BA121" s="14">
        <f t="shared" si="1"/>
        <v>1971</v>
      </c>
      <c r="BB121" s="14">
        <f t="shared" si="1"/>
        <v>1640</v>
      </c>
      <c r="BC121" s="14">
        <f t="shared" si="1"/>
        <v>1739</v>
      </c>
      <c r="BD121" s="14">
        <f t="shared" si="1"/>
        <v>2144</v>
      </c>
      <c r="BE121" s="14">
        <f t="shared" si="1"/>
        <v>2067</v>
      </c>
      <c r="BF121" s="14">
        <f t="shared" si="1"/>
        <v>2063</v>
      </c>
      <c r="BG121" s="14">
        <f t="shared" si="1"/>
        <v>2051</v>
      </c>
      <c r="BH121" s="14">
        <f t="shared" si="1"/>
        <v>2007</v>
      </c>
      <c r="BI121" s="14">
        <f t="shared" si="1"/>
        <v>1622</v>
      </c>
      <c r="BJ121" s="14">
        <f t="shared" si="1"/>
        <v>1689</v>
      </c>
      <c r="BK121" s="14">
        <f t="shared" si="1"/>
        <v>2203</v>
      </c>
      <c r="BL121" s="14">
        <f t="shared" ref="BL121:CO121" si="2">SUM(BL4,BL7,BL10,BL13,BL16,BL19,BL22,BL25,BL28,BL31,BL34,BL37,BL40,BL43,BL46,BL49,BL52,BL55,BL58,BL61,BL64,BL67,BL70,BL73,BL76,BL79,BL82,BL85,BL88,BL91,BL94,BL97,BL100,BL103,BL109,BL106,BL112,BL115,BL118)</f>
        <v>2252</v>
      </c>
      <c r="BM121" s="14">
        <f t="shared" si="2"/>
        <v>2112</v>
      </c>
      <c r="BN121" s="14">
        <f t="shared" si="2"/>
        <v>2074</v>
      </c>
      <c r="BO121" s="14">
        <f t="shared" si="2"/>
        <v>1961</v>
      </c>
      <c r="BP121" s="14">
        <f t="shared" si="2"/>
        <v>1573</v>
      </c>
      <c r="BQ121" s="14">
        <f t="shared" si="2"/>
        <v>1603</v>
      </c>
      <c r="BR121" s="14">
        <f t="shared" si="2"/>
        <v>2169</v>
      </c>
      <c r="BS121" s="14">
        <f t="shared" si="2"/>
        <v>2139</v>
      </c>
      <c r="BT121" s="14">
        <f t="shared" si="2"/>
        <v>2079</v>
      </c>
      <c r="BU121" s="14">
        <f t="shared" si="2"/>
        <v>2080</v>
      </c>
      <c r="BV121" s="14">
        <f t="shared" si="2"/>
        <v>1973</v>
      </c>
      <c r="BW121" s="14">
        <f t="shared" si="2"/>
        <v>1576</v>
      </c>
      <c r="BX121" s="14">
        <f t="shared" si="2"/>
        <v>1608</v>
      </c>
      <c r="BY121" s="14">
        <f t="shared" si="2"/>
        <v>2531</v>
      </c>
      <c r="BZ121" s="14">
        <f t="shared" si="2"/>
        <v>2086</v>
      </c>
      <c r="CA121" s="14">
        <f t="shared" si="2"/>
        <v>2011</v>
      </c>
      <c r="CB121" s="14">
        <f t="shared" si="2"/>
        <v>2013</v>
      </c>
      <c r="CC121" s="14">
        <f t="shared" si="2"/>
        <v>1912</v>
      </c>
      <c r="CD121" s="14">
        <f t="shared" si="2"/>
        <v>1498</v>
      </c>
      <c r="CE121" s="14">
        <f t="shared" si="2"/>
        <v>1644</v>
      </c>
      <c r="CF121" s="14">
        <f t="shared" si="2"/>
        <v>2078</v>
      </c>
      <c r="CG121" s="14">
        <f t="shared" si="2"/>
        <v>2026</v>
      </c>
      <c r="CH121" s="14">
        <f t="shared" si="2"/>
        <v>2007</v>
      </c>
      <c r="CI121" s="14">
        <f t="shared" si="2"/>
        <v>1952</v>
      </c>
      <c r="CJ121" s="14">
        <f t="shared" si="2"/>
        <v>1913</v>
      </c>
      <c r="CK121" s="14">
        <f t="shared" si="2"/>
        <v>1581</v>
      </c>
      <c r="CL121" s="14">
        <f t="shared" si="2"/>
        <v>1612</v>
      </c>
      <c r="CM121" s="14">
        <f t="shared" si="2"/>
        <v>2105</v>
      </c>
      <c r="CN121" s="14">
        <f t="shared" si="2"/>
        <v>1939</v>
      </c>
      <c r="CO121" s="14">
        <f t="shared" si="2"/>
        <v>1945</v>
      </c>
      <c r="CP121" s="14">
        <f t="shared" ref="CP121:DT121" si="3">SUM(CP4,CP7,CP10,CP13,CP16,CP19,CP22,CP25,CP28,CP31,CP34,CP37,CP40,CP43,CP46,CP49,CP52,CP55,CP58,CP61,CP64,CP67,CP70,CP73,CP76,CP79,CP82,CP85,CP88,CP91,CP94,CP97,CP100,CP103,CP109,CP106,CP112,CP115,CP118)</f>
        <v>1951</v>
      </c>
      <c r="CQ121" s="14">
        <f t="shared" si="3"/>
        <v>1857</v>
      </c>
      <c r="CR121" s="14">
        <f t="shared" si="3"/>
        <v>1478</v>
      </c>
      <c r="CS121" s="14">
        <f t="shared" si="3"/>
        <v>1489</v>
      </c>
      <c r="CT121" s="14">
        <f t="shared" si="3"/>
        <v>2088</v>
      </c>
      <c r="CU121" s="14">
        <f t="shared" si="3"/>
        <v>2016</v>
      </c>
      <c r="CV121" s="14">
        <f t="shared" si="3"/>
        <v>2110</v>
      </c>
      <c r="CW121" s="14">
        <f t="shared" si="3"/>
        <v>2110</v>
      </c>
      <c r="CX121" s="14">
        <f t="shared" si="3"/>
        <v>1892</v>
      </c>
      <c r="CY121" s="14">
        <f t="shared" si="3"/>
        <v>1496</v>
      </c>
      <c r="CZ121" s="14">
        <f t="shared" si="3"/>
        <v>1498</v>
      </c>
      <c r="DA121" s="14">
        <f t="shared" si="3"/>
        <v>2049</v>
      </c>
      <c r="DB121" s="14">
        <f t="shared" si="3"/>
        <v>2173</v>
      </c>
      <c r="DC121" s="14">
        <f t="shared" si="3"/>
        <v>1983</v>
      </c>
      <c r="DD121" s="14">
        <f t="shared" si="3"/>
        <v>1935</v>
      </c>
      <c r="DE121" s="14">
        <f t="shared" si="3"/>
        <v>1894</v>
      </c>
      <c r="DF121" s="14">
        <f t="shared" si="3"/>
        <v>1503</v>
      </c>
      <c r="DG121" s="14">
        <f t="shared" si="3"/>
        <v>1584</v>
      </c>
      <c r="DH121" s="14">
        <f t="shared" si="3"/>
        <v>2083</v>
      </c>
      <c r="DI121" s="14">
        <f t="shared" si="3"/>
        <v>1940</v>
      </c>
      <c r="DJ121" s="14">
        <f t="shared" si="3"/>
        <v>1894</v>
      </c>
      <c r="DK121" s="14">
        <f t="shared" si="3"/>
        <v>1463</v>
      </c>
      <c r="DL121" s="14">
        <f t="shared" si="3"/>
        <v>1391</v>
      </c>
      <c r="DM121" s="14">
        <f t="shared" si="3"/>
        <v>1468</v>
      </c>
      <c r="DN121" s="14">
        <f t="shared" si="3"/>
        <v>1452</v>
      </c>
      <c r="DO121" s="14">
        <f t="shared" si="3"/>
        <v>1992</v>
      </c>
      <c r="DP121" s="14">
        <f t="shared" si="3"/>
        <v>1861</v>
      </c>
      <c r="DQ121" s="14">
        <f t="shared" si="3"/>
        <v>1936</v>
      </c>
      <c r="DR121" s="14">
        <f t="shared" si="3"/>
        <v>1850</v>
      </c>
      <c r="DS121" s="14">
        <f t="shared" si="3"/>
        <v>1871</v>
      </c>
      <c r="DT121" s="14">
        <f t="shared" si="3"/>
        <v>1438</v>
      </c>
      <c r="DU121" s="14">
        <f t="shared" ref="DU121:EY121" si="4">SUM(DU4,DU7,DU10,DU13,DU16,DU19,DU22,DU25,DU28,DU31,DU34,DU37,DU40,DU43,DU46,DU49,DU52,DU55,DU58,DU61,DU64,DU67,DU70,DU73,DU76,DU79,DU82,DU85,DU88,DU91,DU94,DU97,DU100,DU103,DU109,DU106,DU112,DU115,DU118)</f>
        <v>1486</v>
      </c>
      <c r="DV121" s="14">
        <f t="shared" si="4"/>
        <v>1788</v>
      </c>
      <c r="DW121" s="14">
        <f t="shared" si="4"/>
        <v>1703</v>
      </c>
      <c r="DX121" s="14">
        <f t="shared" si="4"/>
        <v>1710</v>
      </c>
      <c r="DY121" s="14">
        <f t="shared" si="4"/>
        <v>1713</v>
      </c>
      <c r="DZ121" s="14">
        <f t="shared" si="4"/>
        <v>1624</v>
      </c>
      <c r="EA121" s="14">
        <f t="shared" si="4"/>
        <v>1423</v>
      </c>
      <c r="EB121" s="14">
        <f t="shared" si="4"/>
        <v>1350</v>
      </c>
      <c r="EC121" s="14">
        <f t="shared" si="4"/>
        <v>1482</v>
      </c>
      <c r="ED121" s="14">
        <f t="shared" si="4"/>
        <v>1854</v>
      </c>
      <c r="EE121" s="14">
        <f t="shared" si="4"/>
        <v>1779</v>
      </c>
      <c r="EF121" s="14">
        <f t="shared" si="4"/>
        <v>1799</v>
      </c>
      <c r="EG121" s="14">
        <f t="shared" si="4"/>
        <v>1701</v>
      </c>
      <c r="EH121" s="14">
        <f t="shared" si="4"/>
        <v>1387</v>
      </c>
      <c r="EI121" s="14">
        <f t="shared" si="4"/>
        <v>1351</v>
      </c>
      <c r="EJ121" s="14">
        <f t="shared" si="4"/>
        <v>1958</v>
      </c>
      <c r="EK121" s="14">
        <f t="shared" si="4"/>
        <v>2180</v>
      </c>
      <c r="EL121" s="14">
        <f t="shared" si="4"/>
        <v>1956</v>
      </c>
      <c r="EM121" s="14">
        <f t="shared" si="4"/>
        <v>1902</v>
      </c>
      <c r="EN121" s="14">
        <f t="shared" si="4"/>
        <v>1861</v>
      </c>
      <c r="EO121" s="14">
        <f t="shared" si="4"/>
        <v>1458</v>
      </c>
      <c r="EP121" s="14">
        <f t="shared" si="4"/>
        <v>1513</v>
      </c>
      <c r="EQ121" s="14">
        <f t="shared" si="4"/>
        <v>2011</v>
      </c>
      <c r="ER121" s="14">
        <f t="shared" si="4"/>
        <v>1858</v>
      </c>
      <c r="ES121" s="14">
        <f t="shared" si="4"/>
        <v>1873</v>
      </c>
      <c r="ET121" s="14">
        <f t="shared" si="4"/>
        <v>1904</v>
      </c>
      <c r="EU121" s="14">
        <f t="shared" si="4"/>
        <v>1861</v>
      </c>
      <c r="EV121" s="14">
        <f t="shared" si="4"/>
        <v>1333</v>
      </c>
      <c r="EW121" s="14">
        <f t="shared" si="4"/>
        <v>1511</v>
      </c>
      <c r="EX121" s="14">
        <f t="shared" si="4"/>
        <v>1972</v>
      </c>
      <c r="EY121" s="14">
        <f t="shared" si="4"/>
        <v>1991</v>
      </c>
      <c r="EZ121" s="14">
        <f t="shared" ref="EZ121:GC121" si="5">SUM(EZ4,EZ7,EZ10,EZ13,EZ16,EZ19,EZ22,EZ25,EZ28,EZ31,EZ34,EZ37,EZ40,EZ43,EZ46,EZ49,EZ52,EZ55,EZ58,EZ61,EZ64,EZ67,EZ70,EZ73,EZ76,EZ79,EZ82,EZ85,EZ88,EZ91,EZ94,EZ97,EZ100,EZ103,EZ109,EZ106,EZ112,EZ115,EZ118)</f>
        <v>1979</v>
      </c>
      <c r="FA121" s="14">
        <f t="shared" si="5"/>
        <v>1912</v>
      </c>
      <c r="FB121" s="14">
        <f t="shared" si="5"/>
        <v>1893</v>
      </c>
      <c r="FC121" s="14">
        <f t="shared" si="5"/>
        <v>1441</v>
      </c>
      <c r="FD121" s="14">
        <f t="shared" si="5"/>
        <v>1521</v>
      </c>
      <c r="FE121" s="14">
        <f t="shared" si="5"/>
        <v>2116</v>
      </c>
      <c r="FF121" s="14">
        <f t="shared" si="5"/>
        <v>1928</v>
      </c>
      <c r="FG121" s="14">
        <f t="shared" si="5"/>
        <v>1930</v>
      </c>
      <c r="FH121" s="14">
        <f t="shared" si="5"/>
        <v>1919</v>
      </c>
      <c r="FI121" s="14">
        <f t="shared" si="5"/>
        <v>1955</v>
      </c>
      <c r="FJ121" s="14">
        <f t="shared" si="5"/>
        <v>1529</v>
      </c>
      <c r="FK121" s="14">
        <f t="shared" si="5"/>
        <v>1556</v>
      </c>
      <c r="FL121" s="14">
        <f t="shared" si="5"/>
        <v>2036</v>
      </c>
      <c r="FM121" s="14">
        <f t="shared" si="5"/>
        <v>1991</v>
      </c>
      <c r="FN121" s="14">
        <f t="shared" si="5"/>
        <v>1959</v>
      </c>
      <c r="FO121" s="14">
        <f t="shared" si="5"/>
        <v>2347</v>
      </c>
      <c r="FP121" s="14">
        <f t="shared" si="5"/>
        <v>2031</v>
      </c>
      <c r="FQ121" s="14">
        <f t="shared" si="5"/>
        <v>1481</v>
      </c>
      <c r="FR121" s="14">
        <f t="shared" si="5"/>
        <v>1522</v>
      </c>
      <c r="FS121" s="14">
        <f t="shared" si="5"/>
        <v>1623</v>
      </c>
      <c r="FT121" s="14">
        <f t="shared" si="5"/>
        <v>2257</v>
      </c>
      <c r="FU121" s="14">
        <f t="shared" si="5"/>
        <v>2090</v>
      </c>
      <c r="FV121" s="14">
        <f t="shared" si="5"/>
        <v>1707</v>
      </c>
      <c r="FW121" s="14">
        <f t="shared" si="5"/>
        <v>2014</v>
      </c>
      <c r="FX121" s="14">
        <f t="shared" si="5"/>
        <v>1582</v>
      </c>
      <c r="FY121" s="14">
        <f t="shared" si="5"/>
        <v>1646</v>
      </c>
      <c r="FZ121" s="14">
        <f t="shared" si="5"/>
        <v>2592</v>
      </c>
      <c r="GA121" s="14">
        <f t="shared" si="5"/>
        <v>2349</v>
      </c>
      <c r="GB121" s="14">
        <f t="shared" si="5"/>
        <v>2310</v>
      </c>
      <c r="GC121" s="14">
        <f t="shared" si="5"/>
        <v>2299</v>
      </c>
      <c r="GD121" s="14">
        <f t="shared" si="1"/>
        <v>1709107</v>
      </c>
    </row>
    <row r="122" spans="1:186" s="1" customFormat="1" ht="12" customHeight="1">
      <c r="A122" s="13"/>
      <c r="B122" s="13" t="s">
        <v>5</v>
      </c>
      <c r="C122" s="14">
        <f t="shared" ref="C122:D122" si="6">SUM(C5,C8,C11,C14,C17,C20,C23,C26,C29,C32,C35,C38,C41,C44,C47,C50,C53,C56,C59,C62,C65,C68,C71,C74,C77,C80,C83,C86,C89,C92,C95,C98,C101,C104,C110,C107,C113,C116,C119)</f>
        <v>210</v>
      </c>
      <c r="D122" s="14">
        <f t="shared" si="6"/>
        <v>203</v>
      </c>
      <c r="E122" s="14">
        <f t="shared" ref="E122:GD122" si="7">SUM(E5,E8,E11,E14,E17,E20,E23,E26,E29,E32,E35,E38,E41,E44,E47,E50,E53,E56,E59,E62,E65,E68,E71,E74,E77,E80,E83,E86,E89,E92,E95,E98,E101,E104,E110,E107,E113,E116,E119)</f>
        <v>215</v>
      </c>
      <c r="F122" s="14">
        <f t="shared" si="7"/>
        <v>216</v>
      </c>
      <c r="G122" s="14">
        <f t="shared" si="7"/>
        <v>214</v>
      </c>
      <c r="H122" s="14">
        <f t="shared" si="7"/>
        <v>216</v>
      </c>
      <c r="I122" s="14">
        <f t="shared" si="7"/>
        <v>216</v>
      </c>
      <c r="J122" s="14">
        <f t="shared" si="7"/>
        <v>214</v>
      </c>
      <c r="K122" s="14">
        <f t="shared" si="7"/>
        <v>216</v>
      </c>
      <c r="L122" s="14">
        <f t="shared" si="7"/>
        <v>198</v>
      </c>
      <c r="M122" s="14">
        <f t="shared" si="7"/>
        <v>225</v>
      </c>
      <c r="N122" s="14">
        <f t="shared" si="7"/>
        <v>216</v>
      </c>
      <c r="O122" s="14">
        <f t="shared" si="7"/>
        <v>222</v>
      </c>
      <c r="P122" s="14">
        <f t="shared" si="7"/>
        <v>305</v>
      </c>
      <c r="Q122" s="14">
        <f t="shared" si="7"/>
        <v>235</v>
      </c>
      <c r="R122" s="14">
        <f t="shared" si="7"/>
        <v>217</v>
      </c>
      <c r="S122" s="14">
        <f t="shared" si="7"/>
        <v>222</v>
      </c>
      <c r="T122" s="14">
        <f t="shared" si="7"/>
        <v>200</v>
      </c>
      <c r="U122" s="14">
        <f t="shared" si="7"/>
        <v>231</v>
      </c>
      <c r="V122" s="14">
        <f t="shared" si="7"/>
        <v>195</v>
      </c>
      <c r="W122" s="14">
        <f t="shared" si="7"/>
        <v>217</v>
      </c>
      <c r="X122" s="14">
        <f t="shared" si="7"/>
        <v>215</v>
      </c>
      <c r="Y122" s="14">
        <f t="shared" si="7"/>
        <v>215</v>
      </c>
      <c r="Z122" s="14">
        <f t="shared" si="7"/>
        <v>220</v>
      </c>
      <c r="AA122" s="14">
        <f t="shared" si="7"/>
        <v>212</v>
      </c>
      <c r="AB122" s="14">
        <f t="shared" si="7"/>
        <v>206</v>
      </c>
      <c r="AC122" s="14">
        <f t="shared" si="7"/>
        <v>216</v>
      </c>
      <c r="AD122" s="14">
        <f t="shared" si="7"/>
        <v>211</v>
      </c>
      <c r="AE122" s="14">
        <f t="shared" si="7"/>
        <v>191</v>
      </c>
      <c r="AF122" s="14">
        <f t="shared" si="7"/>
        <v>200</v>
      </c>
      <c r="AG122" s="14">
        <f t="shared" si="7"/>
        <v>204</v>
      </c>
      <c r="AH122" s="14">
        <f t="shared" si="7"/>
        <v>206</v>
      </c>
      <c r="AI122" s="14">
        <f t="shared" si="7"/>
        <v>200</v>
      </c>
      <c r="AJ122" s="14">
        <f t="shared" si="7"/>
        <v>187</v>
      </c>
      <c r="AK122" s="14">
        <f t="shared" si="7"/>
        <v>195</v>
      </c>
      <c r="AL122" s="14">
        <f t="shared" si="7"/>
        <v>204</v>
      </c>
      <c r="AM122" s="14">
        <f t="shared" si="7"/>
        <v>204</v>
      </c>
      <c r="AN122" s="14">
        <f t="shared" si="7"/>
        <v>201</v>
      </c>
      <c r="AO122" s="14">
        <f t="shared" si="7"/>
        <v>203</v>
      </c>
      <c r="AP122" s="14">
        <f t="shared" si="7"/>
        <v>213</v>
      </c>
      <c r="AQ122" s="14">
        <f t="shared" si="7"/>
        <v>232</v>
      </c>
      <c r="AR122" s="14">
        <f t="shared" si="7"/>
        <v>305</v>
      </c>
      <c r="AS122" s="14">
        <f t="shared" si="7"/>
        <v>268</v>
      </c>
      <c r="AT122" s="14">
        <f t="shared" si="7"/>
        <v>230</v>
      </c>
      <c r="AU122" s="14">
        <f t="shared" si="7"/>
        <v>218</v>
      </c>
      <c r="AV122" s="14">
        <f t="shared" si="7"/>
        <v>216</v>
      </c>
      <c r="AW122" s="14">
        <f t="shared" si="7"/>
        <v>212</v>
      </c>
      <c r="AX122" s="14">
        <f t="shared" si="7"/>
        <v>213</v>
      </c>
      <c r="AY122" s="14">
        <f t="shared" si="7"/>
        <v>223</v>
      </c>
      <c r="AZ122" s="14">
        <f t="shared" si="7"/>
        <v>211</v>
      </c>
      <c r="BA122" s="14">
        <f t="shared" si="7"/>
        <v>197</v>
      </c>
      <c r="BB122" s="14">
        <f t="shared" si="7"/>
        <v>220</v>
      </c>
      <c r="BC122" s="14">
        <f t="shared" si="7"/>
        <v>217</v>
      </c>
      <c r="BD122" s="14">
        <f t="shared" si="7"/>
        <v>206</v>
      </c>
      <c r="BE122" s="14">
        <f t="shared" si="7"/>
        <v>206</v>
      </c>
      <c r="BF122" s="14">
        <f t="shared" si="7"/>
        <v>209</v>
      </c>
      <c r="BG122" s="14">
        <f t="shared" si="7"/>
        <v>223</v>
      </c>
      <c r="BH122" s="14">
        <f t="shared" si="7"/>
        <v>218</v>
      </c>
      <c r="BI122" s="14">
        <f t="shared" si="7"/>
        <v>209</v>
      </c>
      <c r="BJ122" s="14">
        <f t="shared" si="7"/>
        <v>224</v>
      </c>
      <c r="BK122" s="14">
        <f t="shared" si="7"/>
        <v>225</v>
      </c>
      <c r="BL122" s="14">
        <f t="shared" ref="BL122:CO122" si="8">SUM(BL5,BL8,BL11,BL14,BL17,BL20,BL23,BL26,BL29,BL32,BL35,BL38,BL41,BL44,BL47,BL50,BL53,BL56,BL59,BL62,BL65,BL68,BL71,BL74,BL77,BL80,BL83,BL86,BL89,BL92,BL95,BL98,BL101,BL104,BL110,BL107,BL113,BL116,BL119)</f>
        <v>228</v>
      </c>
      <c r="BM122" s="14">
        <f t="shared" si="8"/>
        <v>222</v>
      </c>
      <c r="BN122" s="14">
        <f t="shared" si="8"/>
        <v>223</v>
      </c>
      <c r="BO122" s="14">
        <f t="shared" si="8"/>
        <v>230</v>
      </c>
      <c r="BP122" s="14">
        <f t="shared" si="8"/>
        <v>216</v>
      </c>
      <c r="BQ122" s="14">
        <f t="shared" si="8"/>
        <v>213</v>
      </c>
      <c r="BR122" s="14">
        <f t="shared" si="8"/>
        <v>219</v>
      </c>
      <c r="BS122" s="14">
        <f t="shared" si="8"/>
        <v>229</v>
      </c>
      <c r="BT122" s="14">
        <f t="shared" si="8"/>
        <v>222</v>
      </c>
      <c r="BU122" s="14">
        <f t="shared" si="8"/>
        <v>218</v>
      </c>
      <c r="BV122" s="14">
        <f t="shared" si="8"/>
        <v>216</v>
      </c>
      <c r="BW122" s="14">
        <f t="shared" si="8"/>
        <v>198</v>
      </c>
      <c r="BX122" s="14">
        <f t="shared" si="8"/>
        <v>211</v>
      </c>
      <c r="BY122" s="14">
        <f t="shared" si="8"/>
        <v>289</v>
      </c>
      <c r="BZ122" s="14">
        <f t="shared" si="8"/>
        <v>221</v>
      </c>
      <c r="CA122" s="14">
        <f t="shared" si="8"/>
        <v>230</v>
      </c>
      <c r="CB122" s="14">
        <f t="shared" si="8"/>
        <v>234</v>
      </c>
      <c r="CC122" s="14">
        <f t="shared" si="8"/>
        <v>207</v>
      </c>
      <c r="CD122" s="14">
        <f t="shared" si="8"/>
        <v>205</v>
      </c>
      <c r="CE122" s="14">
        <f t="shared" si="8"/>
        <v>216</v>
      </c>
      <c r="CF122" s="14">
        <f t="shared" si="8"/>
        <v>209</v>
      </c>
      <c r="CG122" s="14">
        <f t="shared" si="8"/>
        <v>217</v>
      </c>
      <c r="CH122" s="14">
        <f t="shared" si="8"/>
        <v>222</v>
      </c>
      <c r="CI122" s="14">
        <f t="shared" si="8"/>
        <v>219</v>
      </c>
      <c r="CJ122" s="14">
        <f t="shared" si="8"/>
        <v>200</v>
      </c>
      <c r="CK122" s="14">
        <f t="shared" si="8"/>
        <v>193</v>
      </c>
      <c r="CL122" s="14">
        <f t="shared" si="8"/>
        <v>199</v>
      </c>
      <c r="CM122" s="14">
        <f t="shared" si="8"/>
        <v>227</v>
      </c>
      <c r="CN122" s="14">
        <f t="shared" si="8"/>
        <v>221</v>
      </c>
      <c r="CO122" s="14">
        <f t="shared" si="8"/>
        <v>215</v>
      </c>
      <c r="CP122" s="14">
        <f t="shared" ref="CP122:DT122" si="9">SUM(CP5,CP8,CP11,CP14,CP17,CP20,CP23,CP26,CP29,CP32,CP35,CP38,CP41,CP44,CP47,CP50,CP53,CP56,CP59,CP62,CP65,CP68,CP71,CP74,CP77,CP80,CP83,CP86,CP89,CP92,CP95,CP98,CP101,CP104,CP110,CP107,CP113,CP116,CP119)</f>
        <v>220</v>
      </c>
      <c r="CQ122" s="14">
        <f t="shared" si="9"/>
        <v>215</v>
      </c>
      <c r="CR122" s="14">
        <f t="shared" si="9"/>
        <v>201</v>
      </c>
      <c r="CS122" s="14">
        <f t="shared" si="9"/>
        <v>210</v>
      </c>
      <c r="CT122" s="14">
        <f t="shared" si="9"/>
        <v>201</v>
      </c>
      <c r="CU122" s="14">
        <f t="shared" si="9"/>
        <v>205</v>
      </c>
      <c r="CV122" s="14">
        <f t="shared" si="9"/>
        <v>235</v>
      </c>
      <c r="CW122" s="14">
        <f t="shared" si="9"/>
        <v>202</v>
      </c>
      <c r="CX122" s="14">
        <f t="shared" si="9"/>
        <v>210</v>
      </c>
      <c r="CY122" s="14">
        <f t="shared" si="9"/>
        <v>203</v>
      </c>
      <c r="CZ122" s="14">
        <f t="shared" si="9"/>
        <v>186</v>
      </c>
      <c r="DA122" s="14">
        <f t="shared" si="9"/>
        <v>203</v>
      </c>
      <c r="DB122" s="14">
        <f t="shared" si="9"/>
        <v>235</v>
      </c>
      <c r="DC122" s="14">
        <f t="shared" si="9"/>
        <v>220</v>
      </c>
      <c r="DD122" s="14">
        <f t="shared" si="9"/>
        <v>189</v>
      </c>
      <c r="DE122" s="14">
        <f t="shared" si="9"/>
        <v>200</v>
      </c>
      <c r="DF122" s="14">
        <f t="shared" si="9"/>
        <v>192</v>
      </c>
      <c r="DG122" s="14">
        <f t="shared" si="9"/>
        <v>196</v>
      </c>
      <c r="DH122" s="14">
        <f t="shared" si="9"/>
        <v>199</v>
      </c>
      <c r="DI122" s="14">
        <f t="shared" si="9"/>
        <v>209</v>
      </c>
      <c r="DJ122" s="14">
        <f t="shared" si="9"/>
        <v>196</v>
      </c>
      <c r="DK122" s="14">
        <f t="shared" si="9"/>
        <v>200</v>
      </c>
      <c r="DL122" s="14">
        <f t="shared" si="9"/>
        <v>195</v>
      </c>
      <c r="DM122" s="14">
        <f t="shared" si="9"/>
        <v>182</v>
      </c>
      <c r="DN122" s="14">
        <f t="shared" si="9"/>
        <v>185</v>
      </c>
      <c r="DO122" s="14">
        <f t="shared" si="9"/>
        <v>194</v>
      </c>
      <c r="DP122" s="14">
        <f t="shared" si="9"/>
        <v>196</v>
      </c>
      <c r="DQ122" s="14">
        <f t="shared" si="9"/>
        <v>193</v>
      </c>
      <c r="DR122" s="14">
        <f t="shared" si="9"/>
        <v>193</v>
      </c>
      <c r="DS122" s="14">
        <f t="shared" si="9"/>
        <v>207</v>
      </c>
      <c r="DT122" s="14">
        <f t="shared" si="9"/>
        <v>202</v>
      </c>
      <c r="DU122" s="14">
        <f t="shared" ref="DU122:EY122" si="10">SUM(DU5,DU8,DU11,DU14,DU17,DU20,DU23,DU26,DU29,DU32,DU35,DU38,DU41,DU44,DU47,DU50,DU53,DU56,DU59,DU62,DU65,DU68,DU71,DU74,DU77,DU80,DU83,DU86,DU89,DU92,DU95,DU98,DU101,DU104,DU110,DU107,DU113,DU116,DU119)</f>
        <v>192</v>
      </c>
      <c r="DV122" s="14">
        <f t="shared" si="10"/>
        <v>198</v>
      </c>
      <c r="DW122" s="14">
        <f t="shared" si="10"/>
        <v>185</v>
      </c>
      <c r="DX122" s="14">
        <f t="shared" si="10"/>
        <v>202</v>
      </c>
      <c r="DY122" s="14">
        <f t="shared" si="10"/>
        <v>195</v>
      </c>
      <c r="DZ122" s="14">
        <f t="shared" si="10"/>
        <v>195</v>
      </c>
      <c r="EA122" s="14">
        <f t="shared" si="10"/>
        <v>187</v>
      </c>
      <c r="EB122" s="14">
        <f t="shared" si="10"/>
        <v>181</v>
      </c>
      <c r="EC122" s="14">
        <f t="shared" si="10"/>
        <v>205</v>
      </c>
      <c r="ED122" s="14">
        <f t="shared" si="10"/>
        <v>193</v>
      </c>
      <c r="EE122" s="14">
        <f t="shared" si="10"/>
        <v>202</v>
      </c>
      <c r="EF122" s="14">
        <f t="shared" si="10"/>
        <v>221</v>
      </c>
      <c r="EG122" s="14">
        <f t="shared" si="10"/>
        <v>176</v>
      </c>
      <c r="EH122" s="14">
        <f t="shared" si="10"/>
        <v>184</v>
      </c>
      <c r="EI122" s="14">
        <f t="shared" si="10"/>
        <v>201</v>
      </c>
      <c r="EJ122" s="14">
        <f t="shared" si="10"/>
        <v>209</v>
      </c>
      <c r="EK122" s="14">
        <f t="shared" si="10"/>
        <v>242</v>
      </c>
      <c r="EL122" s="14">
        <f t="shared" si="10"/>
        <v>221</v>
      </c>
      <c r="EM122" s="14">
        <f t="shared" si="10"/>
        <v>215</v>
      </c>
      <c r="EN122" s="14">
        <f t="shared" si="10"/>
        <v>205</v>
      </c>
      <c r="EO122" s="14">
        <f t="shared" si="10"/>
        <v>199</v>
      </c>
      <c r="EP122" s="14">
        <f t="shared" si="10"/>
        <v>198</v>
      </c>
      <c r="EQ122" s="14">
        <f t="shared" si="10"/>
        <v>211</v>
      </c>
      <c r="ER122" s="14">
        <f t="shared" si="10"/>
        <v>204</v>
      </c>
      <c r="ES122" s="14">
        <f t="shared" si="10"/>
        <v>198</v>
      </c>
      <c r="ET122" s="14">
        <f t="shared" si="10"/>
        <v>205</v>
      </c>
      <c r="EU122" s="14">
        <f t="shared" si="10"/>
        <v>204</v>
      </c>
      <c r="EV122" s="14">
        <f t="shared" si="10"/>
        <v>180</v>
      </c>
      <c r="EW122" s="14">
        <f t="shared" si="10"/>
        <v>199</v>
      </c>
      <c r="EX122" s="14">
        <f t="shared" si="10"/>
        <v>204</v>
      </c>
      <c r="EY122" s="14">
        <f t="shared" si="10"/>
        <v>206</v>
      </c>
      <c r="EZ122" s="14">
        <f t="shared" ref="EZ122:GC122" si="11">SUM(EZ5,EZ8,EZ11,EZ14,EZ17,EZ20,EZ23,EZ26,EZ29,EZ32,EZ35,EZ38,EZ41,EZ44,EZ47,EZ50,EZ53,EZ56,EZ59,EZ62,EZ65,EZ68,EZ71,EZ74,EZ77,EZ80,EZ83,EZ86,EZ89,EZ92,EZ95,EZ98,EZ101,EZ104,EZ110,EZ107,EZ113,EZ116,EZ119)</f>
        <v>216</v>
      </c>
      <c r="FA122" s="14">
        <f t="shared" si="11"/>
        <v>207</v>
      </c>
      <c r="FB122" s="14">
        <f t="shared" si="11"/>
        <v>192</v>
      </c>
      <c r="FC122" s="14">
        <f t="shared" si="11"/>
        <v>192</v>
      </c>
      <c r="FD122" s="14">
        <f t="shared" si="11"/>
        <v>203</v>
      </c>
      <c r="FE122" s="14">
        <f t="shared" si="11"/>
        <v>213</v>
      </c>
      <c r="FF122" s="14">
        <f t="shared" si="11"/>
        <v>221</v>
      </c>
      <c r="FG122" s="14">
        <f t="shared" si="11"/>
        <v>223</v>
      </c>
      <c r="FH122" s="14">
        <f t="shared" si="11"/>
        <v>210</v>
      </c>
      <c r="FI122" s="14">
        <f t="shared" si="11"/>
        <v>203</v>
      </c>
      <c r="FJ122" s="14">
        <f t="shared" si="11"/>
        <v>197</v>
      </c>
      <c r="FK122" s="14">
        <f t="shared" si="11"/>
        <v>212</v>
      </c>
      <c r="FL122" s="14">
        <f t="shared" si="11"/>
        <v>217</v>
      </c>
      <c r="FM122" s="14">
        <f t="shared" si="11"/>
        <v>225</v>
      </c>
      <c r="FN122" s="14">
        <f t="shared" si="11"/>
        <v>203</v>
      </c>
      <c r="FO122" s="14">
        <f t="shared" si="11"/>
        <v>252</v>
      </c>
      <c r="FP122" s="14">
        <f t="shared" si="11"/>
        <v>235</v>
      </c>
      <c r="FQ122" s="14">
        <f t="shared" si="11"/>
        <v>188</v>
      </c>
      <c r="FR122" s="14">
        <f t="shared" si="11"/>
        <v>193</v>
      </c>
      <c r="FS122" s="14">
        <f t="shared" si="11"/>
        <v>215</v>
      </c>
      <c r="FT122" s="14">
        <f t="shared" si="11"/>
        <v>216</v>
      </c>
      <c r="FU122" s="14">
        <f t="shared" si="11"/>
        <v>209</v>
      </c>
      <c r="FV122" s="14">
        <f t="shared" si="11"/>
        <v>211</v>
      </c>
      <c r="FW122" s="14">
        <f t="shared" si="11"/>
        <v>203</v>
      </c>
      <c r="FX122" s="14">
        <f t="shared" si="11"/>
        <v>197</v>
      </c>
      <c r="FY122" s="14">
        <f t="shared" si="11"/>
        <v>207</v>
      </c>
      <c r="FZ122" s="14">
        <f t="shared" si="11"/>
        <v>290</v>
      </c>
      <c r="GA122" s="14">
        <f t="shared" si="11"/>
        <v>262</v>
      </c>
      <c r="GB122" s="14">
        <f t="shared" si="11"/>
        <v>246</v>
      </c>
      <c r="GC122" s="14">
        <f t="shared" si="11"/>
        <v>259</v>
      </c>
      <c r="GD122" s="14">
        <f t="shared" si="7"/>
        <v>167902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23"/>
  <sheetViews>
    <sheetView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A2" sqref="AA2:AD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16384" width="6.875" style="4"/>
  </cols>
  <sheetData>
    <row r="1" spans="1:30" ht="12" thickBot="1">
      <c r="A1" s="1" t="s">
        <v>52</v>
      </c>
      <c r="C1" s="67"/>
      <c r="H1" s="67"/>
      <c r="M1" s="67"/>
    </row>
    <row r="2" spans="1:30" ht="12" thickBot="1">
      <c r="A2" s="1"/>
      <c r="B2" s="78">
        <v>44287</v>
      </c>
      <c r="C2" s="79"/>
      <c r="D2" s="79"/>
      <c r="E2" s="80"/>
      <c r="F2" s="7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</row>
    <row r="3" spans="1:3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F3" s="71"/>
      <c r="G3" s="40" t="s">
        <v>2</v>
      </c>
      <c r="H3" s="41" t="s">
        <v>130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  <c r="AA3" s="40" t="s">
        <v>2</v>
      </c>
      <c r="AB3" s="41" t="s">
        <v>54</v>
      </c>
      <c r="AC3" s="42" t="s">
        <v>50</v>
      </c>
      <c r="AD3" s="43" t="s">
        <v>51</v>
      </c>
    </row>
    <row r="4" spans="1:30">
      <c r="A4" s="3" t="s">
        <v>3</v>
      </c>
      <c r="B4" s="44" t="s">
        <v>48</v>
      </c>
      <c r="C4" s="45">
        <v>10421</v>
      </c>
      <c r="D4" s="46">
        <v>1157</v>
      </c>
      <c r="E4" s="47">
        <f t="shared" ref="E4:E64" si="0">IF(C4=0,0,D4/C4)</f>
        <v>0.11102581326168313</v>
      </c>
      <c r="F4" s="70"/>
      <c r="G4" s="44" t="s">
        <v>48</v>
      </c>
      <c r="H4" s="45">
        <v>10547</v>
      </c>
      <c r="I4" s="46">
        <v>1552</v>
      </c>
      <c r="J4" s="47">
        <f t="shared" ref="J4:J64" si="1">IF(H4=0,0,I4/H4)</f>
        <v>0.14715084858253533</v>
      </c>
      <c r="K4" s="70"/>
      <c r="L4" s="44" t="s">
        <v>48</v>
      </c>
      <c r="M4" s="45">
        <v>10579</v>
      </c>
      <c r="N4" s="46">
        <v>1340</v>
      </c>
      <c r="O4" s="47">
        <f t="shared" ref="O4:O67" si="2">IF(M4=0,0,N4/M4)</f>
        <v>0.12666603648738067</v>
      </c>
      <c r="Q4" s="44" t="s">
        <v>48</v>
      </c>
      <c r="R4" s="45">
        <v>10602</v>
      </c>
      <c r="S4" s="46">
        <v>1151</v>
      </c>
      <c r="T4" s="47">
        <f t="shared" ref="T4:T67" si="3">IF(R4=0,0,S4/R4)</f>
        <v>0.10856442180720619</v>
      </c>
      <c r="V4" s="44" t="s">
        <v>48</v>
      </c>
      <c r="W4" s="45">
        <v>10612</v>
      </c>
      <c r="X4" s="46">
        <v>1200</v>
      </c>
      <c r="Y4" s="47">
        <f t="shared" ref="Y4:Y67" si="4">IF(W4=0,0,X4/W4)</f>
        <v>0.11307953260459856</v>
      </c>
      <c r="AA4" s="44" t="s">
        <v>48</v>
      </c>
      <c r="AB4" s="45">
        <v>10691</v>
      </c>
      <c r="AC4" s="46">
        <v>1533</v>
      </c>
      <c r="AD4" s="47">
        <f t="shared" ref="AD4:AD67" si="5">IF(AB4=0,0,AC4/AB4)</f>
        <v>0.14339163782620895</v>
      </c>
    </row>
    <row r="5" spans="1:30">
      <c r="A5" s="6"/>
      <c r="B5" s="48" t="s">
        <v>4</v>
      </c>
      <c r="C5" s="49">
        <v>8911</v>
      </c>
      <c r="D5" s="50">
        <v>1013</v>
      </c>
      <c r="E5" s="51">
        <f t="shared" si="0"/>
        <v>0.11367972169229043</v>
      </c>
      <c r="F5" s="70"/>
      <c r="G5" s="48" t="s">
        <v>4</v>
      </c>
      <c r="H5" s="49">
        <v>9013</v>
      </c>
      <c r="I5" s="50">
        <v>1352</v>
      </c>
      <c r="J5" s="51">
        <f t="shared" si="1"/>
        <v>0.15000554754243869</v>
      </c>
      <c r="K5" s="70"/>
      <c r="L5" s="48" t="s">
        <v>4</v>
      </c>
      <c r="M5" s="49">
        <v>9042</v>
      </c>
      <c r="N5" s="50">
        <v>1175</v>
      </c>
      <c r="O5" s="51">
        <f t="shared" si="2"/>
        <v>0.12994912629949126</v>
      </c>
      <c r="Q5" s="48" t="s">
        <v>4</v>
      </c>
      <c r="R5" s="49">
        <v>9062</v>
      </c>
      <c r="S5" s="50">
        <v>1030</v>
      </c>
      <c r="T5" s="51">
        <f t="shared" si="3"/>
        <v>0.11366144338998013</v>
      </c>
      <c r="V5" s="48" t="s">
        <v>4</v>
      </c>
      <c r="W5" s="49">
        <v>9072</v>
      </c>
      <c r="X5" s="50">
        <v>1062</v>
      </c>
      <c r="Y5" s="51">
        <f t="shared" si="4"/>
        <v>0.11706349206349206</v>
      </c>
      <c r="AA5" s="48" t="s">
        <v>4</v>
      </c>
      <c r="AB5" s="49">
        <v>9149</v>
      </c>
      <c r="AC5" s="50">
        <v>1349</v>
      </c>
      <c r="AD5" s="51">
        <f t="shared" si="5"/>
        <v>0.1474478085036616</v>
      </c>
    </row>
    <row r="6" spans="1:30">
      <c r="A6" s="6"/>
      <c r="B6" s="48" t="s">
        <v>5</v>
      </c>
      <c r="C6" s="49">
        <v>1510</v>
      </c>
      <c r="D6" s="50">
        <v>144</v>
      </c>
      <c r="E6" s="51">
        <f t="shared" si="0"/>
        <v>9.5364238410596033E-2</v>
      </c>
      <c r="F6" s="70"/>
      <c r="G6" s="48" t="s">
        <v>5</v>
      </c>
      <c r="H6" s="49">
        <v>1534</v>
      </c>
      <c r="I6" s="50">
        <v>200</v>
      </c>
      <c r="J6" s="51">
        <f t="shared" si="1"/>
        <v>0.1303780964797914</v>
      </c>
      <c r="K6" s="70"/>
      <c r="L6" s="48" t="s">
        <v>5</v>
      </c>
      <c r="M6" s="49">
        <v>1537</v>
      </c>
      <c r="N6" s="50">
        <v>165</v>
      </c>
      <c r="O6" s="51">
        <f t="shared" si="2"/>
        <v>0.10735198438516591</v>
      </c>
      <c r="Q6" s="48" t="s">
        <v>5</v>
      </c>
      <c r="R6" s="49">
        <v>1540</v>
      </c>
      <c r="S6" s="50">
        <v>121</v>
      </c>
      <c r="T6" s="51">
        <f t="shared" si="3"/>
        <v>7.857142857142857E-2</v>
      </c>
      <c r="V6" s="48" t="s">
        <v>5</v>
      </c>
      <c r="W6" s="49">
        <v>1540</v>
      </c>
      <c r="X6" s="50">
        <v>138</v>
      </c>
      <c r="Y6" s="51">
        <f t="shared" si="4"/>
        <v>8.9610389610389612E-2</v>
      </c>
      <c r="AA6" s="48" t="s">
        <v>5</v>
      </c>
      <c r="AB6" s="49">
        <v>1542</v>
      </c>
      <c r="AC6" s="50">
        <v>184</v>
      </c>
      <c r="AD6" s="51">
        <f t="shared" si="5"/>
        <v>0.11932555123216602</v>
      </c>
    </row>
    <row r="7" spans="1:30">
      <c r="A7" s="3" t="s">
        <v>6</v>
      </c>
      <c r="B7" s="44" t="s">
        <v>48</v>
      </c>
      <c r="C7" s="45">
        <v>551</v>
      </c>
      <c r="D7" s="46">
        <v>82</v>
      </c>
      <c r="E7" s="47">
        <f t="shared" si="0"/>
        <v>0.14882032667876588</v>
      </c>
      <c r="F7" s="70"/>
      <c r="G7" s="44" t="s">
        <v>48</v>
      </c>
      <c r="H7" s="45">
        <v>572</v>
      </c>
      <c r="I7" s="46">
        <v>110</v>
      </c>
      <c r="J7" s="47">
        <f t="shared" si="1"/>
        <v>0.19230769230769232</v>
      </c>
      <c r="K7" s="70"/>
      <c r="L7" s="44" t="s">
        <v>48</v>
      </c>
      <c r="M7" s="45">
        <v>578</v>
      </c>
      <c r="N7" s="46">
        <v>100</v>
      </c>
      <c r="O7" s="47">
        <f t="shared" si="2"/>
        <v>0.17301038062283736</v>
      </c>
      <c r="Q7" s="44" t="s">
        <v>48</v>
      </c>
      <c r="R7" s="45">
        <v>580</v>
      </c>
      <c r="S7" s="46">
        <v>83</v>
      </c>
      <c r="T7" s="47">
        <f t="shared" si="3"/>
        <v>0.14310344827586208</v>
      </c>
      <c r="V7" s="44" t="s">
        <v>48</v>
      </c>
      <c r="W7" s="45">
        <v>578</v>
      </c>
      <c r="X7" s="46">
        <v>78</v>
      </c>
      <c r="Y7" s="47">
        <f t="shared" si="4"/>
        <v>0.13494809688581316</v>
      </c>
      <c r="AA7" s="44" t="s">
        <v>48</v>
      </c>
      <c r="AB7" s="45">
        <v>581</v>
      </c>
      <c r="AC7" s="46">
        <v>103</v>
      </c>
      <c r="AD7" s="47">
        <f t="shared" si="5"/>
        <v>0.17728055077452667</v>
      </c>
    </row>
    <row r="8" spans="1:30">
      <c r="A8" s="6"/>
      <c r="B8" s="48" t="s">
        <v>4</v>
      </c>
      <c r="C8" s="49">
        <v>492</v>
      </c>
      <c r="D8" s="50">
        <v>76</v>
      </c>
      <c r="E8" s="51">
        <f t="shared" si="0"/>
        <v>0.15447154471544716</v>
      </c>
      <c r="F8" s="70"/>
      <c r="G8" s="48" t="s">
        <v>4</v>
      </c>
      <c r="H8" s="49">
        <v>510</v>
      </c>
      <c r="I8" s="50">
        <v>97</v>
      </c>
      <c r="J8" s="51">
        <f t="shared" si="1"/>
        <v>0.19019607843137254</v>
      </c>
      <c r="K8" s="70"/>
      <c r="L8" s="48" t="s">
        <v>4</v>
      </c>
      <c r="M8" s="49">
        <v>516</v>
      </c>
      <c r="N8" s="50">
        <v>95</v>
      </c>
      <c r="O8" s="51">
        <f t="shared" si="2"/>
        <v>0.18410852713178294</v>
      </c>
      <c r="Q8" s="48" t="s">
        <v>4</v>
      </c>
      <c r="R8" s="49">
        <v>517</v>
      </c>
      <c r="S8" s="50">
        <v>77</v>
      </c>
      <c r="T8" s="51">
        <f t="shared" si="3"/>
        <v>0.14893617021276595</v>
      </c>
      <c r="V8" s="48" t="s">
        <v>4</v>
      </c>
      <c r="W8" s="49">
        <v>516</v>
      </c>
      <c r="X8" s="50">
        <v>69</v>
      </c>
      <c r="Y8" s="51">
        <f t="shared" si="4"/>
        <v>0.13372093023255813</v>
      </c>
      <c r="AA8" s="48" t="s">
        <v>4</v>
      </c>
      <c r="AB8" s="49">
        <v>519</v>
      </c>
      <c r="AC8" s="50">
        <v>92</v>
      </c>
      <c r="AD8" s="51">
        <f t="shared" si="5"/>
        <v>0.17726396917148363</v>
      </c>
    </row>
    <row r="9" spans="1:30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F9" s="70"/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5</v>
      </c>
      <c r="O9" s="51">
        <f t="shared" si="2"/>
        <v>8.0645161290322578E-2</v>
      </c>
      <c r="Q9" s="48" t="s">
        <v>5</v>
      </c>
      <c r="R9" s="49">
        <v>63</v>
      </c>
      <c r="S9" s="50">
        <v>6</v>
      </c>
      <c r="T9" s="51">
        <f t="shared" si="3"/>
        <v>9.5238095238095233E-2</v>
      </c>
      <c r="V9" s="48" t="s">
        <v>5</v>
      </c>
      <c r="W9" s="49">
        <v>62</v>
      </c>
      <c r="X9" s="50">
        <v>9</v>
      </c>
      <c r="Y9" s="51">
        <f t="shared" si="4"/>
        <v>0.14516129032258066</v>
      </c>
      <c r="AA9" s="48" t="s">
        <v>5</v>
      </c>
      <c r="AB9" s="49">
        <v>62</v>
      </c>
      <c r="AC9" s="50">
        <v>11</v>
      </c>
      <c r="AD9" s="51">
        <f t="shared" si="5"/>
        <v>0.17741935483870969</v>
      </c>
    </row>
    <row r="10" spans="1:30">
      <c r="A10" s="3" t="s">
        <v>7</v>
      </c>
      <c r="B10" s="44" t="s">
        <v>48</v>
      </c>
      <c r="C10" s="45">
        <v>995</v>
      </c>
      <c r="D10" s="46">
        <v>113</v>
      </c>
      <c r="E10" s="47">
        <f t="shared" si="0"/>
        <v>0.1135678391959799</v>
      </c>
      <c r="F10" s="70"/>
      <c r="G10" s="44" t="s">
        <v>48</v>
      </c>
      <c r="H10" s="45">
        <v>1003</v>
      </c>
      <c r="I10" s="46">
        <v>138</v>
      </c>
      <c r="J10" s="47">
        <f t="shared" si="1"/>
        <v>0.13758723828514458</v>
      </c>
      <c r="K10" s="70"/>
      <c r="L10" s="44" t="s">
        <v>48</v>
      </c>
      <c r="M10" s="45">
        <v>1000</v>
      </c>
      <c r="N10" s="46">
        <v>121</v>
      </c>
      <c r="O10" s="47">
        <f t="shared" si="2"/>
        <v>0.121</v>
      </c>
      <c r="Q10" s="44" t="s">
        <v>48</v>
      </c>
      <c r="R10" s="45">
        <v>1000</v>
      </c>
      <c r="S10" s="46">
        <v>93</v>
      </c>
      <c r="T10" s="47">
        <f t="shared" si="3"/>
        <v>9.2999999999999999E-2</v>
      </c>
      <c r="V10" s="44" t="s">
        <v>48</v>
      </c>
      <c r="W10" s="45">
        <v>997</v>
      </c>
      <c r="X10" s="46">
        <v>122</v>
      </c>
      <c r="Y10" s="47">
        <f t="shared" si="4"/>
        <v>0.12236710130391174</v>
      </c>
      <c r="AA10" s="44" t="s">
        <v>48</v>
      </c>
      <c r="AB10" s="45">
        <v>999</v>
      </c>
      <c r="AC10" s="46">
        <v>128</v>
      </c>
      <c r="AD10" s="47">
        <f t="shared" si="5"/>
        <v>0.12812812812812813</v>
      </c>
    </row>
    <row r="11" spans="1:30">
      <c r="A11" s="6"/>
      <c r="B11" s="48" t="s">
        <v>4</v>
      </c>
      <c r="C11" s="49">
        <v>890</v>
      </c>
      <c r="D11" s="50">
        <v>103</v>
      </c>
      <c r="E11" s="51">
        <f t="shared" si="0"/>
        <v>0.11573033707865168</v>
      </c>
      <c r="F11" s="70"/>
      <c r="G11" s="48" t="s">
        <v>4</v>
      </c>
      <c r="H11" s="49">
        <v>898</v>
      </c>
      <c r="I11" s="50">
        <v>124</v>
      </c>
      <c r="J11" s="51">
        <f t="shared" si="1"/>
        <v>0.13808463251670378</v>
      </c>
      <c r="K11" s="70"/>
      <c r="L11" s="48" t="s">
        <v>4</v>
      </c>
      <c r="M11" s="49">
        <v>898</v>
      </c>
      <c r="N11" s="50">
        <v>110</v>
      </c>
      <c r="O11" s="51">
        <f t="shared" si="2"/>
        <v>0.12249443207126949</v>
      </c>
      <c r="Q11" s="48" t="s">
        <v>4</v>
      </c>
      <c r="R11" s="49">
        <v>898</v>
      </c>
      <c r="S11" s="50">
        <v>86</v>
      </c>
      <c r="T11" s="51">
        <f t="shared" si="3"/>
        <v>9.5768374164810696E-2</v>
      </c>
      <c r="V11" s="48" t="s">
        <v>4</v>
      </c>
      <c r="W11" s="49">
        <v>902</v>
      </c>
      <c r="X11" s="50">
        <v>110</v>
      </c>
      <c r="Y11" s="51">
        <f t="shared" si="4"/>
        <v>0.12195121951219512</v>
      </c>
      <c r="AA11" s="48" t="s">
        <v>4</v>
      </c>
      <c r="AB11" s="49">
        <v>904</v>
      </c>
      <c r="AC11" s="50">
        <v>115</v>
      </c>
      <c r="AD11" s="51">
        <f t="shared" si="5"/>
        <v>0.12721238938053098</v>
      </c>
    </row>
    <row r="12" spans="1:30">
      <c r="A12" s="6"/>
      <c r="B12" s="48" t="s">
        <v>5</v>
      </c>
      <c r="C12" s="49">
        <v>105</v>
      </c>
      <c r="D12" s="50">
        <v>10</v>
      </c>
      <c r="E12" s="51">
        <f t="shared" si="0"/>
        <v>9.5238095238095233E-2</v>
      </c>
      <c r="F12" s="70"/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7</v>
      </c>
      <c r="T12" s="51">
        <f t="shared" si="3"/>
        <v>6.8627450980392163E-2</v>
      </c>
      <c r="V12" s="48" t="s">
        <v>5</v>
      </c>
      <c r="W12" s="49">
        <v>95</v>
      </c>
      <c r="X12" s="50">
        <v>12</v>
      </c>
      <c r="Y12" s="51">
        <f t="shared" si="4"/>
        <v>0.12631578947368421</v>
      </c>
      <c r="AA12" s="48" t="s">
        <v>5</v>
      </c>
      <c r="AB12" s="49">
        <v>95</v>
      </c>
      <c r="AC12" s="50">
        <v>13</v>
      </c>
      <c r="AD12" s="51">
        <f t="shared" si="5"/>
        <v>0.1368421052631579</v>
      </c>
    </row>
    <row r="13" spans="1:30">
      <c r="A13" s="3" t="s">
        <v>8</v>
      </c>
      <c r="B13" s="44" t="s">
        <v>48</v>
      </c>
      <c r="C13" s="45">
        <v>1559</v>
      </c>
      <c r="D13" s="46">
        <v>299</v>
      </c>
      <c r="E13" s="47">
        <f t="shared" si="0"/>
        <v>0.19178960872354073</v>
      </c>
      <c r="F13" s="70"/>
      <c r="G13" s="44" t="s">
        <v>48</v>
      </c>
      <c r="H13" s="45">
        <v>1582</v>
      </c>
      <c r="I13" s="46">
        <v>322</v>
      </c>
      <c r="J13" s="47">
        <f t="shared" si="1"/>
        <v>0.20353982300884957</v>
      </c>
      <c r="K13" s="70"/>
      <c r="L13" s="44" t="s">
        <v>48</v>
      </c>
      <c r="M13" s="45">
        <v>1624</v>
      </c>
      <c r="N13" s="46">
        <v>323</v>
      </c>
      <c r="O13" s="47">
        <f t="shared" si="2"/>
        <v>0.19889162561576354</v>
      </c>
      <c r="Q13" s="44" t="s">
        <v>48</v>
      </c>
      <c r="R13" s="45">
        <v>1635</v>
      </c>
      <c r="S13" s="46">
        <v>225</v>
      </c>
      <c r="T13" s="47">
        <f t="shared" si="3"/>
        <v>0.13761467889908258</v>
      </c>
      <c r="V13" s="44" t="s">
        <v>48</v>
      </c>
      <c r="W13" s="45">
        <v>1638</v>
      </c>
      <c r="X13" s="46">
        <v>224</v>
      </c>
      <c r="Y13" s="47">
        <f t="shared" si="4"/>
        <v>0.13675213675213677</v>
      </c>
      <c r="AA13" s="44" t="s">
        <v>48</v>
      </c>
      <c r="AB13" s="45">
        <v>1667</v>
      </c>
      <c r="AC13" s="46">
        <v>315</v>
      </c>
      <c r="AD13" s="47">
        <f t="shared" si="5"/>
        <v>0.1889622075584883</v>
      </c>
    </row>
    <row r="14" spans="1:30">
      <c r="A14" s="6"/>
      <c r="B14" s="48" t="s">
        <v>4</v>
      </c>
      <c r="C14" s="49">
        <v>1401</v>
      </c>
      <c r="D14" s="50">
        <v>284</v>
      </c>
      <c r="E14" s="51">
        <f t="shared" si="0"/>
        <v>0.20271234832262669</v>
      </c>
      <c r="F14" s="70"/>
      <c r="G14" s="48" t="s">
        <v>4</v>
      </c>
      <c r="H14" s="49">
        <v>1419</v>
      </c>
      <c r="I14" s="50">
        <v>295</v>
      </c>
      <c r="J14" s="51">
        <f t="shared" si="1"/>
        <v>0.20789288231148698</v>
      </c>
      <c r="K14" s="70"/>
      <c r="L14" s="48" t="s">
        <v>4</v>
      </c>
      <c r="M14" s="49">
        <v>1461</v>
      </c>
      <c r="N14" s="50">
        <v>303</v>
      </c>
      <c r="O14" s="51">
        <f t="shared" si="2"/>
        <v>0.20739219712525667</v>
      </c>
      <c r="Q14" s="48" t="s">
        <v>4</v>
      </c>
      <c r="R14" s="49">
        <v>1472</v>
      </c>
      <c r="S14" s="50">
        <v>214</v>
      </c>
      <c r="T14" s="51">
        <f t="shared" si="3"/>
        <v>0.1453804347826087</v>
      </c>
      <c r="V14" s="48" t="s">
        <v>4</v>
      </c>
      <c r="W14" s="49">
        <v>1476</v>
      </c>
      <c r="X14" s="50">
        <v>212</v>
      </c>
      <c r="Y14" s="51">
        <f t="shared" si="4"/>
        <v>0.14363143631436315</v>
      </c>
      <c r="AA14" s="48" t="s">
        <v>4</v>
      </c>
      <c r="AB14" s="49">
        <v>1505</v>
      </c>
      <c r="AC14" s="50">
        <v>304</v>
      </c>
      <c r="AD14" s="51">
        <f t="shared" si="5"/>
        <v>0.20199335548172759</v>
      </c>
    </row>
    <row r="15" spans="1:30">
      <c r="A15" s="6"/>
      <c r="B15" s="48" t="s">
        <v>5</v>
      </c>
      <c r="C15" s="49">
        <v>158</v>
      </c>
      <c r="D15" s="50">
        <v>15</v>
      </c>
      <c r="E15" s="51">
        <f t="shared" si="0"/>
        <v>9.49367088607595E-2</v>
      </c>
      <c r="F15" s="70"/>
      <c r="G15" s="48" t="s">
        <v>5</v>
      </c>
      <c r="H15" s="49">
        <v>163</v>
      </c>
      <c r="I15" s="50">
        <v>27</v>
      </c>
      <c r="J15" s="51">
        <f t="shared" si="1"/>
        <v>0.16564417177914109</v>
      </c>
      <c r="K15" s="70"/>
      <c r="L15" s="48" t="s">
        <v>5</v>
      </c>
      <c r="M15" s="49">
        <v>163</v>
      </c>
      <c r="N15" s="50">
        <v>20</v>
      </c>
      <c r="O15" s="51">
        <f t="shared" si="2"/>
        <v>0.12269938650306748</v>
      </c>
      <c r="Q15" s="48" t="s">
        <v>5</v>
      </c>
      <c r="R15" s="49">
        <v>163</v>
      </c>
      <c r="S15" s="50">
        <v>11</v>
      </c>
      <c r="T15" s="51">
        <f t="shared" si="3"/>
        <v>6.7484662576687116E-2</v>
      </c>
      <c r="V15" s="48" t="s">
        <v>5</v>
      </c>
      <c r="W15" s="49">
        <v>162</v>
      </c>
      <c r="X15" s="50">
        <v>12</v>
      </c>
      <c r="Y15" s="51">
        <f t="shared" si="4"/>
        <v>7.407407407407407E-2</v>
      </c>
      <c r="AA15" s="48" t="s">
        <v>5</v>
      </c>
      <c r="AB15" s="49">
        <v>162</v>
      </c>
      <c r="AC15" s="50">
        <v>11</v>
      </c>
      <c r="AD15" s="51">
        <f t="shared" si="5"/>
        <v>6.7901234567901231E-2</v>
      </c>
    </row>
    <row r="16" spans="1:30">
      <c r="A16" s="3" t="s">
        <v>9</v>
      </c>
      <c r="B16" s="44" t="s">
        <v>48</v>
      </c>
      <c r="C16" s="45">
        <v>237</v>
      </c>
      <c r="D16" s="46">
        <v>14</v>
      </c>
      <c r="E16" s="47">
        <f t="shared" si="0"/>
        <v>5.9071729957805907E-2</v>
      </c>
      <c r="F16" s="70"/>
      <c r="G16" s="44" t="s">
        <v>48</v>
      </c>
      <c r="H16" s="45">
        <v>242</v>
      </c>
      <c r="I16" s="46">
        <v>27</v>
      </c>
      <c r="J16" s="47">
        <f t="shared" si="1"/>
        <v>0.1115702479338843</v>
      </c>
      <c r="K16" s="70"/>
      <c r="L16" s="44" t="s">
        <v>48</v>
      </c>
      <c r="M16" s="45">
        <v>242</v>
      </c>
      <c r="N16" s="46">
        <v>24</v>
      </c>
      <c r="O16" s="47">
        <f t="shared" si="2"/>
        <v>9.9173553719008267E-2</v>
      </c>
      <c r="Q16" s="44" t="s">
        <v>48</v>
      </c>
      <c r="R16" s="45">
        <v>245</v>
      </c>
      <c r="S16" s="46">
        <v>12</v>
      </c>
      <c r="T16" s="47">
        <f t="shared" si="3"/>
        <v>4.8979591836734691E-2</v>
      </c>
      <c r="V16" s="44" t="s">
        <v>48</v>
      </c>
      <c r="W16" s="45">
        <v>245</v>
      </c>
      <c r="X16" s="46">
        <v>25</v>
      </c>
      <c r="Y16" s="47">
        <f t="shared" si="4"/>
        <v>0.10204081632653061</v>
      </c>
      <c r="AA16" s="44" t="s">
        <v>48</v>
      </c>
      <c r="AB16" s="45">
        <v>257</v>
      </c>
      <c r="AC16" s="46">
        <v>43</v>
      </c>
      <c r="AD16" s="47">
        <f t="shared" si="5"/>
        <v>0.16731517509727625</v>
      </c>
    </row>
    <row r="17" spans="1:30">
      <c r="A17" s="6"/>
      <c r="B17" s="48" t="s">
        <v>4</v>
      </c>
      <c r="C17" s="49">
        <v>203</v>
      </c>
      <c r="D17" s="50">
        <v>9</v>
      </c>
      <c r="E17" s="51">
        <f t="shared" si="0"/>
        <v>4.4334975369458129E-2</v>
      </c>
      <c r="F17" s="70"/>
      <c r="G17" s="48" t="s">
        <v>4</v>
      </c>
      <c r="H17" s="49">
        <v>207</v>
      </c>
      <c r="I17" s="50">
        <v>22</v>
      </c>
      <c r="J17" s="51">
        <f t="shared" si="1"/>
        <v>0.10628019323671498</v>
      </c>
      <c r="K17" s="70"/>
      <c r="L17" s="48" t="s">
        <v>4</v>
      </c>
      <c r="M17" s="49">
        <v>207</v>
      </c>
      <c r="N17" s="50">
        <v>20</v>
      </c>
      <c r="O17" s="51">
        <f t="shared" si="2"/>
        <v>9.6618357487922704E-2</v>
      </c>
      <c r="Q17" s="48" t="s">
        <v>4</v>
      </c>
      <c r="R17" s="49">
        <v>210</v>
      </c>
      <c r="S17" s="50">
        <v>10</v>
      </c>
      <c r="T17" s="51">
        <f t="shared" si="3"/>
        <v>4.7619047619047616E-2</v>
      </c>
      <c r="V17" s="48" t="s">
        <v>4</v>
      </c>
      <c r="W17" s="49">
        <v>211</v>
      </c>
      <c r="X17" s="50">
        <v>21</v>
      </c>
      <c r="Y17" s="51">
        <f t="shared" si="4"/>
        <v>9.9526066350710901E-2</v>
      </c>
      <c r="AA17" s="48" t="s">
        <v>4</v>
      </c>
      <c r="AB17" s="49">
        <v>223</v>
      </c>
      <c r="AC17" s="50">
        <v>39</v>
      </c>
      <c r="AD17" s="51">
        <f t="shared" si="5"/>
        <v>0.17488789237668162</v>
      </c>
    </row>
    <row r="18" spans="1:30">
      <c r="A18" s="6"/>
      <c r="B18" s="48" t="s">
        <v>5</v>
      </c>
      <c r="C18" s="49">
        <v>34</v>
      </c>
      <c r="D18" s="50">
        <v>5</v>
      </c>
      <c r="E18" s="51">
        <f t="shared" si="0"/>
        <v>0.14705882352941177</v>
      </c>
      <c r="F18" s="70"/>
      <c r="G18" s="48" t="s">
        <v>5</v>
      </c>
      <c r="H18" s="49">
        <v>35</v>
      </c>
      <c r="I18" s="50">
        <v>5</v>
      </c>
      <c r="J18" s="51">
        <f t="shared" si="1"/>
        <v>0.14285714285714285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</row>
    <row r="19" spans="1:30">
      <c r="A19" s="3" t="s">
        <v>10</v>
      </c>
      <c r="B19" s="44" t="s">
        <v>48</v>
      </c>
      <c r="C19" s="45">
        <v>83</v>
      </c>
      <c r="D19" s="46">
        <v>13</v>
      </c>
      <c r="E19" s="47">
        <f t="shared" si="0"/>
        <v>0.15662650602409639</v>
      </c>
      <c r="F19" s="70"/>
      <c r="G19" s="44" t="s">
        <v>48</v>
      </c>
      <c r="H19" s="45">
        <v>83</v>
      </c>
      <c r="I19" s="46">
        <v>14</v>
      </c>
      <c r="J19" s="47">
        <f t="shared" si="1"/>
        <v>0.16867469879518071</v>
      </c>
      <c r="K19" s="70"/>
      <c r="L19" s="44" t="s">
        <v>48</v>
      </c>
      <c r="M19" s="45">
        <v>83</v>
      </c>
      <c r="N19" s="46">
        <v>14</v>
      </c>
      <c r="O19" s="47">
        <f t="shared" si="2"/>
        <v>0.16867469879518071</v>
      </c>
      <c r="Q19" s="44" t="s">
        <v>48</v>
      </c>
      <c r="R19" s="45">
        <v>83</v>
      </c>
      <c r="S19" s="46">
        <v>13</v>
      </c>
      <c r="T19" s="47">
        <f t="shared" si="3"/>
        <v>0.15662650602409639</v>
      </c>
      <c r="V19" s="44" t="s">
        <v>48</v>
      </c>
      <c r="W19" s="45">
        <v>85</v>
      </c>
      <c r="X19" s="46">
        <v>18</v>
      </c>
      <c r="Y19" s="47">
        <f t="shared" si="4"/>
        <v>0.21176470588235294</v>
      </c>
      <c r="AA19" s="44" t="s">
        <v>48</v>
      </c>
      <c r="AB19" s="45">
        <v>86</v>
      </c>
      <c r="AC19" s="46">
        <v>19</v>
      </c>
      <c r="AD19" s="47">
        <f t="shared" si="5"/>
        <v>0.22093023255813954</v>
      </c>
    </row>
    <row r="20" spans="1:30">
      <c r="A20" s="6"/>
      <c r="B20" s="48" t="s">
        <v>4</v>
      </c>
      <c r="C20" s="49">
        <v>76</v>
      </c>
      <c r="D20" s="50">
        <v>13</v>
      </c>
      <c r="E20" s="51">
        <f t="shared" si="0"/>
        <v>0.17105263157894737</v>
      </c>
      <c r="F20" s="70"/>
      <c r="G20" s="48" t="s">
        <v>4</v>
      </c>
      <c r="H20" s="49">
        <v>76</v>
      </c>
      <c r="I20" s="50">
        <v>13</v>
      </c>
      <c r="J20" s="51">
        <f t="shared" si="1"/>
        <v>0.17105263157894737</v>
      </c>
      <c r="K20" s="70"/>
      <c r="L20" s="48" t="s">
        <v>4</v>
      </c>
      <c r="M20" s="49">
        <v>76</v>
      </c>
      <c r="N20" s="50">
        <v>13</v>
      </c>
      <c r="O20" s="51">
        <f t="shared" si="2"/>
        <v>0.17105263157894737</v>
      </c>
      <c r="Q20" s="48" t="s">
        <v>4</v>
      </c>
      <c r="R20" s="49">
        <v>76</v>
      </c>
      <c r="S20" s="50">
        <v>12</v>
      </c>
      <c r="T20" s="51">
        <f t="shared" si="3"/>
        <v>0.15789473684210525</v>
      </c>
      <c r="V20" s="48" t="s">
        <v>4</v>
      </c>
      <c r="W20" s="49">
        <v>78</v>
      </c>
      <c r="X20" s="50">
        <v>16</v>
      </c>
      <c r="Y20" s="51">
        <f t="shared" si="4"/>
        <v>0.20512820512820512</v>
      </c>
      <c r="AA20" s="48" t="s">
        <v>4</v>
      </c>
      <c r="AB20" s="49">
        <v>79</v>
      </c>
      <c r="AC20" s="50">
        <v>17</v>
      </c>
      <c r="AD20" s="51">
        <f t="shared" si="5"/>
        <v>0.21518987341772153</v>
      </c>
    </row>
    <row r="21" spans="1:30">
      <c r="A21" s="6"/>
      <c r="B21" s="48" t="s">
        <v>5</v>
      </c>
      <c r="C21" s="49">
        <v>7</v>
      </c>
      <c r="D21" s="50"/>
      <c r="E21" s="51">
        <f t="shared" si="0"/>
        <v>0</v>
      </c>
      <c r="F21" s="70"/>
      <c r="G21" s="48" t="s">
        <v>5</v>
      </c>
      <c r="H21" s="49">
        <v>7</v>
      </c>
      <c r="I21" s="50">
        <v>1</v>
      </c>
      <c r="J21" s="51">
        <f t="shared" si="1"/>
        <v>0.14285714285714285</v>
      </c>
      <c r="K21" s="70"/>
      <c r="L21" s="48" t="s">
        <v>5</v>
      </c>
      <c r="M21" s="49">
        <v>7</v>
      </c>
      <c r="N21" s="50">
        <v>1</v>
      </c>
      <c r="O21" s="51">
        <f t="shared" si="2"/>
        <v>0.14285714285714285</v>
      </c>
      <c r="Q21" s="48" t="s">
        <v>5</v>
      </c>
      <c r="R21" s="49">
        <v>7</v>
      </c>
      <c r="S21" s="50">
        <v>1</v>
      </c>
      <c r="T21" s="51">
        <f t="shared" si="3"/>
        <v>0.14285714285714285</v>
      </c>
      <c r="V21" s="48" t="s">
        <v>5</v>
      </c>
      <c r="W21" s="49">
        <v>7</v>
      </c>
      <c r="X21" s="50">
        <v>2</v>
      </c>
      <c r="Y21" s="51">
        <f t="shared" si="4"/>
        <v>0.2857142857142857</v>
      </c>
      <c r="AA21" s="48" t="s">
        <v>5</v>
      </c>
      <c r="AB21" s="49">
        <v>7</v>
      </c>
      <c r="AC21" s="50">
        <v>2</v>
      </c>
      <c r="AD21" s="51">
        <f t="shared" si="5"/>
        <v>0.2857142857142857</v>
      </c>
    </row>
    <row r="22" spans="1:30">
      <c r="A22" s="3" t="s">
        <v>11</v>
      </c>
      <c r="B22" s="44" t="s">
        <v>48</v>
      </c>
      <c r="C22" s="45">
        <v>365</v>
      </c>
      <c r="D22" s="46">
        <v>41</v>
      </c>
      <c r="E22" s="47">
        <f t="shared" si="0"/>
        <v>0.11232876712328767</v>
      </c>
      <c r="F22" s="70"/>
      <c r="G22" s="44" t="s">
        <v>48</v>
      </c>
      <c r="H22" s="45">
        <v>369</v>
      </c>
      <c r="I22" s="46">
        <v>59</v>
      </c>
      <c r="J22" s="47">
        <f t="shared" si="1"/>
        <v>0.15989159891598917</v>
      </c>
      <c r="K22" s="70"/>
      <c r="L22" s="44" t="s">
        <v>48</v>
      </c>
      <c r="M22" s="45">
        <v>370</v>
      </c>
      <c r="N22" s="46">
        <v>44</v>
      </c>
      <c r="O22" s="47">
        <f t="shared" si="2"/>
        <v>0.11891891891891893</v>
      </c>
      <c r="Q22" s="44" t="s">
        <v>48</v>
      </c>
      <c r="R22" s="45">
        <v>369</v>
      </c>
      <c r="S22" s="46">
        <v>49</v>
      </c>
      <c r="T22" s="47">
        <f t="shared" si="3"/>
        <v>0.13279132791327913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  <c r="AA22" s="44" t="s">
        <v>48</v>
      </c>
      <c r="AB22" s="45">
        <v>373</v>
      </c>
      <c r="AC22" s="46">
        <v>61</v>
      </c>
      <c r="AD22" s="47">
        <f t="shared" si="5"/>
        <v>0.16353887399463807</v>
      </c>
    </row>
    <row r="23" spans="1:30">
      <c r="A23" s="6"/>
      <c r="B23" s="48" t="s">
        <v>4</v>
      </c>
      <c r="C23" s="49">
        <v>325</v>
      </c>
      <c r="D23" s="50">
        <v>35</v>
      </c>
      <c r="E23" s="51">
        <f t="shared" si="0"/>
        <v>0.1076923076923077</v>
      </c>
      <c r="F23" s="70"/>
      <c r="G23" s="48" t="s">
        <v>4</v>
      </c>
      <c r="H23" s="49">
        <v>328</v>
      </c>
      <c r="I23" s="50">
        <v>52</v>
      </c>
      <c r="J23" s="51">
        <f t="shared" si="1"/>
        <v>0.15853658536585366</v>
      </c>
      <c r="K23" s="70"/>
      <c r="L23" s="48" t="s">
        <v>4</v>
      </c>
      <c r="M23" s="49">
        <v>330</v>
      </c>
      <c r="N23" s="50">
        <v>41</v>
      </c>
      <c r="O23" s="51">
        <f t="shared" si="2"/>
        <v>0.12424242424242424</v>
      </c>
      <c r="Q23" s="48" t="s">
        <v>4</v>
      </c>
      <c r="R23" s="49">
        <v>330</v>
      </c>
      <c r="S23" s="50">
        <v>43</v>
      </c>
      <c r="T23" s="51">
        <f t="shared" si="3"/>
        <v>0.13030303030303031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  <c r="AA23" s="48" t="s">
        <v>4</v>
      </c>
      <c r="AB23" s="49">
        <v>334</v>
      </c>
      <c r="AC23" s="50">
        <v>53</v>
      </c>
      <c r="AD23" s="51">
        <f t="shared" si="5"/>
        <v>0.15868263473053892</v>
      </c>
    </row>
    <row r="24" spans="1:30">
      <c r="A24" s="6"/>
      <c r="B24" s="48" t="s">
        <v>5</v>
      </c>
      <c r="C24" s="49">
        <v>40</v>
      </c>
      <c r="D24" s="50">
        <v>6</v>
      </c>
      <c r="E24" s="51">
        <f t="shared" si="0"/>
        <v>0.15</v>
      </c>
      <c r="F24" s="70"/>
      <c r="G24" s="48" t="s">
        <v>5</v>
      </c>
      <c r="H24" s="49">
        <v>41</v>
      </c>
      <c r="I24" s="50">
        <v>7</v>
      </c>
      <c r="J24" s="51">
        <f t="shared" si="1"/>
        <v>0.17073170731707318</v>
      </c>
      <c r="K24" s="70"/>
      <c r="L24" s="48" t="s">
        <v>5</v>
      </c>
      <c r="M24" s="49">
        <v>40</v>
      </c>
      <c r="N24" s="50">
        <v>3</v>
      </c>
      <c r="O24" s="51">
        <f t="shared" si="2"/>
        <v>7.4999999999999997E-2</v>
      </c>
      <c r="Q24" s="48" t="s">
        <v>5</v>
      </c>
      <c r="R24" s="49">
        <v>39</v>
      </c>
      <c r="S24" s="50">
        <v>6</v>
      </c>
      <c r="T24" s="51">
        <f t="shared" si="3"/>
        <v>0.15384615384615385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  <c r="AA24" s="48" t="s">
        <v>5</v>
      </c>
      <c r="AB24" s="49">
        <v>39</v>
      </c>
      <c r="AC24" s="50">
        <v>8</v>
      </c>
      <c r="AD24" s="51">
        <f t="shared" si="5"/>
        <v>0.20512820512820512</v>
      </c>
    </row>
    <row r="25" spans="1:30">
      <c r="A25" s="3" t="s">
        <v>12</v>
      </c>
      <c r="B25" s="44" t="s">
        <v>48</v>
      </c>
      <c r="C25" s="45">
        <v>206</v>
      </c>
      <c r="D25" s="46">
        <v>22</v>
      </c>
      <c r="E25" s="47">
        <f t="shared" si="0"/>
        <v>0.10679611650485436</v>
      </c>
      <c r="F25" s="70"/>
      <c r="G25" s="44" t="s">
        <v>48</v>
      </c>
      <c r="H25" s="45">
        <v>209</v>
      </c>
      <c r="I25" s="46">
        <v>26</v>
      </c>
      <c r="J25" s="47">
        <f t="shared" si="1"/>
        <v>0.12440191387559808</v>
      </c>
      <c r="K25" s="70"/>
      <c r="L25" s="44" t="s">
        <v>48</v>
      </c>
      <c r="M25" s="45">
        <v>210</v>
      </c>
      <c r="N25" s="46">
        <v>23</v>
      </c>
      <c r="O25" s="47">
        <f t="shared" si="2"/>
        <v>0.10952380952380952</v>
      </c>
      <c r="Q25" s="44" t="s">
        <v>48</v>
      </c>
      <c r="R25" s="45">
        <v>210</v>
      </c>
      <c r="S25" s="46">
        <v>24</v>
      </c>
      <c r="T25" s="47">
        <f t="shared" si="3"/>
        <v>0.11428571428571428</v>
      </c>
      <c r="V25" s="44" t="s">
        <v>48</v>
      </c>
      <c r="W25" s="45">
        <v>210</v>
      </c>
      <c r="X25" s="46">
        <v>21</v>
      </c>
      <c r="Y25" s="47">
        <f t="shared" si="4"/>
        <v>0.1</v>
      </c>
      <c r="AA25" s="44" t="s">
        <v>48</v>
      </c>
      <c r="AB25" s="45">
        <v>212</v>
      </c>
      <c r="AC25" s="46">
        <v>32</v>
      </c>
      <c r="AD25" s="47">
        <f t="shared" si="5"/>
        <v>0.15094339622641509</v>
      </c>
    </row>
    <row r="26" spans="1:30">
      <c r="A26" s="6"/>
      <c r="B26" s="48" t="s">
        <v>4</v>
      </c>
      <c r="C26" s="49">
        <v>184</v>
      </c>
      <c r="D26" s="50">
        <v>18</v>
      </c>
      <c r="E26" s="51">
        <f t="shared" si="0"/>
        <v>9.7826086956521743E-2</v>
      </c>
      <c r="F26" s="70"/>
      <c r="G26" s="48" t="s">
        <v>4</v>
      </c>
      <c r="H26" s="49">
        <v>187</v>
      </c>
      <c r="I26" s="50">
        <v>21</v>
      </c>
      <c r="J26" s="51">
        <f t="shared" si="1"/>
        <v>0.11229946524064172</v>
      </c>
      <c r="K26" s="70"/>
      <c r="L26" s="48" t="s">
        <v>4</v>
      </c>
      <c r="M26" s="49">
        <v>187</v>
      </c>
      <c r="N26" s="50">
        <v>18</v>
      </c>
      <c r="O26" s="51">
        <f t="shared" si="2"/>
        <v>9.6256684491978606E-2</v>
      </c>
      <c r="Q26" s="48" t="s">
        <v>4</v>
      </c>
      <c r="R26" s="49">
        <v>187</v>
      </c>
      <c r="S26" s="50">
        <v>20</v>
      </c>
      <c r="T26" s="51">
        <f t="shared" si="3"/>
        <v>0.10695187165775401</v>
      </c>
      <c r="V26" s="48" t="s">
        <v>4</v>
      </c>
      <c r="W26" s="49">
        <v>187</v>
      </c>
      <c r="X26" s="50">
        <v>19</v>
      </c>
      <c r="Y26" s="51">
        <f t="shared" si="4"/>
        <v>0.10160427807486631</v>
      </c>
      <c r="AA26" s="48" t="s">
        <v>4</v>
      </c>
      <c r="AB26" s="49">
        <v>189</v>
      </c>
      <c r="AC26" s="50">
        <v>29</v>
      </c>
      <c r="AD26" s="51">
        <f t="shared" si="5"/>
        <v>0.15343915343915343</v>
      </c>
    </row>
    <row r="27" spans="1:30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F27" s="70"/>
      <c r="G27" s="48" t="s">
        <v>5</v>
      </c>
      <c r="H27" s="49">
        <v>22</v>
      </c>
      <c r="I27" s="50">
        <v>5</v>
      </c>
      <c r="J27" s="51">
        <f t="shared" si="1"/>
        <v>0.22727272727272727</v>
      </c>
      <c r="K27" s="70"/>
      <c r="L27" s="48" t="s">
        <v>5</v>
      </c>
      <c r="M27" s="49">
        <v>23</v>
      </c>
      <c r="N27" s="50">
        <v>5</v>
      </c>
      <c r="O27" s="51">
        <f t="shared" si="2"/>
        <v>0.21739130434782608</v>
      </c>
      <c r="Q27" s="48" t="s">
        <v>5</v>
      </c>
      <c r="R27" s="49">
        <v>23</v>
      </c>
      <c r="S27" s="50">
        <v>4</v>
      </c>
      <c r="T27" s="51">
        <f t="shared" si="3"/>
        <v>0.17391304347826086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  <c r="AA27" s="48" t="s">
        <v>5</v>
      </c>
      <c r="AB27" s="49">
        <v>23</v>
      </c>
      <c r="AC27" s="50">
        <v>3</v>
      </c>
      <c r="AD27" s="51">
        <f t="shared" si="5"/>
        <v>0.13043478260869565</v>
      </c>
    </row>
    <row r="28" spans="1:30">
      <c r="A28" s="3" t="s">
        <v>13</v>
      </c>
      <c r="B28" s="44" t="s">
        <v>48</v>
      </c>
      <c r="C28" s="45">
        <v>34</v>
      </c>
      <c r="D28" s="46">
        <v>5</v>
      </c>
      <c r="E28" s="47">
        <f t="shared" si="0"/>
        <v>0.14705882352941177</v>
      </c>
      <c r="F28" s="70"/>
      <c r="G28" s="44" t="s">
        <v>48</v>
      </c>
      <c r="H28" s="45">
        <v>35</v>
      </c>
      <c r="I28" s="46">
        <v>7</v>
      </c>
      <c r="J28" s="47">
        <f t="shared" si="1"/>
        <v>0.2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5</v>
      </c>
      <c r="T28" s="47">
        <f t="shared" si="3"/>
        <v>0.14285714285714285</v>
      </c>
      <c r="V28" s="44" t="s">
        <v>48</v>
      </c>
      <c r="W28" s="45">
        <v>34</v>
      </c>
      <c r="X28" s="46">
        <v>5</v>
      </c>
      <c r="Y28" s="47">
        <f t="shared" si="4"/>
        <v>0.14705882352941177</v>
      </c>
      <c r="AA28" s="44" t="s">
        <v>48</v>
      </c>
      <c r="AB28" s="45">
        <v>34</v>
      </c>
      <c r="AC28" s="46">
        <v>4</v>
      </c>
      <c r="AD28" s="47">
        <f t="shared" si="5"/>
        <v>0.11764705882352941</v>
      </c>
    </row>
    <row r="29" spans="1:30">
      <c r="A29" s="6"/>
      <c r="B29" s="48" t="s">
        <v>4</v>
      </c>
      <c r="C29" s="49">
        <v>33</v>
      </c>
      <c r="D29" s="50">
        <v>5</v>
      </c>
      <c r="E29" s="51">
        <f t="shared" si="0"/>
        <v>0.15151515151515152</v>
      </c>
      <c r="F29" s="70"/>
      <c r="G29" s="48" t="s">
        <v>4</v>
      </c>
      <c r="H29" s="49">
        <v>34</v>
      </c>
      <c r="I29" s="50">
        <v>7</v>
      </c>
      <c r="J29" s="51">
        <f t="shared" si="1"/>
        <v>0.20588235294117646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5</v>
      </c>
      <c r="T29" s="51">
        <f t="shared" si="3"/>
        <v>0.14705882352941177</v>
      </c>
      <c r="V29" s="48" t="s">
        <v>4</v>
      </c>
      <c r="W29" s="49">
        <v>33</v>
      </c>
      <c r="X29" s="50">
        <v>5</v>
      </c>
      <c r="Y29" s="51">
        <f t="shared" si="4"/>
        <v>0.15151515151515152</v>
      </c>
      <c r="AA29" s="48" t="s">
        <v>4</v>
      </c>
      <c r="AB29" s="49">
        <v>33</v>
      </c>
      <c r="AC29" s="50">
        <v>4</v>
      </c>
      <c r="AD29" s="51">
        <f t="shared" si="5"/>
        <v>0.12121212121212122</v>
      </c>
    </row>
    <row r="30" spans="1:30">
      <c r="A30" s="6"/>
      <c r="B30" s="48" t="s">
        <v>5</v>
      </c>
      <c r="C30" s="49">
        <v>1</v>
      </c>
      <c r="D30" s="50"/>
      <c r="E30" s="51">
        <f t="shared" si="0"/>
        <v>0</v>
      </c>
      <c r="F30" s="70"/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</row>
    <row r="31" spans="1:30">
      <c r="A31" s="3" t="s">
        <v>14</v>
      </c>
      <c r="B31" s="44" t="s">
        <v>48</v>
      </c>
      <c r="C31" s="45">
        <v>1557</v>
      </c>
      <c r="D31" s="46">
        <v>148</v>
      </c>
      <c r="E31" s="47">
        <f t="shared" si="0"/>
        <v>9.505459216441875E-2</v>
      </c>
      <c r="F31" s="70"/>
      <c r="G31" s="44" t="s">
        <v>48</v>
      </c>
      <c r="H31" s="45">
        <v>1582</v>
      </c>
      <c r="I31" s="46">
        <v>196</v>
      </c>
      <c r="J31" s="47">
        <f t="shared" si="1"/>
        <v>0.12389380530973451</v>
      </c>
      <c r="K31" s="70"/>
      <c r="L31" s="44" t="s">
        <v>48</v>
      </c>
      <c r="M31" s="45">
        <v>1587</v>
      </c>
      <c r="N31" s="46">
        <v>171</v>
      </c>
      <c r="O31" s="47">
        <f t="shared" si="2"/>
        <v>0.10775047258979206</v>
      </c>
      <c r="Q31" s="44" t="s">
        <v>48</v>
      </c>
      <c r="R31" s="45">
        <v>1597</v>
      </c>
      <c r="S31" s="46">
        <v>130</v>
      </c>
      <c r="T31" s="47">
        <f t="shared" si="3"/>
        <v>8.1402629931120851E-2</v>
      </c>
      <c r="V31" s="44" t="s">
        <v>48</v>
      </c>
      <c r="W31" s="45">
        <v>1601</v>
      </c>
      <c r="X31" s="46">
        <v>135</v>
      </c>
      <c r="Y31" s="47">
        <f t="shared" si="4"/>
        <v>8.4322298563397874E-2</v>
      </c>
      <c r="AA31" s="44" t="s">
        <v>48</v>
      </c>
      <c r="AB31" s="45">
        <v>1663</v>
      </c>
      <c r="AC31" s="46">
        <v>229</v>
      </c>
      <c r="AD31" s="47">
        <f t="shared" si="5"/>
        <v>0.13770294648226097</v>
      </c>
    </row>
    <row r="32" spans="1:30">
      <c r="A32" s="6"/>
      <c r="B32" s="48" t="s">
        <v>4</v>
      </c>
      <c r="C32" s="49">
        <v>1339</v>
      </c>
      <c r="D32" s="50">
        <v>118</v>
      </c>
      <c r="E32" s="51">
        <f t="shared" si="0"/>
        <v>8.8125466766243471E-2</v>
      </c>
      <c r="F32" s="70"/>
      <c r="G32" s="48" t="s">
        <v>4</v>
      </c>
      <c r="H32" s="49">
        <v>1358</v>
      </c>
      <c r="I32" s="50">
        <v>155</v>
      </c>
      <c r="J32" s="51">
        <f t="shared" si="1"/>
        <v>0.11413843888070692</v>
      </c>
      <c r="K32" s="70"/>
      <c r="L32" s="48" t="s">
        <v>4</v>
      </c>
      <c r="M32" s="49">
        <v>1366</v>
      </c>
      <c r="N32" s="50">
        <v>136</v>
      </c>
      <c r="O32" s="51">
        <f t="shared" si="2"/>
        <v>9.9560761346998539E-2</v>
      </c>
      <c r="Q32" s="48" t="s">
        <v>4</v>
      </c>
      <c r="R32" s="49">
        <v>1376</v>
      </c>
      <c r="S32" s="50">
        <v>107</v>
      </c>
      <c r="T32" s="51">
        <f t="shared" si="3"/>
        <v>7.7761627906976744E-2</v>
      </c>
      <c r="V32" s="48" t="s">
        <v>4</v>
      </c>
      <c r="W32" s="49">
        <v>1381</v>
      </c>
      <c r="X32" s="50">
        <v>107</v>
      </c>
      <c r="Y32" s="51">
        <f t="shared" si="4"/>
        <v>7.74800868935554E-2</v>
      </c>
      <c r="AA32" s="48" t="s">
        <v>4</v>
      </c>
      <c r="AB32" s="49">
        <v>1443</v>
      </c>
      <c r="AC32" s="50">
        <v>193</v>
      </c>
      <c r="AD32" s="51">
        <f t="shared" si="5"/>
        <v>0.13374913374913375</v>
      </c>
    </row>
    <row r="33" spans="1:30">
      <c r="A33" s="6"/>
      <c r="B33" s="48" t="s">
        <v>5</v>
      </c>
      <c r="C33" s="49">
        <v>218</v>
      </c>
      <c r="D33" s="50">
        <v>30</v>
      </c>
      <c r="E33" s="51">
        <f t="shared" si="0"/>
        <v>0.13761467889908258</v>
      </c>
      <c r="F33" s="70"/>
      <c r="G33" s="48" t="s">
        <v>5</v>
      </c>
      <c r="H33" s="49">
        <v>224</v>
      </c>
      <c r="I33" s="50">
        <v>41</v>
      </c>
      <c r="J33" s="51">
        <f t="shared" si="1"/>
        <v>0.18303571428571427</v>
      </c>
      <c r="K33" s="70"/>
      <c r="L33" s="48" t="s">
        <v>5</v>
      </c>
      <c r="M33" s="49">
        <v>221</v>
      </c>
      <c r="N33" s="50">
        <v>35</v>
      </c>
      <c r="O33" s="51">
        <f t="shared" si="2"/>
        <v>0.15837104072398189</v>
      </c>
      <c r="Q33" s="48" t="s">
        <v>5</v>
      </c>
      <c r="R33" s="49">
        <v>221</v>
      </c>
      <c r="S33" s="50">
        <v>23</v>
      </c>
      <c r="T33" s="51">
        <f t="shared" si="3"/>
        <v>0.10407239819004525</v>
      </c>
      <c r="V33" s="48" t="s">
        <v>5</v>
      </c>
      <c r="W33" s="49">
        <v>220</v>
      </c>
      <c r="X33" s="50">
        <v>28</v>
      </c>
      <c r="Y33" s="51">
        <f t="shared" si="4"/>
        <v>0.12727272727272726</v>
      </c>
      <c r="AA33" s="48" t="s">
        <v>5</v>
      </c>
      <c r="AB33" s="49">
        <v>220</v>
      </c>
      <c r="AC33" s="50">
        <v>36</v>
      </c>
      <c r="AD33" s="51">
        <f t="shared" si="5"/>
        <v>0.16363636363636364</v>
      </c>
    </row>
    <row r="34" spans="1:30">
      <c r="A34" s="3" t="s">
        <v>15</v>
      </c>
      <c r="B34" s="44" t="s">
        <v>48</v>
      </c>
      <c r="C34" s="45">
        <v>1843</v>
      </c>
      <c r="D34" s="46">
        <v>175</v>
      </c>
      <c r="E34" s="47">
        <f t="shared" si="0"/>
        <v>9.4953879544221381E-2</v>
      </c>
      <c r="F34" s="70"/>
      <c r="G34" s="44" t="s">
        <v>48</v>
      </c>
      <c r="H34" s="45">
        <v>1867</v>
      </c>
      <c r="I34" s="46">
        <v>227</v>
      </c>
      <c r="J34" s="47">
        <f t="shared" si="1"/>
        <v>0.12158543117300483</v>
      </c>
      <c r="K34" s="70"/>
      <c r="L34" s="44" t="s">
        <v>48</v>
      </c>
      <c r="M34" s="45">
        <v>1871</v>
      </c>
      <c r="N34" s="46">
        <v>210</v>
      </c>
      <c r="O34" s="47">
        <f t="shared" si="2"/>
        <v>0.1122394441475147</v>
      </c>
      <c r="Q34" s="44" t="s">
        <v>48</v>
      </c>
      <c r="R34" s="45">
        <v>1866</v>
      </c>
      <c r="S34" s="46">
        <v>171</v>
      </c>
      <c r="T34" s="47">
        <f t="shared" si="3"/>
        <v>9.1639871382636656E-2</v>
      </c>
      <c r="V34" s="44" t="s">
        <v>48</v>
      </c>
      <c r="W34" s="45">
        <v>1860</v>
      </c>
      <c r="X34" s="46">
        <v>182</v>
      </c>
      <c r="Y34" s="47">
        <f t="shared" si="4"/>
        <v>9.7849462365591403E-2</v>
      </c>
      <c r="AA34" s="44" t="s">
        <v>48</v>
      </c>
      <c r="AB34" s="45">
        <v>1901</v>
      </c>
      <c r="AC34" s="46">
        <v>304</v>
      </c>
      <c r="AD34" s="47">
        <f t="shared" si="5"/>
        <v>0.1599158337716991</v>
      </c>
    </row>
    <row r="35" spans="1:30">
      <c r="A35" s="6"/>
      <c r="B35" s="48" t="s">
        <v>4</v>
      </c>
      <c r="C35" s="49">
        <v>1619</v>
      </c>
      <c r="D35" s="50">
        <v>144</v>
      </c>
      <c r="E35" s="51">
        <f t="shared" si="0"/>
        <v>8.894379246448425E-2</v>
      </c>
      <c r="F35" s="70"/>
      <c r="G35" s="48" t="s">
        <v>4</v>
      </c>
      <c r="H35" s="49">
        <v>1645</v>
      </c>
      <c r="I35" s="50">
        <v>192</v>
      </c>
      <c r="J35" s="51">
        <f t="shared" si="1"/>
        <v>0.11671732522796352</v>
      </c>
      <c r="K35" s="70"/>
      <c r="L35" s="48" t="s">
        <v>4</v>
      </c>
      <c r="M35" s="49">
        <v>1645</v>
      </c>
      <c r="N35" s="50">
        <v>179</v>
      </c>
      <c r="O35" s="51">
        <f t="shared" si="2"/>
        <v>0.10881458966565349</v>
      </c>
      <c r="Q35" s="48" t="s">
        <v>4</v>
      </c>
      <c r="R35" s="49">
        <v>1641</v>
      </c>
      <c r="S35" s="50">
        <v>154</v>
      </c>
      <c r="T35" s="51">
        <f t="shared" si="3"/>
        <v>9.384521633150518E-2</v>
      </c>
      <c r="V35" s="48" t="s">
        <v>4</v>
      </c>
      <c r="W35" s="49">
        <v>1636</v>
      </c>
      <c r="X35" s="50">
        <v>162</v>
      </c>
      <c r="Y35" s="51">
        <f t="shared" si="4"/>
        <v>9.9022004889975548E-2</v>
      </c>
      <c r="AA35" s="48" t="s">
        <v>4</v>
      </c>
      <c r="AB35" s="49">
        <v>1676</v>
      </c>
      <c r="AC35" s="50">
        <v>272</v>
      </c>
      <c r="AD35" s="51">
        <f t="shared" si="5"/>
        <v>0.162291169451074</v>
      </c>
    </row>
    <row r="36" spans="1:30">
      <c r="A36" s="6"/>
      <c r="B36" s="48" t="s">
        <v>5</v>
      </c>
      <c r="C36" s="49">
        <v>224</v>
      </c>
      <c r="D36" s="50">
        <v>31</v>
      </c>
      <c r="E36" s="51">
        <f t="shared" si="0"/>
        <v>0.13839285714285715</v>
      </c>
      <c r="F36" s="70"/>
      <c r="G36" s="48" t="s">
        <v>5</v>
      </c>
      <c r="H36" s="49">
        <v>222</v>
      </c>
      <c r="I36" s="50">
        <v>35</v>
      </c>
      <c r="J36" s="51">
        <f t="shared" si="1"/>
        <v>0.15765765765765766</v>
      </c>
      <c r="K36" s="70"/>
      <c r="L36" s="48" t="s">
        <v>5</v>
      </c>
      <c r="M36" s="49">
        <v>226</v>
      </c>
      <c r="N36" s="50">
        <v>31</v>
      </c>
      <c r="O36" s="51">
        <f t="shared" si="2"/>
        <v>0.13716814159292035</v>
      </c>
      <c r="Q36" s="48" t="s">
        <v>5</v>
      </c>
      <c r="R36" s="49">
        <v>225</v>
      </c>
      <c r="S36" s="50">
        <v>17</v>
      </c>
      <c r="T36" s="51">
        <f t="shared" si="3"/>
        <v>7.5555555555555556E-2</v>
      </c>
      <c r="V36" s="48" t="s">
        <v>5</v>
      </c>
      <c r="W36" s="49">
        <v>224</v>
      </c>
      <c r="X36" s="50">
        <v>20</v>
      </c>
      <c r="Y36" s="51">
        <f t="shared" si="4"/>
        <v>8.9285714285714288E-2</v>
      </c>
      <c r="AA36" s="48" t="s">
        <v>5</v>
      </c>
      <c r="AB36" s="49">
        <v>225</v>
      </c>
      <c r="AC36" s="50">
        <v>32</v>
      </c>
      <c r="AD36" s="51">
        <f t="shared" si="5"/>
        <v>0.14222222222222222</v>
      </c>
    </row>
    <row r="37" spans="1:30">
      <c r="A37" s="3" t="s">
        <v>16</v>
      </c>
      <c r="B37" s="44" t="s">
        <v>48</v>
      </c>
      <c r="C37" s="45">
        <v>189</v>
      </c>
      <c r="D37" s="46">
        <v>24</v>
      </c>
      <c r="E37" s="47">
        <f t="shared" si="0"/>
        <v>0.12698412698412698</v>
      </c>
      <c r="F37" s="70"/>
      <c r="G37" s="44" t="s">
        <v>48</v>
      </c>
      <c r="H37" s="45">
        <v>182</v>
      </c>
      <c r="I37" s="46">
        <v>35</v>
      </c>
      <c r="J37" s="47">
        <f t="shared" si="1"/>
        <v>0.19230769230769232</v>
      </c>
      <c r="K37" s="70"/>
      <c r="L37" s="44" t="s">
        <v>48</v>
      </c>
      <c r="M37" s="45">
        <v>180</v>
      </c>
      <c r="N37" s="46">
        <v>25</v>
      </c>
      <c r="O37" s="47">
        <f t="shared" si="2"/>
        <v>0.1388888888888889</v>
      </c>
      <c r="Q37" s="44" t="s">
        <v>48</v>
      </c>
      <c r="R37" s="45">
        <v>181</v>
      </c>
      <c r="S37" s="46">
        <v>24</v>
      </c>
      <c r="T37" s="47">
        <f t="shared" si="3"/>
        <v>0.13259668508287292</v>
      </c>
      <c r="V37" s="44" t="s">
        <v>48</v>
      </c>
      <c r="W37" s="45">
        <v>180</v>
      </c>
      <c r="X37" s="46">
        <v>27</v>
      </c>
      <c r="Y37" s="47">
        <f t="shared" si="4"/>
        <v>0.15</v>
      </c>
      <c r="AA37" s="44" t="s">
        <v>48</v>
      </c>
      <c r="AB37" s="45">
        <v>184</v>
      </c>
      <c r="AC37" s="46">
        <v>35</v>
      </c>
      <c r="AD37" s="47">
        <f t="shared" si="5"/>
        <v>0.19021739130434784</v>
      </c>
    </row>
    <row r="38" spans="1:30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F38" s="70"/>
      <c r="G38" s="48" t="s">
        <v>4</v>
      </c>
      <c r="H38" s="49">
        <v>168</v>
      </c>
      <c r="I38" s="50">
        <v>29</v>
      </c>
      <c r="J38" s="51">
        <f t="shared" si="1"/>
        <v>0.17261904761904762</v>
      </c>
      <c r="K38" s="70"/>
      <c r="L38" s="48" t="s">
        <v>4</v>
      </c>
      <c r="M38" s="49">
        <v>167</v>
      </c>
      <c r="N38" s="50">
        <v>23</v>
      </c>
      <c r="O38" s="51">
        <f t="shared" si="2"/>
        <v>0.1377245508982036</v>
      </c>
      <c r="Q38" s="48" t="s">
        <v>4</v>
      </c>
      <c r="R38" s="49">
        <v>168</v>
      </c>
      <c r="S38" s="50">
        <v>20</v>
      </c>
      <c r="T38" s="51">
        <f t="shared" si="3"/>
        <v>0.11904761904761904</v>
      </c>
      <c r="V38" s="48" t="s">
        <v>4</v>
      </c>
      <c r="W38" s="49">
        <v>167</v>
      </c>
      <c r="X38" s="50">
        <v>23</v>
      </c>
      <c r="Y38" s="51">
        <f t="shared" si="4"/>
        <v>0.1377245508982036</v>
      </c>
      <c r="AA38" s="48" t="s">
        <v>4</v>
      </c>
      <c r="AB38" s="49">
        <v>171</v>
      </c>
      <c r="AC38" s="50">
        <v>32</v>
      </c>
      <c r="AD38" s="51">
        <f t="shared" si="5"/>
        <v>0.1871345029239766</v>
      </c>
    </row>
    <row r="39" spans="1:3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F39" s="70"/>
      <c r="G39" s="48" t="s">
        <v>5</v>
      </c>
      <c r="H39" s="49">
        <v>14</v>
      </c>
      <c r="I39" s="50">
        <v>6</v>
      </c>
      <c r="J39" s="51">
        <f t="shared" si="1"/>
        <v>0.42857142857142855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  <c r="AA39" s="48" t="s">
        <v>5</v>
      </c>
      <c r="AB39" s="49">
        <v>13</v>
      </c>
      <c r="AC39" s="50">
        <v>3</v>
      </c>
      <c r="AD39" s="51">
        <f t="shared" si="5"/>
        <v>0.23076923076923078</v>
      </c>
    </row>
    <row r="40" spans="1:30">
      <c r="A40" s="3" t="s">
        <v>17</v>
      </c>
      <c r="B40" s="44" t="s">
        <v>48</v>
      </c>
      <c r="C40" s="45">
        <v>831</v>
      </c>
      <c r="D40" s="46">
        <v>71</v>
      </c>
      <c r="E40" s="47">
        <f t="shared" si="0"/>
        <v>8.5439229843561976E-2</v>
      </c>
      <c r="F40" s="70"/>
      <c r="G40" s="44" t="s">
        <v>48</v>
      </c>
      <c r="H40" s="45">
        <v>828</v>
      </c>
      <c r="I40" s="46">
        <v>96</v>
      </c>
      <c r="J40" s="47">
        <f t="shared" si="1"/>
        <v>0.11594202898550725</v>
      </c>
      <c r="K40" s="70"/>
      <c r="L40" s="44" t="s">
        <v>48</v>
      </c>
      <c r="M40" s="45">
        <v>829</v>
      </c>
      <c r="N40" s="46">
        <v>94</v>
      </c>
      <c r="O40" s="47">
        <f t="shared" si="2"/>
        <v>0.11338962605548854</v>
      </c>
      <c r="Q40" s="44" t="s">
        <v>48</v>
      </c>
      <c r="R40" s="45">
        <v>830</v>
      </c>
      <c r="S40" s="46">
        <v>69</v>
      </c>
      <c r="T40" s="47">
        <f t="shared" si="3"/>
        <v>8.3132530120481926E-2</v>
      </c>
      <c r="V40" s="44" t="s">
        <v>48</v>
      </c>
      <c r="W40" s="45">
        <v>825</v>
      </c>
      <c r="X40" s="46">
        <v>73</v>
      </c>
      <c r="Y40" s="47">
        <f t="shared" si="4"/>
        <v>8.8484848484848486E-2</v>
      </c>
      <c r="AA40" s="44" t="s">
        <v>48</v>
      </c>
      <c r="AB40" s="45">
        <v>825</v>
      </c>
      <c r="AC40" s="46">
        <v>112</v>
      </c>
      <c r="AD40" s="47">
        <f t="shared" si="5"/>
        <v>0.13575757575757577</v>
      </c>
    </row>
    <row r="41" spans="1:30">
      <c r="A41" s="6"/>
      <c r="B41" s="48" t="s">
        <v>4</v>
      </c>
      <c r="C41" s="49">
        <v>726</v>
      </c>
      <c r="D41" s="50">
        <v>54</v>
      </c>
      <c r="E41" s="51">
        <f t="shared" si="0"/>
        <v>7.43801652892562E-2</v>
      </c>
      <c r="F41" s="70"/>
      <c r="G41" s="48" t="s">
        <v>4</v>
      </c>
      <c r="H41" s="49">
        <v>722</v>
      </c>
      <c r="I41" s="50">
        <v>77</v>
      </c>
      <c r="J41" s="51">
        <f t="shared" si="1"/>
        <v>0.10664819944598337</v>
      </c>
      <c r="K41" s="70"/>
      <c r="L41" s="48" t="s">
        <v>4</v>
      </c>
      <c r="M41" s="49">
        <v>722</v>
      </c>
      <c r="N41" s="50">
        <v>78</v>
      </c>
      <c r="O41" s="51">
        <f t="shared" si="2"/>
        <v>0.10803324099722991</v>
      </c>
      <c r="Q41" s="48" t="s">
        <v>4</v>
      </c>
      <c r="R41" s="49">
        <v>723</v>
      </c>
      <c r="S41" s="50">
        <v>60</v>
      </c>
      <c r="T41" s="51">
        <f t="shared" si="3"/>
        <v>8.2987551867219914E-2</v>
      </c>
      <c r="V41" s="48" t="s">
        <v>4</v>
      </c>
      <c r="W41" s="49">
        <v>720</v>
      </c>
      <c r="X41" s="50">
        <v>60</v>
      </c>
      <c r="Y41" s="51">
        <f t="shared" si="4"/>
        <v>8.3333333333333329E-2</v>
      </c>
      <c r="AA41" s="48" t="s">
        <v>4</v>
      </c>
      <c r="AB41" s="49">
        <v>720</v>
      </c>
      <c r="AC41" s="50">
        <v>98</v>
      </c>
      <c r="AD41" s="51">
        <f t="shared" si="5"/>
        <v>0.1361111111111111</v>
      </c>
    </row>
    <row r="42" spans="1:30">
      <c r="A42" s="6"/>
      <c r="B42" s="48" t="s">
        <v>5</v>
      </c>
      <c r="C42" s="49">
        <v>105</v>
      </c>
      <c r="D42" s="50">
        <v>17</v>
      </c>
      <c r="E42" s="51">
        <f t="shared" si="0"/>
        <v>0.16190476190476191</v>
      </c>
      <c r="F42" s="70"/>
      <c r="G42" s="48" t="s">
        <v>5</v>
      </c>
      <c r="H42" s="49">
        <v>106</v>
      </c>
      <c r="I42" s="50">
        <v>19</v>
      </c>
      <c r="J42" s="51">
        <f t="shared" si="1"/>
        <v>0.17924528301886791</v>
      </c>
      <c r="K42" s="70"/>
      <c r="L42" s="48" t="s">
        <v>5</v>
      </c>
      <c r="M42" s="49">
        <v>107</v>
      </c>
      <c r="N42" s="50">
        <v>16</v>
      </c>
      <c r="O42" s="51">
        <f t="shared" si="2"/>
        <v>0.14953271028037382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13</v>
      </c>
      <c r="Y42" s="51">
        <f t="shared" si="4"/>
        <v>0.12380952380952381</v>
      </c>
      <c r="AA42" s="48" t="s">
        <v>5</v>
      </c>
      <c r="AB42" s="49">
        <v>105</v>
      </c>
      <c r="AC42" s="50">
        <v>14</v>
      </c>
      <c r="AD42" s="51">
        <f t="shared" si="5"/>
        <v>0.13333333333333333</v>
      </c>
    </row>
    <row r="43" spans="1:30">
      <c r="A43" s="3" t="s">
        <v>18</v>
      </c>
      <c r="B43" s="44" t="s">
        <v>48</v>
      </c>
      <c r="C43" s="45">
        <v>6896</v>
      </c>
      <c r="D43" s="46">
        <v>757</v>
      </c>
      <c r="E43" s="47">
        <f t="shared" si="0"/>
        <v>0.1097737819025522</v>
      </c>
      <c r="F43" s="70"/>
      <c r="G43" s="44" t="s">
        <v>48</v>
      </c>
      <c r="H43" s="45">
        <v>7051</v>
      </c>
      <c r="I43" s="46">
        <v>1087</v>
      </c>
      <c r="J43" s="47">
        <f t="shared" si="1"/>
        <v>0.15416253013756914</v>
      </c>
      <c r="K43" s="70"/>
      <c r="L43" s="44" t="s">
        <v>48</v>
      </c>
      <c r="M43" s="45">
        <v>7095</v>
      </c>
      <c r="N43" s="46">
        <v>921</v>
      </c>
      <c r="O43" s="47">
        <f t="shared" si="2"/>
        <v>0.12980972515856237</v>
      </c>
      <c r="Q43" s="44" t="s">
        <v>48</v>
      </c>
      <c r="R43" s="45">
        <v>7124</v>
      </c>
      <c r="S43" s="46">
        <v>763</v>
      </c>
      <c r="T43" s="47">
        <f t="shared" si="3"/>
        <v>0.10710275126333521</v>
      </c>
      <c r="V43" s="44" t="s">
        <v>48</v>
      </c>
      <c r="W43" s="45">
        <v>7123</v>
      </c>
      <c r="X43" s="46">
        <v>727</v>
      </c>
      <c r="Y43" s="47">
        <f t="shared" si="4"/>
        <v>0.10206373718938649</v>
      </c>
      <c r="AA43" s="44" t="s">
        <v>48</v>
      </c>
      <c r="AB43" s="45">
        <v>7162</v>
      </c>
      <c r="AC43" s="46">
        <v>921</v>
      </c>
      <c r="AD43" s="47">
        <f t="shared" si="5"/>
        <v>0.12859536442334543</v>
      </c>
    </row>
    <row r="44" spans="1:30">
      <c r="A44" s="6"/>
      <c r="B44" s="48" t="s">
        <v>4</v>
      </c>
      <c r="C44" s="49">
        <v>6232</v>
      </c>
      <c r="D44" s="50">
        <v>689</v>
      </c>
      <c r="E44" s="51">
        <f t="shared" si="0"/>
        <v>0.11055840821566111</v>
      </c>
      <c r="F44" s="70"/>
      <c r="G44" s="48" t="s">
        <v>4</v>
      </c>
      <c r="H44" s="49">
        <v>6417</v>
      </c>
      <c r="I44" s="50">
        <v>973</v>
      </c>
      <c r="J44" s="51">
        <f t="shared" si="1"/>
        <v>0.1516284868318529</v>
      </c>
      <c r="K44" s="70"/>
      <c r="L44" s="48" t="s">
        <v>4</v>
      </c>
      <c r="M44" s="49">
        <v>6456</v>
      </c>
      <c r="N44" s="50">
        <v>809</v>
      </c>
      <c r="O44" s="51">
        <f t="shared" si="2"/>
        <v>0.1253097893432466</v>
      </c>
      <c r="Q44" s="48" t="s">
        <v>4</v>
      </c>
      <c r="R44" s="49">
        <v>6494</v>
      </c>
      <c r="S44" s="50">
        <v>679</v>
      </c>
      <c r="T44" s="51">
        <f t="shared" si="3"/>
        <v>0.10455805358792732</v>
      </c>
      <c r="V44" s="48" t="s">
        <v>4</v>
      </c>
      <c r="W44" s="49">
        <v>6497</v>
      </c>
      <c r="X44" s="50">
        <v>640</v>
      </c>
      <c r="Y44" s="51">
        <f t="shared" si="4"/>
        <v>9.8507003232261039E-2</v>
      </c>
      <c r="AA44" s="48" t="s">
        <v>4</v>
      </c>
      <c r="AB44" s="49">
        <v>6531</v>
      </c>
      <c r="AC44" s="50">
        <v>811</v>
      </c>
      <c r="AD44" s="51">
        <f t="shared" si="5"/>
        <v>0.12417700199050681</v>
      </c>
    </row>
    <row r="45" spans="1:30">
      <c r="A45" s="6"/>
      <c r="B45" s="48" t="s">
        <v>5</v>
      </c>
      <c r="C45" s="49">
        <v>664</v>
      </c>
      <c r="D45" s="50">
        <v>68</v>
      </c>
      <c r="E45" s="51">
        <f t="shared" si="0"/>
        <v>0.10240963855421686</v>
      </c>
      <c r="F45" s="70"/>
      <c r="G45" s="48" t="s">
        <v>5</v>
      </c>
      <c r="H45" s="49">
        <v>634</v>
      </c>
      <c r="I45" s="50">
        <v>114</v>
      </c>
      <c r="J45" s="51">
        <f t="shared" si="1"/>
        <v>0.17981072555205047</v>
      </c>
      <c r="K45" s="70"/>
      <c r="L45" s="48" t="s">
        <v>5</v>
      </c>
      <c r="M45" s="49">
        <v>639</v>
      </c>
      <c r="N45" s="50">
        <v>112</v>
      </c>
      <c r="O45" s="51">
        <f t="shared" si="2"/>
        <v>0.17527386541471049</v>
      </c>
      <c r="Q45" s="48" t="s">
        <v>5</v>
      </c>
      <c r="R45" s="49">
        <v>630</v>
      </c>
      <c r="S45" s="50">
        <v>84</v>
      </c>
      <c r="T45" s="51">
        <f t="shared" si="3"/>
        <v>0.13333333333333333</v>
      </c>
      <c r="V45" s="48" t="s">
        <v>5</v>
      </c>
      <c r="W45" s="49">
        <v>626</v>
      </c>
      <c r="X45" s="50">
        <v>87</v>
      </c>
      <c r="Y45" s="51">
        <f t="shared" si="4"/>
        <v>0.1389776357827476</v>
      </c>
      <c r="AA45" s="48" t="s">
        <v>5</v>
      </c>
      <c r="AB45" s="49">
        <v>631</v>
      </c>
      <c r="AC45" s="50">
        <v>110</v>
      </c>
      <c r="AD45" s="51">
        <f t="shared" si="5"/>
        <v>0.17432646592709986</v>
      </c>
    </row>
    <row r="46" spans="1:3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F46" s="70"/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</row>
    <row r="47" spans="1:30">
      <c r="A47" s="6"/>
      <c r="B47" s="48" t="s">
        <v>4</v>
      </c>
      <c r="C47" s="49">
        <v>4</v>
      </c>
      <c r="D47" s="50"/>
      <c r="E47" s="51">
        <f t="shared" si="0"/>
        <v>0</v>
      </c>
      <c r="F47" s="70"/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</row>
    <row r="48" spans="1:30">
      <c r="A48" s="6"/>
      <c r="B48" s="48" t="s">
        <v>5</v>
      </c>
      <c r="C48" s="49">
        <v>1</v>
      </c>
      <c r="D48" s="50"/>
      <c r="E48" s="51">
        <f t="shared" si="0"/>
        <v>0</v>
      </c>
      <c r="F48" s="70"/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</row>
    <row r="49" spans="1:3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F49" s="70"/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>
        <v>1</v>
      </c>
      <c r="AD49" s="47">
        <f t="shared" si="5"/>
        <v>0.2</v>
      </c>
    </row>
    <row r="50" spans="1:3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F50" s="70"/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>
        <v>1</v>
      </c>
      <c r="AD50" s="51">
        <f t="shared" si="5"/>
        <v>0.2</v>
      </c>
    </row>
    <row r="51" spans="1:30">
      <c r="A51" s="6"/>
      <c r="B51" s="48" t="s">
        <v>5</v>
      </c>
      <c r="C51" s="49"/>
      <c r="D51" s="50"/>
      <c r="E51" s="51">
        <f t="shared" si="0"/>
        <v>0</v>
      </c>
      <c r="F51" s="70"/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</row>
    <row r="52" spans="1:30">
      <c r="A52" s="3" t="s">
        <v>94</v>
      </c>
      <c r="B52" s="44" t="s">
        <v>48</v>
      </c>
      <c r="C52" s="45">
        <v>201</v>
      </c>
      <c r="D52" s="46">
        <v>25</v>
      </c>
      <c r="E52" s="47">
        <f t="shared" si="0"/>
        <v>0.12437810945273632</v>
      </c>
      <c r="F52" s="70"/>
      <c r="G52" s="44" t="s">
        <v>48</v>
      </c>
      <c r="H52" s="45">
        <v>209</v>
      </c>
      <c r="I52" s="46">
        <v>33</v>
      </c>
      <c r="J52" s="47">
        <f t="shared" si="1"/>
        <v>0.15789473684210525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32</v>
      </c>
      <c r="T52" s="47">
        <f t="shared" si="3"/>
        <v>0.1553398058252427</v>
      </c>
      <c r="V52" s="44" t="s">
        <v>48</v>
      </c>
      <c r="W52" s="45">
        <v>205</v>
      </c>
      <c r="X52" s="46">
        <v>30</v>
      </c>
      <c r="Y52" s="47">
        <f t="shared" si="4"/>
        <v>0.14634146341463414</v>
      </c>
      <c r="AA52" s="44" t="s">
        <v>48</v>
      </c>
      <c r="AB52" s="45">
        <v>209</v>
      </c>
      <c r="AC52" s="46">
        <v>36</v>
      </c>
      <c r="AD52" s="47">
        <f t="shared" si="5"/>
        <v>0.17224880382775121</v>
      </c>
    </row>
    <row r="53" spans="1:30">
      <c r="A53" s="6"/>
      <c r="B53" s="48" t="s">
        <v>4</v>
      </c>
      <c r="C53" s="49">
        <v>195</v>
      </c>
      <c r="D53" s="50">
        <v>25</v>
      </c>
      <c r="E53" s="51">
        <f t="shared" si="0"/>
        <v>0.12820512820512819</v>
      </c>
      <c r="F53" s="70"/>
      <c r="G53" s="48" t="s">
        <v>4</v>
      </c>
      <c r="H53" s="49">
        <v>203</v>
      </c>
      <c r="I53" s="50">
        <v>32</v>
      </c>
      <c r="J53" s="51">
        <f t="shared" si="1"/>
        <v>0.15763546798029557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30</v>
      </c>
      <c r="Y53" s="51">
        <f t="shared" si="4"/>
        <v>0.15075376884422109</v>
      </c>
      <c r="AA53" s="48" t="s">
        <v>4</v>
      </c>
      <c r="AB53" s="49">
        <v>203</v>
      </c>
      <c r="AC53" s="50">
        <v>34</v>
      </c>
      <c r="AD53" s="51">
        <f t="shared" si="5"/>
        <v>0.16748768472906403</v>
      </c>
    </row>
    <row r="54" spans="1:30">
      <c r="A54" s="6"/>
      <c r="B54" s="48" t="s">
        <v>5</v>
      </c>
      <c r="C54" s="49">
        <v>6</v>
      </c>
      <c r="D54" s="50"/>
      <c r="E54" s="51">
        <f t="shared" si="0"/>
        <v>0</v>
      </c>
      <c r="F54" s="70"/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>
        <v>2</v>
      </c>
      <c r="T54" s="51">
        <f t="shared" si="3"/>
        <v>0.33333333333333331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>
        <v>2</v>
      </c>
      <c r="AD54" s="51">
        <f t="shared" si="5"/>
        <v>0.33333333333333331</v>
      </c>
    </row>
    <row r="55" spans="1:30">
      <c r="A55" s="3" t="s">
        <v>21</v>
      </c>
      <c r="B55" s="44" t="s">
        <v>48</v>
      </c>
      <c r="C55" s="45">
        <v>153</v>
      </c>
      <c r="D55" s="46">
        <v>13</v>
      </c>
      <c r="E55" s="47">
        <f t="shared" si="0"/>
        <v>8.4967320261437912E-2</v>
      </c>
      <c r="F55" s="70"/>
      <c r="G55" s="44" t="s">
        <v>48</v>
      </c>
      <c r="H55" s="45">
        <v>153</v>
      </c>
      <c r="I55" s="46">
        <v>9</v>
      </c>
      <c r="J55" s="47">
        <f t="shared" si="1"/>
        <v>5.8823529411764705E-2</v>
      </c>
      <c r="K55" s="70"/>
      <c r="L55" s="44" t="s">
        <v>48</v>
      </c>
      <c r="M55" s="45">
        <v>153</v>
      </c>
      <c r="N55" s="46">
        <v>15</v>
      </c>
      <c r="O55" s="47">
        <f t="shared" si="2"/>
        <v>9.8039215686274508E-2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11</v>
      </c>
      <c r="Y55" s="47">
        <f t="shared" si="4"/>
        <v>7.2368421052631582E-2</v>
      </c>
      <c r="AA55" s="44" t="s">
        <v>48</v>
      </c>
      <c r="AB55" s="45">
        <v>154</v>
      </c>
      <c r="AC55" s="46">
        <v>21</v>
      </c>
      <c r="AD55" s="47">
        <f t="shared" si="5"/>
        <v>0.13636363636363635</v>
      </c>
    </row>
    <row r="56" spans="1:30">
      <c r="A56" s="6"/>
      <c r="B56" s="48" t="s">
        <v>4</v>
      </c>
      <c r="C56" s="49">
        <v>143</v>
      </c>
      <c r="D56" s="50">
        <v>13</v>
      </c>
      <c r="E56" s="51">
        <f t="shared" si="0"/>
        <v>9.0909090909090912E-2</v>
      </c>
      <c r="F56" s="70"/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13</v>
      </c>
      <c r="O56" s="51">
        <f t="shared" si="2"/>
        <v>9.0909090909090912E-2</v>
      </c>
      <c r="Q56" s="48" t="s">
        <v>4</v>
      </c>
      <c r="R56" s="49">
        <v>142</v>
      </c>
      <c r="S56" s="50">
        <v>6</v>
      </c>
      <c r="T56" s="51">
        <f t="shared" si="3"/>
        <v>4.2253521126760563E-2</v>
      </c>
      <c r="V56" s="48" t="s">
        <v>4</v>
      </c>
      <c r="W56" s="49">
        <v>142</v>
      </c>
      <c r="X56" s="50">
        <v>9</v>
      </c>
      <c r="Y56" s="51">
        <f t="shared" si="4"/>
        <v>6.3380281690140844E-2</v>
      </c>
      <c r="AA56" s="48" t="s">
        <v>4</v>
      </c>
      <c r="AB56" s="49">
        <v>144</v>
      </c>
      <c r="AC56" s="50">
        <v>19</v>
      </c>
      <c r="AD56" s="51">
        <f t="shared" si="5"/>
        <v>0.13194444444444445</v>
      </c>
    </row>
    <row r="57" spans="1:30">
      <c r="A57" s="6"/>
      <c r="B57" s="48" t="s">
        <v>5</v>
      </c>
      <c r="C57" s="49">
        <v>10</v>
      </c>
      <c r="D57" s="50"/>
      <c r="E57" s="51">
        <f t="shared" si="0"/>
        <v>0</v>
      </c>
      <c r="F57" s="70"/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</row>
    <row r="58" spans="1:30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F58" s="70"/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68</v>
      </c>
      <c r="O58" s="47">
        <f t="shared" si="2"/>
        <v>0.1475054229934924</v>
      </c>
      <c r="Q58" s="44" t="s">
        <v>48</v>
      </c>
      <c r="R58" s="45">
        <v>461</v>
      </c>
      <c r="S58" s="46">
        <v>72</v>
      </c>
      <c r="T58" s="47">
        <f t="shared" si="3"/>
        <v>0.1561822125813449</v>
      </c>
      <c r="V58" s="44" t="s">
        <v>48</v>
      </c>
      <c r="W58" s="45">
        <v>460</v>
      </c>
      <c r="X58" s="46">
        <v>67</v>
      </c>
      <c r="Y58" s="47">
        <f t="shared" si="4"/>
        <v>0.14565217391304347</v>
      </c>
      <c r="AA58" s="44" t="s">
        <v>48</v>
      </c>
      <c r="AB58" s="45">
        <v>465</v>
      </c>
      <c r="AC58" s="46">
        <v>85</v>
      </c>
      <c r="AD58" s="47">
        <f t="shared" si="5"/>
        <v>0.18279569892473119</v>
      </c>
    </row>
    <row r="59" spans="1:30">
      <c r="A59" s="6"/>
      <c r="B59" s="48" t="s">
        <v>4</v>
      </c>
      <c r="C59" s="49">
        <v>399</v>
      </c>
      <c r="D59" s="50">
        <v>38</v>
      </c>
      <c r="E59" s="51">
        <f t="shared" si="0"/>
        <v>9.5238095238095233E-2</v>
      </c>
      <c r="F59" s="70"/>
      <c r="G59" s="48" t="s">
        <v>4</v>
      </c>
      <c r="H59" s="49">
        <v>402</v>
      </c>
      <c r="I59" s="50">
        <v>66</v>
      </c>
      <c r="J59" s="51">
        <f t="shared" si="1"/>
        <v>0.16417910447761194</v>
      </c>
      <c r="K59" s="70"/>
      <c r="L59" s="48" t="s">
        <v>4</v>
      </c>
      <c r="M59" s="49">
        <v>399</v>
      </c>
      <c r="N59" s="50">
        <v>58</v>
      </c>
      <c r="O59" s="51">
        <f t="shared" si="2"/>
        <v>0.14536340852130325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56</v>
      </c>
      <c r="Y59" s="51">
        <f t="shared" si="4"/>
        <v>0.14000000000000001</v>
      </c>
      <c r="AA59" s="48" t="s">
        <v>4</v>
      </c>
      <c r="AB59" s="49">
        <v>405</v>
      </c>
      <c r="AC59" s="50">
        <v>73</v>
      </c>
      <c r="AD59" s="51">
        <f t="shared" si="5"/>
        <v>0.18024691358024691</v>
      </c>
    </row>
    <row r="60" spans="1:30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F60" s="70"/>
      <c r="G60" s="48" t="s">
        <v>5</v>
      </c>
      <c r="H60" s="49">
        <v>59</v>
      </c>
      <c r="I60" s="50">
        <v>12</v>
      </c>
      <c r="J60" s="51">
        <f t="shared" si="1"/>
        <v>0.20338983050847459</v>
      </c>
      <c r="K60" s="70"/>
      <c r="L60" s="48" t="s">
        <v>5</v>
      </c>
      <c r="M60" s="49">
        <v>62</v>
      </c>
      <c r="N60" s="50">
        <v>10</v>
      </c>
      <c r="O60" s="51">
        <f t="shared" si="2"/>
        <v>0.16129032258064516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11</v>
      </c>
      <c r="Y60" s="51">
        <f t="shared" si="4"/>
        <v>0.18333333333333332</v>
      </c>
      <c r="AA60" s="48" t="s">
        <v>5</v>
      </c>
      <c r="AB60" s="49">
        <v>60</v>
      </c>
      <c r="AC60" s="50">
        <v>12</v>
      </c>
      <c r="AD60" s="51">
        <f t="shared" si="5"/>
        <v>0.2</v>
      </c>
    </row>
    <row r="61" spans="1:30">
      <c r="A61" s="3" t="s">
        <v>23</v>
      </c>
      <c r="B61" s="44" t="s">
        <v>48</v>
      </c>
      <c r="C61" s="45">
        <v>22</v>
      </c>
      <c r="D61" s="46">
        <v>2</v>
      </c>
      <c r="E61" s="47">
        <f t="shared" si="0"/>
        <v>9.0909090909090912E-2</v>
      </c>
      <c r="F61" s="70"/>
      <c r="G61" s="44" t="s">
        <v>48</v>
      </c>
      <c r="H61" s="45">
        <v>22</v>
      </c>
      <c r="I61" s="46">
        <v>3</v>
      </c>
      <c r="J61" s="47">
        <f t="shared" si="1"/>
        <v>0.13636363636363635</v>
      </c>
      <c r="K61" s="70"/>
      <c r="L61" s="44" t="s">
        <v>48</v>
      </c>
      <c r="M61" s="45">
        <v>22</v>
      </c>
      <c r="N61" s="46">
        <v>6</v>
      </c>
      <c r="O61" s="47">
        <f t="shared" si="2"/>
        <v>0.27272727272727271</v>
      </c>
      <c r="Q61" s="44" t="s">
        <v>48</v>
      </c>
      <c r="R61" s="45">
        <v>24</v>
      </c>
      <c r="S61" s="46">
        <v>5</v>
      </c>
      <c r="T61" s="47">
        <f t="shared" si="3"/>
        <v>0.20833333333333334</v>
      </c>
      <c r="V61" s="44" t="s">
        <v>48</v>
      </c>
      <c r="W61" s="45">
        <v>25</v>
      </c>
      <c r="X61" s="46">
        <v>4</v>
      </c>
      <c r="Y61" s="47">
        <f t="shared" si="4"/>
        <v>0.16</v>
      </c>
      <c r="AA61" s="44" t="s">
        <v>48</v>
      </c>
      <c r="AB61" s="45">
        <v>25</v>
      </c>
      <c r="AC61" s="46">
        <v>6</v>
      </c>
      <c r="AD61" s="47">
        <f t="shared" si="5"/>
        <v>0.24</v>
      </c>
    </row>
    <row r="62" spans="1:30">
      <c r="A62" s="6"/>
      <c r="B62" s="48" t="s">
        <v>4</v>
      </c>
      <c r="C62" s="49">
        <v>21</v>
      </c>
      <c r="D62" s="50">
        <v>2</v>
      </c>
      <c r="E62" s="51">
        <f t="shared" si="0"/>
        <v>9.5238095238095233E-2</v>
      </c>
      <c r="F62" s="70"/>
      <c r="G62" s="48" t="s">
        <v>4</v>
      </c>
      <c r="H62" s="49">
        <v>21</v>
      </c>
      <c r="I62" s="50">
        <v>3</v>
      </c>
      <c r="J62" s="51">
        <f t="shared" si="1"/>
        <v>0.14285714285714285</v>
      </c>
      <c r="K62" s="70"/>
      <c r="L62" s="48" t="s">
        <v>4</v>
      </c>
      <c r="M62" s="49">
        <v>21</v>
      </c>
      <c r="N62" s="50">
        <v>5</v>
      </c>
      <c r="O62" s="51">
        <f t="shared" si="2"/>
        <v>0.23809523809523808</v>
      </c>
      <c r="Q62" s="48" t="s">
        <v>4</v>
      </c>
      <c r="R62" s="49">
        <v>23</v>
      </c>
      <c r="S62" s="50">
        <v>4</v>
      </c>
      <c r="T62" s="51">
        <f t="shared" si="3"/>
        <v>0.17391304347826086</v>
      </c>
      <c r="V62" s="48" t="s">
        <v>4</v>
      </c>
      <c r="W62" s="49">
        <v>24</v>
      </c>
      <c r="X62" s="50">
        <v>3</v>
      </c>
      <c r="Y62" s="51">
        <f t="shared" si="4"/>
        <v>0.125</v>
      </c>
      <c r="AA62" s="48" t="s">
        <v>4</v>
      </c>
      <c r="AB62" s="49">
        <v>24</v>
      </c>
      <c r="AC62" s="50">
        <v>5</v>
      </c>
      <c r="AD62" s="51">
        <f t="shared" si="5"/>
        <v>0.20833333333333334</v>
      </c>
    </row>
    <row r="63" spans="1:30">
      <c r="A63" s="6"/>
      <c r="B63" s="48" t="s">
        <v>5</v>
      </c>
      <c r="C63" s="49">
        <v>1</v>
      </c>
      <c r="D63" s="50"/>
      <c r="E63" s="51">
        <f t="shared" si="0"/>
        <v>0</v>
      </c>
      <c r="F63" s="70"/>
      <c r="G63" s="48" t="s">
        <v>5</v>
      </c>
      <c r="H63" s="49">
        <v>1</v>
      </c>
      <c r="I63" s="50"/>
      <c r="J63" s="51">
        <f t="shared" si="1"/>
        <v>0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</row>
    <row r="64" spans="1:3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F64" s="70"/>
      <c r="G64" s="44" t="s">
        <v>48</v>
      </c>
      <c r="H64" s="45">
        <v>18</v>
      </c>
      <c r="I64" s="46">
        <v>3</v>
      </c>
      <c r="J64" s="47">
        <f t="shared" si="1"/>
        <v>0.16666666666666666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3</v>
      </c>
      <c r="Y64" s="47">
        <f t="shared" si="4"/>
        <v>0.15789473684210525</v>
      </c>
      <c r="AA64" s="44" t="s">
        <v>48</v>
      </c>
      <c r="AB64" s="45">
        <v>19</v>
      </c>
      <c r="AC64" s="46">
        <v>3</v>
      </c>
      <c r="AD64" s="47">
        <f t="shared" si="5"/>
        <v>0.15789473684210525</v>
      </c>
    </row>
    <row r="65" spans="1:30">
      <c r="A65" s="6"/>
      <c r="B65" s="48" t="s">
        <v>4</v>
      </c>
      <c r="C65" s="49">
        <v>15</v>
      </c>
      <c r="D65" s="50">
        <v>5</v>
      </c>
      <c r="E65" s="51">
        <f t="shared" ref="E65:E123" si="6">IF(C65=0,0,D65/C65)</f>
        <v>0.33333333333333331</v>
      </c>
      <c r="F65" s="70"/>
      <c r="G65" s="48" t="s">
        <v>4</v>
      </c>
      <c r="H65" s="49">
        <v>15</v>
      </c>
      <c r="I65" s="50">
        <v>3</v>
      </c>
      <c r="J65" s="51">
        <f t="shared" ref="J65:J123" si="7">IF(H65=0,0,I65/H65)</f>
        <v>0.2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3</v>
      </c>
      <c r="Y65" s="51">
        <f t="shared" si="4"/>
        <v>0.1875</v>
      </c>
      <c r="AA65" s="48" t="s">
        <v>4</v>
      </c>
      <c r="AB65" s="49">
        <v>16</v>
      </c>
      <c r="AC65" s="50">
        <v>3</v>
      </c>
      <c r="AD65" s="51">
        <f t="shared" si="5"/>
        <v>0.1875</v>
      </c>
    </row>
    <row r="66" spans="1:30">
      <c r="A66" s="6"/>
      <c r="B66" s="48" t="s">
        <v>5</v>
      </c>
      <c r="C66" s="49">
        <v>3</v>
      </c>
      <c r="D66" s="50"/>
      <c r="E66" s="51">
        <f t="shared" si="6"/>
        <v>0</v>
      </c>
      <c r="F66" s="70"/>
      <c r="G66" s="48" t="s">
        <v>5</v>
      </c>
      <c r="H66" s="49">
        <v>3</v>
      </c>
      <c r="I66" s="50"/>
      <c r="J66" s="51">
        <f t="shared" si="7"/>
        <v>0</v>
      </c>
      <c r="K66" s="70"/>
      <c r="L66" s="48" t="s">
        <v>5</v>
      </c>
      <c r="M66" s="49">
        <v>3</v>
      </c>
      <c r="N66" s="50"/>
      <c r="O66" s="51">
        <f t="shared" si="2"/>
        <v>0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</row>
    <row r="67" spans="1:30">
      <c r="A67" s="3" t="s">
        <v>25</v>
      </c>
      <c r="B67" s="44" t="s">
        <v>48</v>
      </c>
      <c r="C67" s="45">
        <v>4</v>
      </c>
      <c r="D67" s="46">
        <v>1</v>
      </c>
      <c r="E67" s="47">
        <f t="shared" si="6"/>
        <v>0.25</v>
      </c>
      <c r="F67" s="70"/>
      <c r="G67" s="44" t="s">
        <v>48</v>
      </c>
      <c r="H67" s="45">
        <v>4</v>
      </c>
      <c r="I67" s="46">
        <v>1</v>
      </c>
      <c r="J67" s="47">
        <f t="shared" si="7"/>
        <v>0.25</v>
      </c>
      <c r="K67" s="70"/>
      <c r="L67" s="44" t="s">
        <v>48</v>
      </c>
      <c r="M67" s="45">
        <v>4</v>
      </c>
      <c r="N67" s="46">
        <v>2</v>
      </c>
      <c r="O67" s="47">
        <f t="shared" si="2"/>
        <v>0.5</v>
      </c>
      <c r="Q67" s="44" t="s">
        <v>48</v>
      </c>
      <c r="R67" s="45">
        <v>4</v>
      </c>
      <c r="S67" s="46">
        <v>1</v>
      </c>
      <c r="T67" s="47">
        <f t="shared" si="3"/>
        <v>0.25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>
        <v>1</v>
      </c>
      <c r="AD67" s="47">
        <f t="shared" si="5"/>
        <v>0.25</v>
      </c>
    </row>
    <row r="68" spans="1:30">
      <c r="A68" s="6"/>
      <c r="B68" s="48" t="s">
        <v>4</v>
      </c>
      <c r="C68" s="49">
        <v>4</v>
      </c>
      <c r="D68" s="50">
        <v>1</v>
      </c>
      <c r="E68" s="51">
        <f t="shared" si="6"/>
        <v>0.25</v>
      </c>
      <c r="F68" s="70"/>
      <c r="G68" s="48" t="s">
        <v>4</v>
      </c>
      <c r="H68" s="49">
        <v>4</v>
      </c>
      <c r="I68" s="50">
        <v>1</v>
      </c>
      <c r="J68" s="51">
        <f t="shared" si="7"/>
        <v>0.25</v>
      </c>
      <c r="K68" s="70"/>
      <c r="L68" s="48" t="s">
        <v>4</v>
      </c>
      <c r="M68" s="49">
        <v>4</v>
      </c>
      <c r="N68" s="50">
        <v>2</v>
      </c>
      <c r="O68" s="51">
        <f t="shared" ref="O68:O123" si="8">IF(M68=0,0,N68/M68)</f>
        <v>0.5</v>
      </c>
      <c r="Q68" s="48" t="s">
        <v>4</v>
      </c>
      <c r="R68" s="49">
        <v>4</v>
      </c>
      <c r="S68" s="50">
        <v>1</v>
      </c>
      <c r="T68" s="51">
        <f t="shared" ref="T68:T123" si="9">IF(R68=0,0,S68/R68)</f>
        <v>0.25</v>
      </c>
      <c r="V68" s="48" t="s">
        <v>4</v>
      </c>
      <c r="W68" s="49">
        <v>4</v>
      </c>
      <c r="X68" s="50"/>
      <c r="Y68" s="51">
        <f t="shared" ref="Y68:Y123" si="10">IF(W68=0,0,X68/W68)</f>
        <v>0</v>
      </c>
      <c r="AA68" s="48" t="s">
        <v>4</v>
      </c>
      <c r="AB68" s="49">
        <v>4</v>
      </c>
      <c r="AC68" s="50">
        <v>1</v>
      </c>
      <c r="AD68" s="51">
        <f t="shared" ref="AD68:AD123" si="11">IF(AB68=0,0,AC68/AB68)</f>
        <v>0.25</v>
      </c>
    </row>
    <row r="69" spans="1:30">
      <c r="A69" s="6"/>
      <c r="B69" s="48" t="s">
        <v>5</v>
      </c>
      <c r="C69" s="49"/>
      <c r="D69" s="50"/>
      <c r="E69" s="51">
        <f t="shared" si="6"/>
        <v>0</v>
      </c>
      <c r="F69" s="70"/>
      <c r="G69" s="48" t="s">
        <v>5</v>
      </c>
      <c r="H69" s="49"/>
      <c r="I69" s="50"/>
      <c r="J69" s="51">
        <f t="shared" si="7"/>
        <v>0</v>
      </c>
      <c r="K69" s="70"/>
      <c r="L69" s="48" t="s">
        <v>5</v>
      </c>
      <c r="M69" s="49"/>
      <c r="N69" s="50"/>
      <c r="O69" s="51">
        <f t="shared" si="8"/>
        <v>0</v>
      </c>
      <c r="Q69" s="48" t="s">
        <v>5</v>
      </c>
      <c r="R69" s="49"/>
      <c r="S69" s="50"/>
      <c r="T69" s="51">
        <f t="shared" si="9"/>
        <v>0</v>
      </c>
      <c r="V69" s="48" t="s">
        <v>5</v>
      </c>
      <c r="W69" s="49"/>
      <c r="X69" s="50"/>
      <c r="Y69" s="51">
        <f t="shared" si="10"/>
        <v>0</v>
      </c>
      <c r="AA69" s="48" t="s">
        <v>5</v>
      </c>
      <c r="AB69" s="49"/>
      <c r="AC69" s="50"/>
      <c r="AD69" s="51">
        <f t="shared" si="11"/>
        <v>0</v>
      </c>
    </row>
    <row r="70" spans="1:30">
      <c r="A70" s="3" t="s">
        <v>26</v>
      </c>
      <c r="B70" s="44" t="s">
        <v>48</v>
      </c>
      <c r="C70" s="45">
        <v>391</v>
      </c>
      <c r="D70" s="46">
        <v>52</v>
      </c>
      <c r="E70" s="47">
        <f t="shared" si="6"/>
        <v>0.13299232736572891</v>
      </c>
      <c r="F70" s="70"/>
      <c r="G70" s="44" t="s">
        <v>48</v>
      </c>
      <c r="H70" s="45">
        <v>395</v>
      </c>
      <c r="I70" s="46">
        <v>67</v>
      </c>
      <c r="J70" s="47">
        <f t="shared" si="7"/>
        <v>0.16962025316455695</v>
      </c>
      <c r="K70" s="70"/>
      <c r="L70" s="44" t="s">
        <v>48</v>
      </c>
      <c r="M70" s="45">
        <v>395</v>
      </c>
      <c r="N70" s="46">
        <v>56</v>
      </c>
      <c r="O70" s="47">
        <f t="shared" si="8"/>
        <v>0.14177215189873418</v>
      </c>
      <c r="Q70" s="44" t="s">
        <v>48</v>
      </c>
      <c r="R70" s="45">
        <v>395</v>
      </c>
      <c r="S70" s="46">
        <v>57</v>
      </c>
      <c r="T70" s="47">
        <f t="shared" si="9"/>
        <v>0.14430379746835442</v>
      </c>
      <c r="V70" s="44" t="s">
        <v>48</v>
      </c>
      <c r="W70" s="45">
        <v>395</v>
      </c>
      <c r="X70" s="46">
        <v>58</v>
      </c>
      <c r="Y70" s="47">
        <f t="shared" si="10"/>
        <v>0.14683544303797469</v>
      </c>
      <c r="AA70" s="44" t="s">
        <v>48</v>
      </c>
      <c r="AB70" s="45">
        <v>413</v>
      </c>
      <c r="AC70" s="46">
        <v>79</v>
      </c>
      <c r="AD70" s="47">
        <f t="shared" si="11"/>
        <v>0.19128329297820823</v>
      </c>
    </row>
    <row r="71" spans="1:30">
      <c r="A71" s="6"/>
      <c r="B71" s="48" t="s">
        <v>4</v>
      </c>
      <c r="C71" s="49">
        <v>344</v>
      </c>
      <c r="D71" s="50">
        <v>42</v>
      </c>
      <c r="E71" s="51">
        <f t="shared" si="6"/>
        <v>0.12209302325581395</v>
      </c>
      <c r="F71" s="70"/>
      <c r="G71" s="48" t="s">
        <v>4</v>
      </c>
      <c r="H71" s="49">
        <v>347</v>
      </c>
      <c r="I71" s="50">
        <v>57</v>
      </c>
      <c r="J71" s="51">
        <f t="shared" si="7"/>
        <v>0.16426512968299711</v>
      </c>
      <c r="K71" s="70"/>
      <c r="L71" s="48" t="s">
        <v>4</v>
      </c>
      <c r="M71" s="49">
        <v>347</v>
      </c>
      <c r="N71" s="50">
        <v>48</v>
      </c>
      <c r="O71" s="51">
        <f t="shared" si="8"/>
        <v>0.13832853025936601</v>
      </c>
      <c r="Q71" s="48" t="s">
        <v>4</v>
      </c>
      <c r="R71" s="49">
        <v>346</v>
      </c>
      <c r="S71" s="50">
        <v>50</v>
      </c>
      <c r="T71" s="51">
        <f t="shared" si="9"/>
        <v>0.14450867052023122</v>
      </c>
      <c r="V71" s="48" t="s">
        <v>4</v>
      </c>
      <c r="W71" s="49">
        <v>345</v>
      </c>
      <c r="X71" s="50">
        <v>50</v>
      </c>
      <c r="Y71" s="51">
        <f t="shared" si="10"/>
        <v>0.14492753623188406</v>
      </c>
      <c r="AA71" s="48" t="s">
        <v>4</v>
      </c>
      <c r="AB71" s="49">
        <v>363</v>
      </c>
      <c r="AC71" s="50">
        <v>72</v>
      </c>
      <c r="AD71" s="51">
        <f t="shared" si="11"/>
        <v>0.19834710743801653</v>
      </c>
    </row>
    <row r="72" spans="1:30">
      <c r="A72" s="6"/>
      <c r="B72" s="48" t="s">
        <v>5</v>
      </c>
      <c r="C72" s="49">
        <v>47</v>
      </c>
      <c r="D72" s="50">
        <v>10</v>
      </c>
      <c r="E72" s="51">
        <f t="shared" si="6"/>
        <v>0.21276595744680851</v>
      </c>
      <c r="F72" s="70"/>
      <c r="G72" s="48" t="s">
        <v>5</v>
      </c>
      <c r="H72" s="49">
        <v>48</v>
      </c>
      <c r="I72" s="50">
        <v>10</v>
      </c>
      <c r="J72" s="51">
        <f t="shared" si="7"/>
        <v>0.20833333333333334</v>
      </c>
      <c r="K72" s="70"/>
      <c r="L72" s="48" t="s">
        <v>5</v>
      </c>
      <c r="M72" s="49">
        <v>48</v>
      </c>
      <c r="N72" s="50">
        <v>8</v>
      </c>
      <c r="O72" s="51">
        <f t="shared" si="8"/>
        <v>0.16666666666666666</v>
      </c>
      <c r="Q72" s="48" t="s">
        <v>5</v>
      </c>
      <c r="R72" s="49">
        <v>49</v>
      </c>
      <c r="S72" s="50">
        <v>7</v>
      </c>
      <c r="T72" s="51">
        <f t="shared" si="9"/>
        <v>0.14285714285714285</v>
      </c>
      <c r="V72" s="48" t="s">
        <v>5</v>
      </c>
      <c r="W72" s="49">
        <v>50</v>
      </c>
      <c r="X72" s="50">
        <v>8</v>
      </c>
      <c r="Y72" s="51">
        <f t="shared" si="10"/>
        <v>0.16</v>
      </c>
      <c r="AA72" s="48" t="s">
        <v>5</v>
      </c>
      <c r="AB72" s="49">
        <v>50</v>
      </c>
      <c r="AC72" s="50">
        <v>7</v>
      </c>
      <c r="AD72" s="51">
        <f t="shared" si="11"/>
        <v>0.14000000000000001</v>
      </c>
    </row>
    <row r="73" spans="1:30">
      <c r="A73" s="3" t="s">
        <v>27</v>
      </c>
      <c r="B73" s="44" t="s">
        <v>48</v>
      </c>
      <c r="C73" s="45">
        <v>101</v>
      </c>
      <c r="D73" s="46">
        <v>17</v>
      </c>
      <c r="E73" s="47">
        <f t="shared" si="6"/>
        <v>0.16831683168316833</v>
      </c>
      <c r="F73" s="70"/>
      <c r="G73" s="44" t="s">
        <v>48</v>
      </c>
      <c r="H73" s="45">
        <v>102</v>
      </c>
      <c r="I73" s="46">
        <v>20</v>
      </c>
      <c r="J73" s="47">
        <f t="shared" si="7"/>
        <v>0.19607843137254902</v>
      </c>
      <c r="K73" s="70"/>
      <c r="L73" s="44" t="s">
        <v>48</v>
      </c>
      <c r="M73" s="45">
        <v>101</v>
      </c>
      <c r="N73" s="46">
        <v>19</v>
      </c>
      <c r="O73" s="47">
        <f t="shared" si="8"/>
        <v>0.18811881188118812</v>
      </c>
      <c r="Q73" s="44" t="s">
        <v>48</v>
      </c>
      <c r="R73" s="45">
        <v>100</v>
      </c>
      <c r="S73" s="46">
        <v>11</v>
      </c>
      <c r="T73" s="47">
        <f t="shared" si="9"/>
        <v>0.11</v>
      </c>
      <c r="V73" s="44" t="s">
        <v>48</v>
      </c>
      <c r="W73" s="45">
        <v>100</v>
      </c>
      <c r="X73" s="46">
        <v>17</v>
      </c>
      <c r="Y73" s="47">
        <f t="shared" si="10"/>
        <v>0.17</v>
      </c>
      <c r="AA73" s="44" t="s">
        <v>48</v>
      </c>
      <c r="AB73" s="45">
        <v>100</v>
      </c>
      <c r="AC73" s="46">
        <v>21</v>
      </c>
      <c r="AD73" s="47">
        <f t="shared" si="11"/>
        <v>0.21</v>
      </c>
    </row>
    <row r="74" spans="1:30">
      <c r="A74" s="6"/>
      <c r="B74" s="48" t="s">
        <v>4</v>
      </c>
      <c r="C74" s="49">
        <v>94</v>
      </c>
      <c r="D74" s="50">
        <v>17</v>
      </c>
      <c r="E74" s="51">
        <f t="shared" si="6"/>
        <v>0.18085106382978725</v>
      </c>
      <c r="F74" s="70"/>
      <c r="G74" s="48" t="s">
        <v>4</v>
      </c>
      <c r="H74" s="49">
        <v>95</v>
      </c>
      <c r="I74" s="50">
        <v>20</v>
      </c>
      <c r="J74" s="51">
        <f t="shared" si="7"/>
        <v>0.21052631578947367</v>
      </c>
      <c r="K74" s="70"/>
      <c r="L74" s="48" t="s">
        <v>4</v>
      </c>
      <c r="M74" s="49">
        <v>94</v>
      </c>
      <c r="N74" s="50">
        <v>19</v>
      </c>
      <c r="O74" s="51">
        <f t="shared" si="8"/>
        <v>0.20212765957446807</v>
      </c>
      <c r="Q74" s="48" t="s">
        <v>4</v>
      </c>
      <c r="R74" s="49">
        <v>93</v>
      </c>
      <c r="S74" s="50">
        <v>11</v>
      </c>
      <c r="T74" s="51">
        <f t="shared" si="9"/>
        <v>0.11827956989247312</v>
      </c>
      <c r="V74" s="48" t="s">
        <v>4</v>
      </c>
      <c r="W74" s="49">
        <v>93</v>
      </c>
      <c r="X74" s="50">
        <v>17</v>
      </c>
      <c r="Y74" s="51">
        <f t="shared" si="10"/>
        <v>0.18279569892473119</v>
      </c>
      <c r="AA74" s="48" t="s">
        <v>4</v>
      </c>
      <c r="AB74" s="49">
        <v>93</v>
      </c>
      <c r="AC74" s="50">
        <v>21</v>
      </c>
      <c r="AD74" s="51">
        <f t="shared" si="11"/>
        <v>0.22580645161290322</v>
      </c>
    </row>
    <row r="75" spans="1:30">
      <c r="A75" s="6"/>
      <c r="B75" s="48" t="s">
        <v>5</v>
      </c>
      <c r="C75" s="49">
        <v>7</v>
      </c>
      <c r="D75" s="50"/>
      <c r="E75" s="51">
        <f t="shared" si="6"/>
        <v>0</v>
      </c>
      <c r="F75" s="70"/>
      <c r="G75" s="48" t="s">
        <v>5</v>
      </c>
      <c r="H75" s="49">
        <v>7</v>
      </c>
      <c r="I75" s="50"/>
      <c r="J75" s="51">
        <f t="shared" si="7"/>
        <v>0</v>
      </c>
      <c r="K75" s="70"/>
      <c r="L75" s="48" t="s">
        <v>5</v>
      </c>
      <c r="M75" s="49">
        <v>7</v>
      </c>
      <c r="N75" s="50"/>
      <c r="O75" s="51">
        <f t="shared" si="8"/>
        <v>0</v>
      </c>
      <c r="Q75" s="48" t="s">
        <v>5</v>
      </c>
      <c r="R75" s="49">
        <v>7</v>
      </c>
      <c r="S75" s="50"/>
      <c r="T75" s="51">
        <f t="shared" si="9"/>
        <v>0</v>
      </c>
      <c r="V75" s="48" t="s">
        <v>5</v>
      </c>
      <c r="W75" s="49">
        <v>7</v>
      </c>
      <c r="X75" s="50"/>
      <c r="Y75" s="51">
        <f t="shared" si="10"/>
        <v>0</v>
      </c>
      <c r="AA75" s="48" t="s">
        <v>5</v>
      </c>
      <c r="AB75" s="49">
        <v>7</v>
      </c>
      <c r="AC75" s="50"/>
      <c r="AD75" s="51">
        <f t="shared" si="11"/>
        <v>0</v>
      </c>
    </row>
    <row r="76" spans="1:30">
      <c r="A76" s="3" t="s">
        <v>28</v>
      </c>
      <c r="B76" s="44" t="s">
        <v>48</v>
      </c>
      <c r="C76" s="45">
        <v>132</v>
      </c>
      <c r="D76" s="46">
        <v>22</v>
      </c>
      <c r="E76" s="47">
        <f t="shared" si="6"/>
        <v>0.16666666666666666</v>
      </c>
      <c r="F76" s="70"/>
      <c r="G76" s="44" t="s">
        <v>48</v>
      </c>
      <c r="H76" s="45">
        <v>138</v>
      </c>
      <c r="I76" s="46">
        <v>40</v>
      </c>
      <c r="J76" s="47">
        <f t="shared" si="7"/>
        <v>0.28985507246376813</v>
      </c>
      <c r="K76" s="70"/>
      <c r="L76" s="44" t="s">
        <v>48</v>
      </c>
      <c r="M76" s="45">
        <v>142</v>
      </c>
      <c r="N76" s="46">
        <v>27</v>
      </c>
      <c r="O76" s="47">
        <f t="shared" si="8"/>
        <v>0.19014084507042253</v>
      </c>
      <c r="Q76" s="44" t="s">
        <v>48</v>
      </c>
      <c r="R76" s="45">
        <v>150</v>
      </c>
      <c r="S76" s="46">
        <v>22</v>
      </c>
      <c r="T76" s="47">
        <f t="shared" si="9"/>
        <v>0.14666666666666667</v>
      </c>
      <c r="V76" s="44" t="s">
        <v>48</v>
      </c>
      <c r="W76" s="45">
        <v>152</v>
      </c>
      <c r="X76" s="46">
        <v>27</v>
      </c>
      <c r="Y76" s="47">
        <f t="shared" si="10"/>
        <v>0.17763157894736842</v>
      </c>
      <c r="AA76" s="44" t="s">
        <v>48</v>
      </c>
      <c r="AB76" s="45">
        <v>153</v>
      </c>
      <c r="AC76" s="46">
        <v>43</v>
      </c>
      <c r="AD76" s="47">
        <f t="shared" si="11"/>
        <v>0.28104575163398693</v>
      </c>
    </row>
    <row r="77" spans="1:30">
      <c r="A77" s="6"/>
      <c r="B77" s="48" t="s">
        <v>4</v>
      </c>
      <c r="C77" s="49">
        <v>111</v>
      </c>
      <c r="D77" s="50">
        <v>20</v>
      </c>
      <c r="E77" s="51">
        <f t="shared" si="6"/>
        <v>0.18018018018018017</v>
      </c>
      <c r="F77" s="70"/>
      <c r="G77" s="48" t="s">
        <v>4</v>
      </c>
      <c r="H77" s="49">
        <v>116</v>
      </c>
      <c r="I77" s="50">
        <v>32</v>
      </c>
      <c r="J77" s="51">
        <f t="shared" si="7"/>
        <v>0.27586206896551724</v>
      </c>
      <c r="K77" s="70"/>
      <c r="L77" s="48" t="s">
        <v>4</v>
      </c>
      <c r="M77" s="49">
        <v>119</v>
      </c>
      <c r="N77" s="50">
        <v>24</v>
      </c>
      <c r="O77" s="51">
        <f t="shared" si="8"/>
        <v>0.20168067226890757</v>
      </c>
      <c r="Q77" s="48" t="s">
        <v>4</v>
      </c>
      <c r="R77" s="49">
        <v>127</v>
      </c>
      <c r="S77" s="50">
        <v>20</v>
      </c>
      <c r="T77" s="51">
        <f t="shared" si="9"/>
        <v>0.15748031496062992</v>
      </c>
      <c r="V77" s="48" t="s">
        <v>4</v>
      </c>
      <c r="W77" s="49">
        <v>130</v>
      </c>
      <c r="X77" s="50">
        <v>25</v>
      </c>
      <c r="Y77" s="51">
        <f t="shared" si="10"/>
        <v>0.19230769230769232</v>
      </c>
      <c r="AA77" s="48" t="s">
        <v>4</v>
      </c>
      <c r="AB77" s="49">
        <v>131</v>
      </c>
      <c r="AC77" s="50">
        <v>38</v>
      </c>
      <c r="AD77" s="51">
        <f t="shared" si="11"/>
        <v>0.29007633587786258</v>
      </c>
    </row>
    <row r="78" spans="1:30">
      <c r="A78" s="6"/>
      <c r="B78" s="48" t="s">
        <v>5</v>
      </c>
      <c r="C78" s="49">
        <v>21</v>
      </c>
      <c r="D78" s="50">
        <v>2</v>
      </c>
      <c r="E78" s="51">
        <f t="shared" si="6"/>
        <v>9.5238095238095233E-2</v>
      </c>
      <c r="F78" s="70"/>
      <c r="G78" s="48" t="s">
        <v>5</v>
      </c>
      <c r="H78" s="49">
        <v>22</v>
      </c>
      <c r="I78" s="50">
        <v>8</v>
      </c>
      <c r="J78" s="51">
        <f t="shared" si="7"/>
        <v>0.36363636363636365</v>
      </c>
      <c r="K78" s="70"/>
      <c r="L78" s="48" t="s">
        <v>5</v>
      </c>
      <c r="M78" s="49">
        <v>23</v>
      </c>
      <c r="N78" s="50">
        <v>3</v>
      </c>
      <c r="O78" s="51">
        <f t="shared" si="8"/>
        <v>0.13043478260869565</v>
      </c>
      <c r="Q78" s="48" t="s">
        <v>5</v>
      </c>
      <c r="R78" s="49">
        <v>23</v>
      </c>
      <c r="S78" s="50">
        <v>2</v>
      </c>
      <c r="T78" s="51">
        <f t="shared" si="9"/>
        <v>8.6956521739130432E-2</v>
      </c>
      <c r="V78" s="48" t="s">
        <v>5</v>
      </c>
      <c r="W78" s="49">
        <v>22</v>
      </c>
      <c r="X78" s="50">
        <v>2</v>
      </c>
      <c r="Y78" s="51">
        <f t="shared" si="10"/>
        <v>9.0909090909090912E-2</v>
      </c>
      <c r="AA78" s="48" t="s">
        <v>5</v>
      </c>
      <c r="AB78" s="49">
        <v>22</v>
      </c>
      <c r="AC78" s="50">
        <v>5</v>
      </c>
      <c r="AD78" s="51">
        <f t="shared" si="11"/>
        <v>0.22727272727272727</v>
      </c>
    </row>
    <row r="79" spans="1:30">
      <c r="A79" s="3" t="s">
        <v>29</v>
      </c>
      <c r="B79" s="44" t="s">
        <v>48</v>
      </c>
      <c r="C79" s="45">
        <v>35</v>
      </c>
      <c r="D79" s="46">
        <v>1</v>
      </c>
      <c r="E79" s="47">
        <f t="shared" si="6"/>
        <v>2.8571428571428571E-2</v>
      </c>
      <c r="F79" s="70"/>
      <c r="G79" s="44" t="s">
        <v>48</v>
      </c>
      <c r="H79" s="45">
        <v>35</v>
      </c>
      <c r="I79" s="46">
        <v>1</v>
      </c>
      <c r="J79" s="47">
        <f t="shared" si="7"/>
        <v>2.8571428571428571E-2</v>
      </c>
      <c r="K79" s="70"/>
      <c r="L79" s="44" t="s">
        <v>48</v>
      </c>
      <c r="M79" s="45">
        <v>35</v>
      </c>
      <c r="N79" s="46">
        <v>2</v>
      </c>
      <c r="O79" s="47">
        <f t="shared" si="8"/>
        <v>5.7142857142857141E-2</v>
      </c>
      <c r="Q79" s="44" t="s">
        <v>48</v>
      </c>
      <c r="R79" s="45">
        <v>35</v>
      </c>
      <c r="S79" s="46">
        <v>2</v>
      </c>
      <c r="T79" s="47">
        <f t="shared" si="9"/>
        <v>5.7142857142857141E-2</v>
      </c>
      <c r="V79" s="44" t="s">
        <v>48</v>
      </c>
      <c r="W79" s="45">
        <v>35</v>
      </c>
      <c r="X79" s="46">
        <v>3</v>
      </c>
      <c r="Y79" s="47">
        <f t="shared" si="10"/>
        <v>8.5714285714285715E-2</v>
      </c>
      <c r="AA79" s="44" t="s">
        <v>48</v>
      </c>
      <c r="AB79" s="45">
        <v>35</v>
      </c>
      <c r="AC79" s="46">
        <v>5</v>
      </c>
      <c r="AD79" s="47">
        <f t="shared" si="11"/>
        <v>0.14285714285714285</v>
      </c>
    </row>
    <row r="80" spans="1:30">
      <c r="A80" s="6"/>
      <c r="B80" s="48" t="s">
        <v>4</v>
      </c>
      <c r="C80" s="49">
        <v>34</v>
      </c>
      <c r="D80" s="50">
        <v>1</v>
      </c>
      <c r="E80" s="51">
        <f t="shared" si="6"/>
        <v>2.9411764705882353E-2</v>
      </c>
      <c r="F80" s="70"/>
      <c r="G80" s="48" t="s">
        <v>4</v>
      </c>
      <c r="H80" s="49">
        <v>34</v>
      </c>
      <c r="I80" s="50">
        <v>1</v>
      </c>
      <c r="J80" s="51">
        <f t="shared" si="7"/>
        <v>2.9411764705882353E-2</v>
      </c>
      <c r="K80" s="70"/>
      <c r="L80" s="48" t="s">
        <v>4</v>
      </c>
      <c r="M80" s="49">
        <v>34</v>
      </c>
      <c r="N80" s="50">
        <v>2</v>
      </c>
      <c r="O80" s="51">
        <f t="shared" si="8"/>
        <v>5.8823529411764705E-2</v>
      </c>
      <c r="Q80" s="48" t="s">
        <v>4</v>
      </c>
      <c r="R80" s="49">
        <v>34</v>
      </c>
      <c r="S80" s="50">
        <v>1</v>
      </c>
      <c r="T80" s="51">
        <f t="shared" si="9"/>
        <v>2.9411764705882353E-2</v>
      </c>
      <c r="V80" s="48" t="s">
        <v>4</v>
      </c>
      <c r="W80" s="49">
        <v>34</v>
      </c>
      <c r="X80" s="50">
        <v>2</v>
      </c>
      <c r="Y80" s="51">
        <f t="shared" si="10"/>
        <v>5.8823529411764705E-2</v>
      </c>
      <c r="AA80" s="48" t="s">
        <v>4</v>
      </c>
      <c r="AB80" s="49">
        <v>34</v>
      </c>
      <c r="AC80" s="50">
        <v>4</v>
      </c>
      <c r="AD80" s="51">
        <f t="shared" si="11"/>
        <v>0.11764705882352941</v>
      </c>
    </row>
    <row r="81" spans="1:30">
      <c r="A81" s="6"/>
      <c r="B81" s="48" t="s">
        <v>5</v>
      </c>
      <c r="C81" s="49">
        <v>1</v>
      </c>
      <c r="D81" s="50"/>
      <c r="E81" s="51">
        <f t="shared" si="6"/>
        <v>0</v>
      </c>
      <c r="F81" s="70"/>
      <c r="G81" s="48" t="s">
        <v>5</v>
      </c>
      <c r="H81" s="49">
        <v>1</v>
      </c>
      <c r="I81" s="50"/>
      <c r="J81" s="51">
        <f t="shared" si="7"/>
        <v>0</v>
      </c>
      <c r="K81" s="70"/>
      <c r="L81" s="48" t="s">
        <v>5</v>
      </c>
      <c r="M81" s="49">
        <v>1</v>
      </c>
      <c r="N81" s="50"/>
      <c r="O81" s="51">
        <f t="shared" si="8"/>
        <v>0</v>
      </c>
      <c r="Q81" s="48" t="s">
        <v>5</v>
      </c>
      <c r="R81" s="49">
        <v>1</v>
      </c>
      <c r="S81" s="50">
        <v>1</v>
      </c>
      <c r="T81" s="51">
        <f t="shared" si="9"/>
        <v>1</v>
      </c>
      <c r="V81" s="48" t="s">
        <v>5</v>
      </c>
      <c r="W81" s="49">
        <v>1</v>
      </c>
      <c r="X81" s="50">
        <v>1</v>
      </c>
      <c r="Y81" s="51">
        <f t="shared" si="10"/>
        <v>1</v>
      </c>
      <c r="AA81" s="48" t="s">
        <v>5</v>
      </c>
      <c r="AB81" s="49">
        <v>1</v>
      </c>
      <c r="AC81" s="50">
        <v>1</v>
      </c>
      <c r="AD81" s="51">
        <f t="shared" si="11"/>
        <v>1</v>
      </c>
    </row>
    <row r="82" spans="1:30">
      <c r="A82" s="3" t="s">
        <v>30</v>
      </c>
      <c r="B82" s="44" t="s">
        <v>48</v>
      </c>
      <c r="C82" s="45">
        <v>76</v>
      </c>
      <c r="D82" s="46">
        <v>9</v>
      </c>
      <c r="E82" s="47">
        <f t="shared" si="6"/>
        <v>0.11842105263157894</v>
      </c>
      <c r="F82" s="70"/>
      <c r="G82" s="44" t="s">
        <v>48</v>
      </c>
      <c r="H82" s="45">
        <v>76</v>
      </c>
      <c r="I82" s="46">
        <v>8</v>
      </c>
      <c r="J82" s="47">
        <f t="shared" si="7"/>
        <v>0.10526315789473684</v>
      </c>
      <c r="K82" s="70"/>
      <c r="L82" s="44" t="s">
        <v>48</v>
      </c>
      <c r="M82" s="45">
        <v>77</v>
      </c>
      <c r="N82" s="46">
        <v>7</v>
      </c>
      <c r="O82" s="47">
        <f t="shared" si="8"/>
        <v>9.0909090909090912E-2</v>
      </c>
      <c r="Q82" s="44" t="s">
        <v>48</v>
      </c>
      <c r="R82" s="45">
        <v>77</v>
      </c>
      <c r="S82" s="46">
        <v>8</v>
      </c>
      <c r="T82" s="47">
        <f t="shared" si="9"/>
        <v>0.1038961038961039</v>
      </c>
      <c r="V82" s="44" t="s">
        <v>48</v>
      </c>
      <c r="W82" s="45">
        <v>76</v>
      </c>
      <c r="X82" s="46">
        <v>7</v>
      </c>
      <c r="Y82" s="47">
        <f t="shared" si="10"/>
        <v>9.2105263157894732E-2</v>
      </c>
      <c r="AA82" s="44" t="s">
        <v>48</v>
      </c>
      <c r="AB82" s="45">
        <v>76</v>
      </c>
      <c r="AC82" s="46">
        <v>5</v>
      </c>
      <c r="AD82" s="47">
        <f t="shared" si="11"/>
        <v>6.5789473684210523E-2</v>
      </c>
    </row>
    <row r="83" spans="1:30">
      <c r="A83" s="6"/>
      <c r="B83" s="48" t="s">
        <v>4</v>
      </c>
      <c r="C83" s="49">
        <v>66</v>
      </c>
      <c r="D83" s="50">
        <v>8</v>
      </c>
      <c r="E83" s="51">
        <f t="shared" si="6"/>
        <v>0.12121212121212122</v>
      </c>
      <c r="F83" s="70"/>
      <c r="G83" s="48" t="s">
        <v>4</v>
      </c>
      <c r="H83" s="49">
        <v>66</v>
      </c>
      <c r="I83" s="50">
        <v>6</v>
      </c>
      <c r="J83" s="51">
        <f t="shared" si="7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8"/>
        <v>0.10606060606060606</v>
      </c>
      <c r="Q83" s="48" t="s">
        <v>4</v>
      </c>
      <c r="R83" s="49">
        <v>66</v>
      </c>
      <c r="S83" s="50">
        <v>7</v>
      </c>
      <c r="T83" s="51">
        <f t="shared" si="9"/>
        <v>0.10606060606060606</v>
      </c>
      <c r="V83" s="48" t="s">
        <v>4</v>
      </c>
      <c r="W83" s="49">
        <v>65</v>
      </c>
      <c r="X83" s="50">
        <v>6</v>
      </c>
      <c r="Y83" s="51">
        <f t="shared" si="10"/>
        <v>9.2307692307692313E-2</v>
      </c>
      <c r="AA83" s="48" t="s">
        <v>4</v>
      </c>
      <c r="AB83" s="49">
        <v>65</v>
      </c>
      <c r="AC83" s="50">
        <v>5</v>
      </c>
      <c r="AD83" s="51">
        <f t="shared" si="11"/>
        <v>7.6923076923076927E-2</v>
      </c>
    </row>
    <row r="84" spans="1:30">
      <c r="A84" s="6"/>
      <c r="B84" s="48" t="s">
        <v>5</v>
      </c>
      <c r="C84" s="49">
        <v>10</v>
      </c>
      <c r="D84" s="50">
        <v>1</v>
      </c>
      <c r="E84" s="51">
        <f t="shared" si="6"/>
        <v>0.1</v>
      </c>
      <c r="F84" s="70"/>
      <c r="G84" s="48" t="s">
        <v>5</v>
      </c>
      <c r="H84" s="49">
        <v>10</v>
      </c>
      <c r="I84" s="50">
        <v>2</v>
      </c>
      <c r="J84" s="51">
        <f t="shared" si="7"/>
        <v>0.2</v>
      </c>
      <c r="K84" s="70"/>
      <c r="L84" s="48" t="s">
        <v>5</v>
      </c>
      <c r="M84" s="49">
        <v>11</v>
      </c>
      <c r="N84" s="50"/>
      <c r="O84" s="51">
        <f t="shared" si="8"/>
        <v>0</v>
      </c>
      <c r="Q84" s="48" t="s">
        <v>5</v>
      </c>
      <c r="R84" s="49">
        <v>11</v>
      </c>
      <c r="S84" s="50">
        <v>1</v>
      </c>
      <c r="T84" s="51">
        <f t="shared" si="9"/>
        <v>9.0909090909090912E-2</v>
      </c>
      <c r="V84" s="48" t="s">
        <v>5</v>
      </c>
      <c r="W84" s="49">
        <v>11</v>
      </c>
      <c r="X84" s="50">
        <v>1</v>
      </c>
      <c r="Y84" s="51">
        <f t="shared" si="10"/>
        <v>9.0909090909090912E-2</v>
      </c>
      <c r="AA84" s="48" t="s">
        <v>5</v>
      </c>
      <c r="AB84" s="49">
        <v>11</v>
      </c>
      <c r="AC84" s="50"/>
      <c r="AD84" s="51">
        <f t="shared" si="11"/>
        <v>0</v>
      </c>
    </row>
    <row r="85" spans="1:30">
      <c r="A85" s="3" t="s">
        <v>31</v>
      </c>
      <c r="B85" s="44" t="s">
        <v>48</v>
      </c>
      <c r="C85" s="45">
        <v>295</v>
      </c>
      <c r="D85" s="46">
        <v>31</v>
      </c>
      <c r="E85" s="47">
        <f t="shared" si="6"/>
        <v>0.10508474576271186</v>
      </c>
      <c r="F85" s="70"/>
      <c r="G85" s="44" t="s">
        <v>48</v>
      </c>
      <c r="H85" s="45">
        <v>298</v>
      </c>
      <c r="I85" s="46">
        <v>47</v>
      </c>
      <c r="J85" s="47">
        <f t="shared" si="7"/>
        <v>0.15771812080536912</v>
      </c>
      <c r="K85" s="70"/>
      <c r="L85" s="44" t="s">
        <v>48</v>
      </c>
      <c r="M85" s="45">
        <v>300</v>
      </c>
      <c r="N85" s="46">
        <v>43</v>
      </c>
      <c r="O85" s="47">
        <f t="shared" si="8"/>
        <v>0.14333333333333334</v>
      </c>
      <c r="Q85" s="44" t="s">
        <v>48</v>
      </c>
      <c r="R85" s="45">
        <v>300</v>
      </c>
      <c r="S85" s="46">
        <v>42</v>
      </c>
      <c r="T85" s="47">
        <f t="shared" si="9"/>
        <v>0.14000000000000001</v>
      </c>
      <c r="V85" s="44" t="s">
        <v>48</v>
      </c>
      <c r="W85" s="45">
        <v>300</v>
      </c>
      <c r="X85" s="46">
        <v>37</v>
      </c>
      <c r="Y85" s="47">
        <f t="shared" si="10"/>
        <v>0.12333333333333334</v>
      </c>
      <c r="AA85" s="44" t="s">
        <v>48</v>
      </c>
      <c r="AB85" s="45">
        <v>314</v>
      </c>
      <c r="AC85" s="46">
        <v>79</v>
      </c>
      <c r="AD85" s="47">
        <f t="shared" si="11"/>
        <v>0.25159235668789809</v>
      </c>
    </row>
    <row r="86" spans="1:30">
      <c r="A86" s="6"/>
      <c r="B86" s="48" t="s">
        <v>4</v>
      </c>
      <c r="C86" s="49">
        <v>252</v>
      </c>
      <c r="D86" s="50">
        <v>20</v>
      </c>
      <c r="E86" s="51">
        <f t="shared" si="6"/>
        <v>7.9365079365079361E-2</v>
      </c>
      <c r="F86" s="70"/>
      <c r="G86" s="48" t="s">
        <v>4</v>
      </c>
      <c r="H86" s="49">
        <v>255</v>
      </c>
      <c r="I86" s="50">
        <v>37</v>
      </c>
      <c r="J86" s="51">
        <f t="shared" si="7"/>
        <v>0.14509803921568629</v>
      </c>
      <c r="K86" s="70"/>
      <c r="L86" s="48" t="s">
        <v>4</v>
      </c>
      <c r="M86" s="49">
        <v>257</v>
      </c>
      <c r="N86" s="50">
        <v>37</v>
      </c>
      <c r="O86" s="51">
        <f t="shared" si="8"/>
        <v>0.14396887159533073</v>
      </c>
      <c r="Q86" s="48" t="s">
        <v>4</v>
      </c>
      <c r="R86" s="49">
        <v>258</v>
      </c>
      <c r="S86" s="50">
        <v>36</v>
      </c>
      <c r="T86" s="51">
        <f t="shared" si="9"/>
        <v>0.13953488372093023</v>
      </c>
      <c r="V86" s="48" t="s">
        <v>4</v>
      </c>
      <c r="W86" s="49">
        <v>258</v>
      </c>
      <c r="X86" s="50">
        <v>32</v>
      </c>
      <c r="Y86" s="51">
        <f t="shared" si="10"/>
        <v>0.12403100775193798</v>
      </c>
      <c r="AA86" s="48" t="s">
        <v>4</v>
      </c>
      <c r="AB86" s="49">
        <v>271</v>
      </c>
      <c r="AC86" s="50">
        <v>68</v>
      </c>
      <c r="AD86" s="51">
        <f t="shared" si="11"/>
        <v>0.25092250922509224</v>
      </c>
    </row>
    <row r="87" spans="1:30">
      <c r="A87" s="6"/>
      <c r="B87" s="48" t="s">
        <v>5</v>
      </c>
      <c r="C87" s="49">
        <v>43</v>
      </c>
      <c r="D87" s="50">
        <v>11</v>
      </c>
      <c r="E87" s="51">
        <f t="shared" si="6"/>
        <v>0.2558139534883721</v>
      </c>
      <c r="F87" s="70"/>
      <c r="G87" s="48" t="s">
        <v>5</v>
      </c>
      <c r="H87" s="49">
        <v>43</v>
      </c>
      <c r="I87" s="50">
        <v>10</v>
      </c>
      <c r="J87" s="51">
        <f t="shared" si="7"/>
        <v>0.23255813953488372</v>
      </c>
      <c r="K87" s="70"/>
      <c r="L87" s="48" t="s">
        <v>5</v>
      </c>
      <c r="M87" s="49">
        <v>43</v>
      </c>
      <c r="N87" s="50">
        <v>6</v>
      </c>
      <c r="O87" s="51">
        <f t="shared" si="8"/>
        <v>0.13953488372093023</v>
      </c>
      <c r="Q87" s="48" t="s">
        <v>5</v>
      </c>
      <c r="R87" s="49">
        <v>42</v>
      </c>
      <c r="S87" s="50">
        <v>6</v>
      </c>
      <c r="T87" s="51">
        <f t="shared" si="9"/>
        <v>0.14285714285714285</v>
      </c>
      <c r="V87" s="48" t="s">
        <v>5</v>
      </c>
      <c r="W87" s="49">
        <v>42</v>
      </c>
      <c r="X87" s="50">
        <v>5</v>
      </c>
      <c r="Y87" s="51">
        <f t="shared" si="10"/>
        <v>0.11904761904761904</v>
      </c>
      <c r="AA87" s="48" t="s">
        <v>5</v>
      </c>
      <c r="AB87" s="49">
        <v>43</v>
      </c>
      <c r="AC87" s="50">
        <v>11</v>
      </c>
      <c r="AD87" s="51">
        <f t="shared" si="11"/>
        <v>0.2558139534883721</v>
      </c>
    </row>
    <row r="88" spans="1:30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6"/>
        <v>0.1</v>
      </c>
      <c r="F88" s="70"/>
      <c r="G88" s="44" t="s">
        <v>48</v>
      </c>
      <c r="H88" s="45">
        <v>59</v>
      </c>
      <c r="I88" s="46">
        <v>5</v>
      </c>
      <c r="J88" s="47">
        <f t="shared" si="7"/>
        <v>8.4745762711864403E-2</v>
      </c>
      <c r="K88" s="70"/>
      <c r="L88" s="44" t="s">
        <v>48</v>
      </c>
      <c r="M88" s="45">
        <v>59</v>
      </c>
      <c r="N88" s="46">
        <v>4</v>
      </c>
      <c r="O88" s="47">
        <f t="shared" si="8"/>
        <v>6.7796610169491525E-2</v>
      </c>
      <c r="Q88" s="44" t="s">
        <v>48</v>
      </c>
      <c r="R88" s="45">
        <v>59</v>
      </c>
      <c r="S88" s="46">
        <v>5</v>
      </c>
      <c r="T88" s="47">
        <f t="shared" si="9"/>
        <v>8.4745762711864403E-2</v>
      </c>
      <c r="V88" s="44" t="s">
        <v>48</v>
      </c>
      <c r="W88" s="45">
        <v>59</v>
      </c>
      <c r="X88" s="46">
        <v>2</v>
      </c>
      <c r="Y88" s="47">
        <f t="shared" si="10"/>
        <v>3.3898305084745763E-2</v>
      </c>
      <c r="AA88" s="44" t="s">
        <v>48</v>
      </c>
      <c r="AB88" s="45">
        <v>59</v>
      </c>
      <c r="AC88" s="46">
        <v>9</v>
      </c>
      <c r="AD88" s="47">
        <f t="shared" si="11"/>
        <v>0.15254237288135594</v>
      </c>
    </row>
    <row r="89" spans="1:30">
      <c r="A89" s="6"/>
      <c r="B89" s="48" t="s">
        <v>4</v>
      </c>
      <c r="C89" s="49">
        <v>55</v>
      </c>
      <c r="D89" s="50">
        <v>4</v>
      </c>
      <c r="E89" s="51">
        <f t="shared" si="6"/>
        <v>7.2727272727272724E-2</v>
      </c>
      <c r="F89" s="70"/>
      <c r="G89" s="48" t="s">
        <v>4</v>
      </c>
      <c r="H89" s="49">
        <v>54</v>
      </c>
      <c r="I89" s="50">
        <v>4</v>
      </c>
      <c r="J89" s="51">
        <f t="shared" si="7"/>
        <v>7.407407407407407E-2</v>
      </c>
      <c r="K89" s="70"/>
      <c r="L89" s="48" t="s">
        <v>4</v>
      </c>
      <c r="M89" s="49">
        <v>54</v>
      </c>
      <c r="N89" s="50">
        <v>4</v>
      </c>
      <c r="O89" s="51">
        <f t="shared" si="8"/>
        <v>7.407407407407407E-2</v>
      </c>
      <c r="Q89" s="48" t="s">
        <v>4</v>
      </c>
      <c r="R89" s="49">
        <v>54</v>
      </c>
      <c r="S89" s="50">
        <v>5</v>
      </c>
      <c r="T89" s="51">
        <f t="shared" si="9"/>
        <v>9.2592592592592587E-2</v>
      </c>
      <c r="V89" s="48" t="s">
        <v>4</v>
      </c>
      <c r="W89" s="49">
        <v>54</v>
      </c>
      <c r="X89" s="50">
        <v>2</v>
      </c>
      <c r="Y89" s="51">
        <f t="shared" si="10"/>
        <v>3.7037037037037035E-2</v>
      </c>
      <c r="AA89" s="48" t="s">
        <v>4</v>
      </c>
      <c r="AB89" s="49">
        <v>54</v>
      </c>
      <c r="AC89" s="50">
        <v>9</v>
      </c>
      <c r="AD89" s="51">
        <f t="shared" si="11"/>
        <v>0.16666666666666666</v>
      </c>
    </row>
    <row r="90" spans="1:30">
      <c r="A90" s="6"/>
      <c r="B90" s="48" t="s">
        <v>5</v>
      </c>
      <c r="C90" s="49">
        <v>5</v>
      </c>
      <c r="D90" s="50">
        <v>2</v>
      </c>
      <c r="E90" s="51">
        <f t="shared" si="6"/>
        <v>0.4</v>
      </c>
      <c r="F90" s="70"/>
      <c r="G90" s="48" t="s">
        <v>5</v>
      </c>
      <c r="H90" s="49">
        <v>5</v>
      </c>
      <c r="I90" s="50">
        <v>1</v>
      </c>
      <c r="J90" s="51">
        <f t="shared" si="7"/>
        <v>0.2</v>
      </c>
      <c r="K90" s="70"/>
      <c r="L90" s="48" t="s">
        <v>5</v>
      </c>
      <c r="M90" s="49">
        <v>5</v>
      </c>
      <c r="N90" s="50"/>
      <c r="O90" s="51">
        <f t="shared" si="8"/>
        <v>0</v>
      </c>
      <c r="Q90" s="48" t="s">
        <v>5</v>
      </c>
      <c r="R90" s="49">
        <v>5</v>
      </c>
      <c r="S90" s="50"/>
      <c r="T90" s="51">
        <f t="shared" si="9"/>
        <v>0</v>
      </c>
      <c r="V90" s="48" t="s">
        <v>5</v>
      </c>
      <c r="W90" s="49">
        <v>5</v>
      </c>
      <c r="X90" s="50"/>
      <c r="Y90" s="51">
        <f t="shared" si="10"/>
        <v>0</v>
      </c>
      <c r="AA90" s="48" t="s">
        <v>5</v>
      </c>
      <c r="AB90" s="49">
        <v>5</v>
      </c>
      <c r="AC90" s="50"/>
      <c r="AD90" s="51">
        <f t="shared" si="11"/>
        <v>0</v>
      </c>
    </row>
    <row r="91" spans="1:3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6"/>
        <v>7.1428571428571425E-2</v>
      </c>
      <c r="F91" s="70"/>
      <c r="G91" s="44" t="s">
        <v>48</v>
      </c>
      <c r="H91" s="45">
        <v>15</v>
      </c>
      <c r="I91" s="46">
        <v>2</v>
      </c>
      <c r="J91" s="47">
        <f t="shared" si="7"/>
        <v>0.13333333333333333</v>
      </c>
      <c r="K91" s="70"/>
      <c r="L91" s="44" t="s">
        <v>48</v>
      </c>
      <c r="M91" s="45">
        <v>15</v>
      </c>
      <c r="N91" s="46"/>
      <c r="O91" s="47">
        <f t="shared" si="8"/>
        <v>0</v>
      </c>
      <c r="Q91" s="44" t="s">
        <v>48</v>
      </c>
      <c r="R91" s="45">
        <v>15</v>
      </c>
      <c r="S91" s="46">
        <v>1</v>
      </c>
      <c r="T91" s="47">
        <f t="shared" si="9"/>
        <v>6.6666666666666666E-2</v>
      </c>
      <c r="V91" s="44" t="s">
        <v>48</v>
      </c>
      <c r="W91" s="45">
        <v>15</v>
      </c>
      <c r="X91" s="46">
        <v>1</v>
      </c>
      <c r="Y91" s="47">
        <f t="shared" si="10"/>
        <v>6.6666666666666666E-2</v>
      </c>
      <c r="AA91" s="44" t="s">
        <v>48</v>
      </c>
      <c r="AB91" s="45">
        <v>15</v>
      </c>
      <c r="AC91" s="46">
        <v>3</v>
      </c>
      <c r="AD91" s="47">
        <f t="shared" si="11"/>
        <v>0.2</v>
      </c>
    </row>
    <row r="92" spans="1:30">
      <c r="A92" s="6"/>
      <c r="B92" s="48" t="s">
        <v>4</v>
      </c>
      <c r="C92" s="49">
        <v>12</v>
      </c>
      <c r="D92" s="50"/>
      <c r="E92" s="51">
        <f t="shared" si="6"/>
        <v>0</v>
      </c>
      <c r="F92" s="70"/>
      <c r="G92" s="48" t="s">
        <v>4</v>
      </c>
      <c r="H92" s="49">
        <v>13</v>
      </c>
      <c r="I92" s="50">
        <v>1</v>
      </c>
      <c r="J92" s="51">
        <f t="shared" si="7"/>
        <v>7.6923076923076927E-2</v>
      </c>
      <c r="K92" s="70"/>
      <c r="L92" s="48" t="s">
        <v>4</v>
      </c>
      <c r="M92" s="49">
        <v>13</v>
      </c>
      <c r="N92" s="50"/>
      <c r="O92" s="51">
        <f t="shared" si="8"/>
        <v>0</v>
      </c>
      <c r="Q92" s="48" t="s">
        <v>4</v>
      </c>
      <c r="R92" s="49">
        <v>13</v>
      </c>
      <c r="S92" s="50">
        <v>1</v>
      </c>
      <c r="T92" s="51">
        <f t="shared" si="9"/>
        <v>7.6923076923076927E-2</v>
      </c>
      <c r="V92" s="48" t="s">
        <v>4</v>
      </c>
      <c r="W92" s="49">
        <v>13</v>
      </c>
      <c r="X92" s="50">
        <v>1</v>
      </c>
      <c r="Y92" s="51">
        <f t="shared" si="10"/>
        <v>7.6923076923076927E-2</v>
      </c>
      <c r="AA92" s="48" t="s">
        <v>4</v>
      </c>
      <c r="AB92" s="49">
        <v>13</v>
      </c>
      <c r="AC92" s="50">
        <v>3</v>
      </c>
      <c r="AD92" s="51">
        <f t="shared" si="11"/>
        <v>0.23076923076923078</v>
      </c>
    </row>
    <row r="93" spans="1:30">
      <c r="A93" s="6"/>
      <c r="B93" s="48" t="s">
        <v>5</v>
      </c>
      <c r="C93" s="49">
        <v>2</v>
      </c>
      <c r="D93" s="50">
        <v>1</v>
      </c>
      <c r="E93" s="51">
        <f t="shared" si="6"/>
        <v>0.5</v>
      </c>
      <c r="F93" s="70"/>
      <c r="G93" s="48" t="s">
        <v>5</v>
      </c>
      <c r="H93" s="49">
        <v>2</v>
      </c>
      <c r="I93" s="50">
        <v>1</v>
      </c>
      <c r="J93" s="51">
        <f t="shared" si="7"/>
        <v>0.5</v>
      </c>
      <c r="K93" s="70"/>
      <c r="L93" s="48" t="s">
        <v>5</v>
      </c>
      <c r="M93" s="49">
        <v>2</v>
      </c>
      <c r="N93" s="50"/>
      <c r="O93" s="51">
        <f t="shared" si="8"/>
        <v>0</v>
      </c>
      <c r="Q93" s="48" t="s">
        <v>5</v>
      </c>
      <c r="R93" s="49">
        <v>2</v>
      </c>
      <c r="S93" s="50"/>
      <c r="T93" s="51">
        <f t="shared" si="9"/>
        <v>0</v>
      </c>
      <c r="V93" s="48" t="s">
        <v>5</v>
      </c>
      <c r="W93" s="49">
        <v>2</v>
      </c>
      <c r="X93" s="50"/>
      <c r="Y93" s="51">
        <f t="shared" si="10"/>
        <v>0</v>
      </c>
      <c r="AA93" s="48" t="s">
        <v>5</v>
      </c>
      <c r="AB93" s="49">
        <v>2</v>
      </c>
      <c r="AC93" s="50"/>
      <c r="AD93" s="51">
        <f t="shared" si="11"/>
        <v>0</v>
      </c>
    </row>
    <row r="94" spans="1:30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6"/>
        <v>0.15</v>
      </c>
      <c r="F94" s="70"/>
      <c r="G94" s="44" t="s">
        <v>48</v>
      </c>
      <c r="H94" s="45">
        <v>21</v>
      </c>
      <c r="I94" s="46">
        <v>2</v>
      </c>
      <c r="J94" s="47">
        <f t="shared" si="7"/>
        <v>9.5238095238095233E-2</v>
      </c>
      <c r="K94" s="70"/>
      <c r="L94" s="44" t="s">
        <v>48</v>
      </c>
      <c r="M94" s="45">
        <v>21</v>
      </c>
      <c r="N94" s="46"/>
      <c r="O94" s="47">
        <f t="shared" si="8"/>
        <v>0</v>
      </c>
      <c r="Q94" s="44" t="s">
        <v>48</v>
      </c>
      <c r="R94" s="45">
        <v>21</v>
      </c>
      <c r="S94" s="46"/>
      <c r="T94" s="47">
        <f t="shared" si="9"/>
        <v>0</v>
      </c>
      <c r="V94" s="44" t="s">
        <v>48</v>
      </c>
      <c r="W94" s="45">
        <v>21</v>
      </c>
      <c r="X94" s="46"/>
      <c r="Y94" s="47">
        <f t="shared" si="10"/>
        <v>0</v>
      </c>
      <c r="AA94" s="44" t="s">
        <v>48</v>
      </c>
      <c r="AB94" s="45">
        <v>21</v>
      </c>
      <c r="AC94" s="46"/>
      <c r="AD94" s="47">
        <f t="shared" si="11"/>
        <v>0</v>
      </c>
    </row>
    <row r="95" spans="1:30">
      <c r="A95" s="6"/>
      <c r="B95" s="48" t="s">
        <v>4</v>
      </c>
      <c r="C95" s="49">
        <v>19</v>
      </c>
      <c r="D95" s="50">
        <v>3</v>
      </c>
      <c r="E95" s="51">
        <f t="shared" si="6"/>
        <v>0.15789473684210525</v>
      </c>
      <c r="F95" s="70"/>
      <c r="G95" s="48" t="s">
        <v>4</v>
      </c>
      <c r="H95" s="49">
        <v>20</v>
      </c>
      <c r="I95" s="50">
        <v>2</v>
      </c>
      <c r="J95" s="51">
        <f t="shared" si="7"/>
        <v>0.1</v>
      </c>
      <c r="K95" s="70"/>
      <c r="L95" s="48" t="s">
        <v>4</v>
      </c>
      <c r="M95" s="49">
        <v>20</v>
      </c>
      <c r="N95" s="50"/>
      <c r="O95" s="51">
        <f t="shared" si="8"/>
        <v>0</v>
      </c>
      <c r="Q95" s="48" t="s">
        <v>4</v>
      </c>
      <c r="R95" s="49">
        <v>20</v>
      </c>
      <c r="S95" s="50"/>
      <c r="T95" s="51">
        <f t="shared" si="9"/>
        <v>0</v>
      </c>
      <c r="V95" s="48" t="s">
        <v>4</v>
      </c>
      <c r="W95" s="49">
        <v>20</v>
      </c>
      <c r="X95" s="50"/>
      <c r="Y95" s="51">
        <f t="shared" si="10"/>
        <v>0</v>
      </c>
      <c r="AA95" s="48" t="s">
        <v>4</v>
      </c>
      <c r="AB95" s="49">
        <v>20</v>
      </c>
      <c r="AC95" s="50"/>
      <c r="AD95" s="51">
        <f t="shared" si="11"/>
        <v>0</v>
      </c>
    </row>
    <row r="96" spans="1:30">
      <c r="A96" s="6"/>
      <c r="B96" s="48" t="s">
        <v>5</v>
      </c>
      <c r="C96" s="49">
        <v>1</v>
      </c>
      <c r="D96" s="50"/>
      <c r="E96" s="51">
        <f t="shared" si="6"/>
        <v>0</v>
      </c>
      <c r="F96" s="70"/>
      <c r="G96" s="48" t="s">
        <v>5</v>
      </c>
      <c r="H96" s="49">
        <v>1</v>
      </c>
      <c r="I96" s="50"/>
      <c r="J96" s="51">
        <f t="shared" si="7"/>
        <v>0</v>
      </c>
      <c r="K96" s="70"/>
      <c r="L96" s="48" t="s">
        <v>5</v>
      </c>
      <c r="M96" s="49">
        <v>1</v>
      </c>
      <c r="N96" s="50"/>
      <c r="O96" s="51">
        <f t="shared" si="8"/>
        <v>0</v>
      </c>
      <c r="Q96" s="48" t="s">
        <v>5</v>
      </c>
      <c r="R96" s="49">
        <v>1</v>
      </c>
      <c r="S96" s="50"/>
      <c r="T96" s="51">
        <f t="shared" si="9"/>
        <v>0</v>
      </c>
      <c r="V96" s="48" t="s">
        <v>5</v>
      </c>
      <c r="W96" s="49">
        <v>1</v>
      </c>
      <c r="X96" s="50"/>
      <c r="Y96" s="51">
        <f t="shared" si="10"/>
        <v>0</v>
      </c>
      <c r="AA96" s="48" t="s">
        <v>5</v>
      </c>
      <c r="AB96" s="49">
        <v>1</v>
      </c>
      <c r="AC96" s="50"/>
      <c r="AD96" s="51">
        <f t="shared" si="11"/>
        <v>0</v>
      </c>
    </row>
    <row r="97" spans="1:30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6"/>
        <v>0.05</v>
      </c>
      <c r="F97" s="70"/>
      <c r="G97" s="44" t="s">
        <v>48</v>
      </c>
      <c r="H97" s="45">
        <v>20</v>
      </c>
      <c r="I97" s="46">
        <v>1</v>
      </c>
      <c r="J97" s="47">
        <f t="shared" si="7"/>
        <v>0.05</v>
      </c>
      <c r="K97" s="70"/>
      <c r="L97" s="44" t="s">
        <v>48</v>
      </c>
      <c r="M97" s="45">
        <v>20</v>
      </c>
      <c r="N97" s="46">
        <v>3</v>
      </c>
      <c r="O97" s="47">
        <f t="shared" si="8"/>
        <v>0.15</v>
      </c>
      <c r="Q97" s="44" t="s">
        <v>48</v>
      </c>
      <c r="R97" s="45">
        <v>20</v>
      </c>
      <c r="S97" s="46"/>
      <c r="T97" s="47">
        <f t="shared" si="9"/>
        <v>0</v>
      </c>
      <c r="V97" s="44" t="s">
        <v>48</v>
      </c>
      <c r="W97" s="45">
        <v>20</v>
      </c>
      <c r="X97" s="46">
        <v>5</v>
      </c>
      <c r="Y97" s="47">
        <f t="shared" si="10"/>
        <v>0.25</v>
      </c>
      <c r="AA97" s="44" t="s">
        <v>48</v>
      </c>
      <c r="AB97" s="45">
        <v>20</v>
      </c>
      <c r="AC97" s="46">
        <v>1</v>
      </c>
      <c r="AD97" s="47">
        <f t="shared" si="11"/>
        <v>0.05</v>
      </c>
    </row>
    <row r="98" spans="1:30">
      <c r="A98" s="6"/>
      <c r="B98" s="48" t="s">
        <v>4</v>
      </c>
      <c r="C98" s="49">
        <v>20</v>
      </c>
      <c r="D98" s="50">
        <v>1</v>
      </c>
      <c r="E98" s="51">
        <f t="shared" si="6"/>
        <v>0.05</v>
      </c>
      <c r="F98" s="70"/>
      <c r="G98" s="48" t="s">
        <v>4</v>
      </c>
      <c r="H98" s="49">
        <v>20</v>
      </c>
      <c r="I98" s="50">
        <v>1</v>
      </c>
      <c r="J98" s="51">
        <f t="shared" si="7"/>
        <v>0.05</v>
      </c>
      <c r="K98" s="70"/>
      <c r="L98" s="48" t="s">
        <v>4</v>
      </c>
      <c r="M98" s="49">
        <v>20</v>
      </c>
      <c r="N98" s="50">
        <v>3</v>
      </c>
      <c r="O98" s="51">
        <f t="shared" si="8"/>
        <v>0.15</v>
      </c>
      <c r="Q98" s="48" t="s">
        <v>4</v>
      </c>
      <c r="R98" s="49">
        <v>20</v>
      </c>
      <c r="S98" s="50"/>
      <c r="T98" s="51">
        <f t="shared" si="9"/>
        <v>0</v>
      </c>
      <c r="V98" s="48" t="s">
        <v>4</v>
      </c>
      <c r="W98" s="49">
        <v>20</v>
      </c>
      <c r="X98" s="50">
        <v>5</v>
      </c>
      <c r="Y98" s="51">
        <f t="shared" si="10"/>
        <v>0.25</v>
      </c>
      <c r="AA98" s="48" t="s">
        <v>4</v>
      </c>
      <c r="AB98" s="49">
        <v>20</v>
      </c>
      <c r="AC98" s="50">
        <v>1</v>
      </c>
      <c r="AD98" s="51">
        <f t="shared" si="11"/>
        <v>0.05</v>
      </c>
    </row>
    <row r="99" spans="1:30">
      <c r="A99" s="6"/>
      <c r="B99" s="48" t="s">
        <v>5</v>
      </c>
      <c r="C99" s="49"/>
      <c r="D99" s="50"/>
      <c r="E99" s="51">
        <f t="shared" si="6"/>
        <v>0</v>
      </c>
      <c r="F99" s="70"/>
      <c r="G99" s="48" t="s">
        <v>5</v>
      </c>
      <c r="H99" s="49"/>
      <c r="I99" s="50"/>
      <c r="J99" s="51">
        <f t="shared" si="7"/>
        <v>0</v>
      </c>
      <c r="K99" s="70"/>
      <c r="L99" s="48" t="s">
        <v>5</v>
      </c>
      <c r="M99" s="49"/>
      <c r="N99" s="50"/>
      <c r="O99" s="51">
        <f t="shared" si="8"/>
        <v>0</v>
      </c>
      <c r="Q99" s="48" t="s">
        <v>5</v>
      </c>
      <c r="R99" s="49"/>
      <c r="S99" s="50"/>
      <c r="T99" s="51">
        <f t="shared" si="9"/>
        <v>0</v>
      </c>
      <c r="V99" s="48" t="s">
        <v>5</v>
      </c>
      <c r="W99" s="49"/>
      <c r="X99" s="50"/>
      <c r="Y99" s="51">
        <f t="shared" si="10"/>
        <v>0</v>
      </c>
      <c r="AA99" s="48" t="s">
        <v>5</v>
      </c>
      <c r="AB99" s="49"/>
      <c r="AC99" s="50"/>
      <c r="AD99" s="51">
        <f t="shared" si="11"/>
        <v>0</v>
      </c>
    </row>
    <row r="100" spans="1:30">
      <c r="A100" s="3" t="s">
        <v>36</v>
      </c>
      <c r="B100" s="44" t="s">
        <v>48</v>
      </c>
      <c r="C100" s="45">
        <v>64</v>
      </c>
      <c r="D100" s="46">
        <v>12</v>
      </c>
      <c r="E100" s="47">
        <f t="shared" si="6"/>
        <v>0.1875</v>
      </c>
      <c r="F100" s="70"/>
      <c r="G100" s="44" t="s">
        <v>48</v>
      </c>
      <c r="H100" s="45">
        <v>64</v>
      </c>
      <c r="I100" s="46">
        <v>14</v>
      </c>
      <c r="J100" s="47">
        <f t="shared" si="7"/>
        <v>0.21875</v>
      </c>
      <c r="K100" s="70"/>
      <c r="L100" s="44" t="s">
        <v>48</v>
      </c>
      <c r="M100" s="45">
        <v>65</v>
      </c>
      <c r="N100" s="46">
        <v>20</v>
      </c>
      <c r="O100" s="47">
        <f t="shared" si="8"/>
        <v>0.30769230769230771</v>
      </c>
      <c r="Q100" s="44" t="s">
        <v>48</v>
      </c>
      <c r="R100" s="45">
        <v>65</v>
      </c>
      <c r="S100" s="46">
        <v>14</v>
      </c>
      <c r="T100" s="47">
        <f t="shared" si="9"/>
        <v>0.2153846153846154</v>
      </c>
      <c r="V100" s="44" t="s">
        <v>48</v>
      </c>
      <c r="W100" s="45">
        <v>63</v>
      </c>
      <c r="X100" s="46">
        <v>15</v>
      </c>
      <c r="Y100" s="47">
        <f t="shared" si="10"/>
        <v>0.23809523809523808</v>
      </c>
      <c r="AA100" s="44" t="s">
        <v>48</v>
      </c>
      <c r="AB100" s="45">
        <v>64</v>
      </c>
      <c r="AC100" s="46">
        <v>20</v>
      </c>
      <c r="AD100" s="47">
        <f t="shared" si="11"/>
        <v>0.3125</v>
      </c>
    </row>
    <row r="101" spans="1:30">
      <c r="A101" s="6"/>
      <c r="B101" s="48" t="s">
        <v>4</v>
      </c>
      <c r="C101" s="49">
        <v>56</v>
      </c>
      <c r="D101" s="50">
        <v>12</v>
      </c>
      <c r="E101" s="51">
        <f t="shared" si="6"/>
        <v>0.21428571428571427</v>
      </c>
      <c r="F101" s="70"/>
      <c r="G101" s="48" t="s">
        <v>4</v>
      </c>
      <c r="H101" s="49">
        <v>56</v>
      </c>
      <c r="I101" s="50">
        <v>12</v>
      </c>
      <c r="J101" s="51">
        <f t="shared" si="7"/>
        <v>0.21428571428571427</v>
      </c>
      <c r="K101" s="70"/>
      <c r="L101" s="48" t="s">
        <v>4</v>
      </c>
      <c r="M101" s="49">
        <v>57</v>
      </c>
      <c r="N101" s="50">
        <v>19</v>
      </c>
      <c r="O101" s="51">
        <f t="shared" si="8"/>
        <v>0.33333333333333331</v>
      </c>
      <c r="Q101" s="48" t="s">
        <v>4</v>
      </c>
      <c r="R101" s="49">
        <v>57</v>
      </c>
      <c r="S101" s="50">
        <v>14</v>
      </c>
      <c r="T101" s="51">
        <f t="shared" si="9"/>
        <v>0.24561403508771928</v>
      </c>
      <c r="V101" s="48" t="s">
        <v>4</v>
      </c>
      <c r="W101" s="49">
        <v>56</v>
      </c>
      <c r="X101" s="50">
        <v>14</v>
      </c>
      <c r="Y101" s="51">
        <f t="shared" si="10"/>
        <v>0.25</v>
      </c>
      <c r="AA101" s="48" t="s">
        <v>4</v>
      </c>
      <c r="AB101" s="49">
        <v>57</v>
      </c>
      <c r="AC101" s="50">
        <v>19</v>
      </c>
      <c r="AD101" s="51">
        <f t="shared" si="11"/>
        <v>0.33333333333333331</v>
      </c>
    </row>
    <row r="102" spans="1:30">
      <c r="A102" s="6"/>
      <c r="B102" s="48" t="s">
        <v>5</v>
      </c>
      <c r="C102" s="49">
        <v>8</v>
      </c>
      <c r="D102" s="50"/>
      <c r="E102" s="51">
        <f t="shared" si="6"/>
        <v>0</v>
      </c>
      <c r="F102" s="70"/>
      <c r="G102" s="48" t="s">
        <v>5</v>
      </c>
      <c r="H102" s="49">
        <v>8</v>
      </c>
      <c r="I102" s="50">
        <v>2</v>
      </c>
      <c r="J102" s="51">
        <f t="shared" si="7"/>
        <v>0.25</v>
      </c>
      <c r="K102" s="70"/>
      <c r="L102" s="48" t="s">
        <v>5</v>
      </c>
      <c r="M102" s="49">
        <v>8</v>
      </c>
      <c r="N102" s="50">
        <v>1</v>
      </c>
      <c r="O102" s="51">
        <f t="shared" si="8"/>
        <v>0.125</v>
      </c>
      <c r="Q102" s="48" t="s">
        <v>5</v>
      </c>
      <c r="R102" s="49">
        <v>8</v>
      </c>
      <c r="S102" s="50"/>
      <c r="T102" s="51">
        <f t="shared" si="9"/>
        <v>0</v>
      </c>
      <c r="V102" s="48" t="s">
        <v>5</v>
      </c>
      <c r="W102" s="49">
        <v>7</v>
      </c>
      <c r="X102" s="50">
        <v>1</v>
      </c>
      <c r="Y102" s="51">
        <f t="shared" si="10"/>
        <v>0.14285714285714285</v>
      </c>
      <c r="AA102" s="48" t="s">
        <v>5</v>
      </c>
      <c r="AB102" s="49">
        <v>7</v>
      </c>
      <c r="AC102" s="50">
        <v>1</v>
      </c>
      <c r="AD102" s="51">
        <f t="shared" si="11"/>
        <v>0.14285714285714285</v>
      </c>
    </row>
    <row r="103" spans="1:30">
      <c r="A103" s="3" t="s">
        <v>95</v>
      </c>
      <c r="B103" s="44" t="s">
        <v>48</v>
      </c>
      <c r="C103" s="45">
        <v>9</v>
      </c>
      <c r="D103" s="46">
        <v>2</v>
      </c>
      <c r="E103" s="47">
        <f t="shared" ref="E103:E105" si="12">IF(C103=0,0,D103/C103)</f>
        <v>0.22222222222222221</v>
      </c>
      <c r="F103" s="70"/>
      <c r="G103" s="44" t="s">
        <v>48</v>
      </c>
      <c r="H103" s="45">
        <v>9</v>
      </c>
      <c r="I103" s="46">
        <v>2</v>
      </c>
      <c r="J103" s="47">
        <f t="shared" si="7"/>
        <v>0.22222222222222221</v>
      </c>
      <c r="K103" s="70"/>
      <c r="L103" s="44" t="s">
        <v>48</v>
      </c>
      <c r="M103" s="45">
        <v>9</v>
      </c>
      <c r="N103" s="46">
        <v>2</v>
      </c>
      <c r="O103" s="47">
        <f t="shared" si="8"/>
        <v>0.22222222222222221</v>
      </c>
      <c r="Q103" s="44" t="s">
        <v>48</v>
      </c>
      <c r="R103" s="45">
        <v>9</v>
      </c>
      <c r="S103" s="46">
        <v>3</v>
      </c>
      <c r="T103" s="47">
        <f t="shared" si="9"/>
        <v>0.33333333333333331</v>
      </c>
      <c r="V103" s="44" t="s">
        <v>48</v>
      </c>
      <c r="W103" s="45">
        <v>9</v>
      </c>
      <c r="X103" s="46">
        <v>3</v>
      </c>
      <c r="Y103" s="47">
        <f t="shared" si="10"/>
        <v>0.33333333333333331</v>
      </c>
      <c r="AA103" s="44" t="s">
        <v>48</v>
      </c>
      <c r="AB103" s="45">
        <v>9</v>
      </c>
      <c r="AC103" s="46">
        <v>3</v>
      </c>
      <c r="AD103" s="47">
        <f t="shared" si="11"/>
        <v>0.33333333333333331</v>
      </c>
    </row>
    <row r="104" spans="1:30">
      <c r="A104" s="6"/>
      <c r="B104" s="48" t="s">
        <v>4</v>
      </c>
      <c r="C104" s="49">
        <v>7</v>
      </c>
      <c r="D104" s="50">
        <v>2</v>
      </c>
      <c r="E104" s="51">
        <f t="shared" si="12"/>
        <v>0.2857142857142857</v>
      </c>
      <c r="F104" s="70"/>
      <c r="G104" s="48" t="s">
        <v>4</v>
      </c>
      <c r="H104" s="49">
        <v>7</v>
      </c>
      <c r="I104" s="50">
        <v>1</v>
      </c>
      <c r="J104" s="51">
        <f t="shared" si="7"/>
        <v>0.14285714285714285</v>
      </c>
      <c r="K104" s="70"/>
      <c r="L104" s="48" t="s">
        <v>4</v>
      </c>
      <c r="M104" s="49">
        <v>7</v>
      </c>
      <c r="N104" s="50">
        <v>2</v>
      </c>
      <c r="O104" s="51">
        <f t="shared" si="8"/>
        <v>0.2857142857142857</v>
      </c>
      <c r="Q104" s="48" t="s">
        <v>4</v>
      </c>
      <c r="R104" s="49">
        <v>7</v>
      </c>
      <c r="S104" s="50">
        <v>2</v>
      </c>
      <c r="T104" s="51">
        <f t="shared" si="9"/>
        <v>0.2857142857142857</v>
      </c>
      <c r="V104" s="48" t="s">
        <v>4</v>
      </c>
      <c r="W104" s="49">
        <v>7</v>
      </c>
      <c r="X104" s="50">
        <v>2</v>
      </c>
      <c r="Y104" s="51">
        <f t="shared" si="10"/>
        <v>0.2857142857142857</v>
      </c>
      <c r="AA104" s="48" t="s">
        <v>4</v>
      </c>
      <c r="AB104" s="49">
        <v>7</v>
      </c>
      <c r="AC104" s="50">
        <v>2</v>
      </c>
      <c r="AD104" s="51">
        <f t="shared" si="11"/>
        <v>0.2857142857142857</v>
      </c>
    </row>
    <row r="105" spans="1:30">
      <c r="A105" s="6"/>
      <c r="B105" s="48" t="s">
        <v>5</v>
      </c>
      <c r="C105" s="49">
        <v>2</v>
      </c>
      <c r="D105" s="50"/>
      <c r="E105" s="51">
        <f t="shared" si="12"/>
        <v>0</v>
      </c>
      <c r="F105" s="70"/>
      <c r="G105" s="48" t="s">
        <v>5</v>
      </c>
      <c r="H105" s="49">
        <v>2</v>
      </c>
      <c r="I105" s="50">
        <v>1</v>
      </c>
      <c r="J105" s="51">
        <f t="shared" si="7"/>
        <v>0.5</v>
      </c>
      <c r="K105" s="70"/>
      <c r="L105" s="48" t="s">
        <v>5</v>
      </c>
      <c r="M105" s="49">
        <v>2</v>
      </c>
      <c r="N105" s="50"/>
      <c r="O105" s="51">
        <f t="shared" si="8"/>
        <v>0</v>
      </c>
      <c r="Q105" s="48" t="s">
        <v>5</v>
      </c>
      <c r="R105" s="49">
        <v>2</v>
      </c>
      <c r="S105" s="50">
        <v>1</v>
      </c>
      <c r="T105" s="51">
        <f t="shared" si="9"/>
        <v>0.5</v>
      </c>
      <c r="V105" s="48" t="s">
        <v>5</v>
      </c>
      <c r="W105" s="49">
        <v>2</v>
      </c>
      <c r="X105" s="50">
        <v>1</v>
      </c>
      <c r="Y105" s="51">
        <f t="shared" si="10"/>
        <v>0.5</v>
      </c>
      <c r="AA105" s="48" t="s">
        <v>5</v>
      </c>
      <c r="AB105" s="49">
        <v>2</v>
      </c>
      <c r="AC105" s="50">
        <v>1</v>
      </c>
      <c r="AD105" s="51">
        <f t="shared" si="11"/>
        <v>0.5</v>
      </c>
    </row>
    <row r="106" spans="1:30">
      <c r="A106" s="3" t="s">
        <v>96</v>
      </c>
      <c r="B106" s="44" t="s">
        <v>48</v>
      </c>
      <c r="C106" s="45"/>
      <c r="D106" s="46"/>
      <c r="E106" s="47">
        <f t="shared" ref="E106:E108" si="13">IF(C106=0,0,D106/C106)</f>
        <v>0</v>
      </c>
      <c r="F106" s="70"/>
      <c r="G106" s="44" t="s">
        <v>48</v>
      </c>
      <c r="H106" s="45">
        <v>3</v>
      </c>
      <c r="I106" s="46"/>
      <c r="J106" s="47">
        <f t="shared" si="7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8"/>
        <v>0.14285714285714285</v>
      </c>
      <c r="Q106" s="44" t="s">
        <v>48</v>
      </c>
      <c r="R106" s="45">
        <v>7</v>
      </c>
      <c r="S106" s="46"/>
      <c r="T106" s="47">
        <f t="shared" si="9"/>
        <v>0</v>
      </c>
      <c r="V106" s="44" t="s">
        <v>48</v>
      </c>
      <c r="W106" s="45">
        <v>6</v>
      </c>
      <c r="X106" s="46"/>
      <c r="Y106" s="47">
        <f t="shared" si="10"/>
        <v>0</v>
      </c>
      <c r="AA106" s="44" t="s">
        <v>48</v>
      </c>
      <c r="AB106" s="45">
        <v>6</v>
      </c>
      <c r="AC106" s="46"/>
      <c r="AD106" s="47">
        <f t="shared" si="11"/>
        <v>0</v>
      </c>
    </row>
    <row r="107" spans="1:30">
      <c r="A107" s="6"/>
      <c r="B107" s="48" t="s">
        <v>4</v>
      </c>
      <c r="C107" s="49"/>
      <c r="D107" s="50"/>
      <c r="E107" s="51">
        <f t="shared" si="13"/>
        <v>0</v>
      </c>
      <c r="F107" s="70"/>
      <c r="G107" s="48" t="s">
        <v>4</v>
      </c>
      <c r="H107" s="49">
        <v>1</v>
      </c>
      <c r="I107" s="50"/>
      <c r="J107" s="51">
        <f t="shared" si="7"/>
        <v>0</v>
      </c>
      <c r="K107" s="70"/>
      <c r="L107" s="48" t="s">
        <v>4</v>
      </c>
      <c r="M107" s="49">
        <v>5</v>
      </c>
      <c r="N107" s="50">
        <v>1</v>
      </c>
      <c r="O107" s="51">
        <f t="shared" si="8"/>
        <v>0.2</v>
      </c>
      <c r="Q107" s="48" t="s">
        <v>4</v>
      </c>
      <c r="R107" s="49">
        <v>5</v>
      </c>
      <c r="S107" s="50"/>
      <c r="T107" s="51">
        <f t="shared" si="9"/>
        <v>0</v>
      </c>
      <c r="V107" s="48" t="s">
        <v>4</v>
      </c>
      <c r="W107" s="49">
        <v>4</v>
      </c>
      <c r="X107" s="50"/>
      <c r="Y107" s="51">
        <f t="shared" si="10"/>
        <v>0</v>
      </c>
      <c r="AA107" s="48" t="s">
        <v>4</v>
      </c>
      <c r="AB107" s="49">
        <v>4</v>
      </c>
      <c r="AC107" s="50"/>
      <c r="AD107" s="51">
        <f t="shared" si="11"/>
        <v>0</v>
      </c>
    </row>
    <row r="108" spans="1:30">
      <c r="A108" s="6"/>
      <c r="B108" s="48" t="s">
        <v>5</v>
      </c>
      <c r="C108" s="49"/>
      <c r="D108" s="50"/>
      <c r="E108" s="51">
        <f t="shared" si="13"/>
        <v>0</v>
      </c>
      <c r="F108" s="70"/>
      <c r="G108" s="48" t="s">
        <v>5</v>
      </c>
      <c r="H108" s="49">
        <v>2</v>
      </c>
      <c r="I108" s="50"/>
      <c r="J108" s="51">
        <f t="shared" si="7"/>
        <v>0</v>
      </c>
      <c r="K108" s="70"/>
      <c r="L108" s="48" t="s">
        <v>5</v>
      </c>
      <c r="M108" s="49">
        <v>2</v>
      </c>
      <c r="N108" s="50"/>
      <c r="O108" s="51">
        <f t="shared" si="8"/>
        <v>0</v>
      </c>
      <c r="Q108" s="48" t="s">
        <v>5</v>
      </c>
      <c r="R108" s="49">
        <v>2</v>
      </c>
      <c r="S108" s="50"/>
      <c r="T108" s="51">
        <f t="shared" si="9"/>
        <v>0</v>
      </c>
      <c r="V108" s="48" t="s">
        <v>5</v>
      </c>
      <c r="W108" s="49">
        <v>2</v>
      </c>
      <c r="X108" s="50"/>
      <c r="Y108" s="51">
        <f t="shared" si="10"/>
        <v>0</v>
      </c>
      <c r="AA108" s="48" t="s">
        <v>5</v>
      </c>
      <c r="AB108" s="49">
        <v>2</v>
      </c>
      <c r="AC108" s="50"/>
      <c r="AD108" s="51">
        <f t="shared" si="11"/>
        <v>0</v>
      </c>
    </row>
    <row r="109" spans="1:30">
      <c r="A109" s="3" t="s">
        <v>37</v>
      </c>
      <c r="B109" s="44" t="s">
        <v>48</v>
      </c>
      <c r="C109" s="45">
        <v>174</v>
      </c>
      <c r="D109" s="46">
        <v>18</v>
      </c>
      <c r="E109" s="47">
        <f t="shared" si="6"/>
        <v>0.10344827586206896</v>
      </c>
      <c r="F109" s="70"/>
      <c r="G109" s="44" t="s">
        <v>48</v>
      </c>
      <c r="H109" s="45">
        <v>175</v>
      </c>
      <c r="I109" s="46">
        <v>27</v>
      </c>
      <c r="J109" s="47">
        <f t="shared" si="7"/>
        <v>0.15428571428571428</v>
      </c>
      <c r="K109" s="70"/>
      <c r="L109" s="44" t="s">
        <v>48</v>
      </c>
      <c r="M109" s="45">
        <v>175</v>
      </c>
      <c r="N109" s="46">
        <v>27</v>
      </c>
      <c r="O109" s="47">
        <f t="shared" si="8"/>
        <v>0.15428571428571428</v>
      </c>
      <c r="Q109" s="44" t="s">
        <v>48</v>
      </c>
      <c r="R109" s="45">
        <v>175</v>
      </c>
      <c r="S109" s="46">
        <v>14</v>
      </c>
      <c r="T109" s="47">
        <f t="shared" si="9"/>
        <v>0.08</v>
      </c>
      <c r="V109" s="44" t="s">
        <v>48</v>
      </c>
      <c r="W109" s="45">
        <v>176</v>
      </c>
      <c r="X109" s="46">
        <v>19</v>
      </c>
      <c r="Y109" s="47">
        <f t="shared" si="10"/>
        <v>0.10795454545454546</v>
      </c>
      <c r="AA109" s="44" t="s">
        <v>48</v>
      </c>
      <c r="AB109" s="45">
        <v>176</v>
      </c>
      <c r="AC109" s="46">
        <v>27</v>
      </c>
      <c r="AD109" s="47">
        <f t="shared" si="11"/>
        <v>0.15340909090909091</v>
      </c>
    </row>
    <row r="110" spans="1:30">
      <c r="A110" s="6"/>
      <c r="B110" s="48" t="s">
        <v>4</v>
      </c>
      <c r="C110" s="49">
        <v>143</v>
      </c>
      <c r="D110" s="50">
        <v>16</v>
      </c>
      <c r="E110" s="51">
        <f t="shared" si="6"/>
        <v>0.11188811188811189</v>
      </c>
      <c r="F110" s="70"/>
      <c r="G110" s="48" t="s">
        <v>4</v>
      </c>
      <c r="H110" s="49">
        <v>144</v>
      </c>
      <c r="I110" s="50">
        <v>20</v>
      </c>
      <c r="J110" s="51">
        <f t="shared" si="7"/>
        <v>0.1388888888888889</v>
      </c>
      <c r="K110" s="70"/>
      <c r="L110" s="48" t="s">
        <v>4</v>
      </c>
      <c r="M110" s="49">
        <v>144</v>
      </c>
      <c r="N110" s="50">
        <v>24</v>
      </c>
      <c r="O110" s="51">
        <f t="shared" si="8"/>
        <v>0.16666666666666666</v>
      </c>
      <c r="Q110" s="48" t="s">
        <v>4</v>
      </c>
      <c r="R110" s="49">
        <v>144</v>
      </c>
      <c r="S110" s="50">
        <v>13</v>
      </c>
      <c r="T110" s="51">
        <f t="shared" si="9"/>
        <v>9.0277777777777776E-2</v>
      </c>
      <c r="V110" s="48" t="s">
        <v>4</v>
      </c>
      <c r="W110" s="49">
        <v>144</v>
      </c>
      <c r="X110" s="50">
        <v>18</v>
      </c>
      <c r="Y110" s="51">
        <f t="shared" si="10"/>
        <v>0.125</v>
      </c>
      <c r="AA110" s="48" t="s">
        <v>4</v>
      </c>
      <c r="AB110" s="49">
        <v>144</v>
      </c>
      <c r="AC110" s="50">
        <v>23</v>
      </c>
      <c r="AD110" s="51">
        <f t="shared" si="11"/>
        <v>0.15972222222222221</v>
      </c>
    </row>
    <row r="111" spans="1:30">
      <c r="A111" s="6"/>
      <c r="B111" s="48" t="s">
        <v>5</v>
      </c>
      <c r="C111" s="49">
        <v>31</v>
      </c>
      <c r="D111" s="50">
        <v>2</v>
      </c>
      <c r="E111" s="51">
        <f t="shared" si="6"/>
        <v>6.4516129032258063E-2</v>
      </c>
      <c r="F111" s="70"/>
      <c r="G111" s="48" t="s">
        <v>5</v>
      </c>
      <c r="H111" s="49">
        <v>31</v>
      </c>
      <c r="I111" s="50">
        <v>7</v>
      </c>
      <c r="J111" s="51">
        <f t="shared" si="7"/>
        <v>0.22580645161290322</v>
      </c>
      <c r="K111" s="70"/>
      <c r="L111" s="48" t="s">
        <v>5</v>
      </c>
      <c r="M111" s="49">
        <v>31</v>
      </c>
      <c r="N111" s="50">
        <v>3</v>
      </c>
      <c r="O111" s="51">
        <f t="shared" si="8"/>
        <v>9.6774193548387094E-2</v>
      </c>
      <c r="Q111" s="48" t="s">
        <v>5</v>
      </c>
      <c r="R111" s="49">
        <v>31</v>
      </c>
      <c r="S111" s="50">
        <v>1</v>
      </c>
      <c r="T111" s="51">
        <f t="shared" si="9"/>
        <v>3.2258064516129031E-2</v>
      </c>
      <c r="V111" s="48" t="s">
        <v>5</v>
      </c>
      <c r="W111" s="49">
        <v>32</v>
      </c>
      <c r="X111" s="50">
        <v>1</v>
      </c>
      <c r="Y111" s="51">
        <f t="shared" si="10"/>
        <v>3.125E-2</v>
      </c>
      <c r="AA111" s="48" t="s">
        <v>5</v>
      </c>
      <c r="AB111" s="49">
        <v>32</v>
      </c>
      <c r="AC111" s="50">
        <v>4</v>
      </c>
      <c r="AD111" s="51">
        <f t="shared" si="11"/>
        <v>0.125</v>
      </c>
    </row>
    <row r="112" spans="1:30">
      <c r="A112" s="3" t="s">
        <v>38</v>
      </c>
      <c r="B112" s="44" t="s">
        <v>48</v>
      </c>
      <c r="C112" s="45">
        <v>3124</v>
      </c>
      <c r="D112" s="46">
        <v>422</v>
      </c>
      <c r="E112" s="47">
        <f t="shared" si="6"/>
        <v>0.1350832266325224</v>
      </c>
      <c r="F112" s="70"/>
      <c r="G112" s="44" t="s">
        <v>48</v>
      </c>
      <c r="H112" s="45">
        <v>3159</v>
      </c>
      <c r="I112" s="46">
        <v>561</v>
      </c>
      <c r="J112" s="47">
        <f t="shared" si="7"/>
        <v>0.17758784425451093</v>
      </c>
      <c r="K112" s="70"/>
      <c r="L112" s="44" t="s">
        <v>48</v>
      </c>
      <c r="M112" s="45">
        <v>3171</v>
      </c>
      <c r="N112" s="46">
        <v>454</v>
      </c>
      <c r="O112" s="47">
        <f t="shared" si="8"/>
        <v>0.14317250078839483</v>
      </c>
      <c r="Q112" s="44" t="s">
        <v>48</v>
      </c>
      <c r="R112" s="45">
        <v>3173</v>
      </c>
      <c r="S112" s="46">
        <v>383</v>
      </c>
      <c r="T112" s="47">
        <f t="shared" si="9"/>
        <v>0.12070595650803656</v>
      </c>
      <c r="V112" s="44" t="s">
        <v>48</v>
      </c>
      <c r="W112" s="45">
        <v>3171</v>
      </c>
      <c r="X112" s="46">
        <v>408</v>
      </c>
      <c r="Y112" s="47">
        <f t="shared" si="10"/>
        <v>0.12866603595080417</v>
      </c>
      <c r="AA112" s="44" t="s">
        <v>48</v>
      </c>
      <c r="AB112" s="45">
        <v>3193</v>
      </c>
      <c r="AC112" s="46">
        <v>519</v>
      </c>
      <c r="AD112" s="47">
        <f t="shared" si="11"/>
        <v>0.16254306295020357</v>
      </c>
    </row>
    <row r="113" spans="1:30">
      <c r="A113" s="6"/>
      <c r="B113" s="48" t="s">
        <v>4</v>
      </c>
      <c r="C113" s="49">
        <v>2735</v>
      </c>
      <c r="D113" s="50">
        <v>365</v>
      </c>
      <c r="E113" s="51">
        <f t="shared" si="6"/>
        <v>0.13345521023765997</v>
      </c>
      <c r="F113" s="70"/>
      <c r="G113" s="48" t="s">
        <v>4</v>
      </c>
      <c r="H113" s="49">
        <v>2769</v>
      </c>
      <c r="I113" s="50">
        <v>480</v>
      </c>
      <c r="J113" s="51">
        <f t="shared" si="7"/>
        <v>0.1733477789815818</v>
      </c>
      <c r="K113" s="70"/>
      <c r="L113" s="48" t="s">
        <v>4</v>
      </c>
      <c r="M113" s="49">
        <v>2779</v>
      </c>
      <c r="N113" s="50">
        <v>389</v>
      </c>
      <c r="O113" s="51">
        <f t="shared" si="8"/>
        <v>0.13997840949982007</v>
      </c>
      <c r="Q113" s="48" t="s">
        <v>4</v>
      </c>
      <c r="R113" s="49">
        <v>2783</v>
      </c>
      <c r="S113" s="50">
        <v>337</v>
      </c>
      <c r="T113" s="51">
        <f t="shared" si="9"/>
        <v>0.12109234638878907</v>
      </c>
      <c r="V113" s="48" t="s">
        <v>4</v>
      </c>
      <c r="W113" s="49">
        <v>2780</v>
      </c>
      <c r="X113" s="50">
        <v>359</v>
      </c>
      <c r="Y113" s="51">
        <f t="shared" si="10"/>
        <v>0.12913669064748201</v>
      </c>
      <c r="AA113" s="48" t="s">
        <v>4</v>
      </c>
      <c r="AB113" s="49">
        <v>2802</v>
      </c>
      <c r="AC113" s="50">
        <v>450</v>
      </c>
      <c r="AD113" s="51">
        <f t="shared" si="11"/>
        <v>0.16059957173447537</v>
      </c>
    </row>
    <row r="114" spans="1:30">
      <c r="A114" s="6"/>
      <c r="B114" s="48" t="s">
        <v>5</v>
      </c>
      <c r="C114" s="49">
        <v>389</v>
      </c>
      <c r="D114" s="50">
        <v>57</v>
      </c>
      <c r="E114" s="51">
        <f t="shared" si="6"/>
        <v>0.14652956298200515</v>
      </c>
      <c r="F114" s="70"/>
      <c r="G114" s="48" t="s">
        <v>5</v>
      </c>
      <c r="H114" s="49">
        <v>390</v>
      </c>
      <c r="I114" s="50">
        <v>81</v>
      </c>
      <c r="J114" s="51">
        <f t="shared" si="7"/>
        <v>0.2076923076923077</v>
      </c>
      <c r="K114" s="70"/>
      <c r="L114" s="48" t="s">
        <v>5</v>
      </c>
      <c r="M114" s="49">
        <v>392</v>
      </c>
      <c r="N114" s="50">
        <v>65</v>
      </c>
      <c r="O114" s="51">
        <f t="shared" si="8"/>
        <v>0.16581632653061223</v>
      </c>
      <c r="Q114" s="48" t="s">
        <v>5</v>
      </c>
      <c r="R114" s="49">
        <v>390</v>
      </c>
      <c r="S114" s="50">
        <v>46</v>
      </c>
      <c r="T114" s="51">
        <f t="shared" si="9"/>
        <v>0.11794871794871795</v>
      </c>
      <c r="V114" s="48" t="s">
        <v>5</v>
      </c>
      <c r="W114" s="49">
        <v>391</v>
      </c>
      <c r="X114" s="50">
        <v>49</v>
      </c>
      <c r="Y114" s="51">
        <f t="shared" si="10"/>
        <v>0.12531969309462915</v>
      </c>
      <c r="AA114" s="48" t="s">
        <v>5</v>
      </c>
      <c r="AB114" s="49">
        <v>391</v>
      </c>
      <c r="AC114" s="50">
        <v>69</v>
      </c>
      <c r="AD114" s="51">
        <f t="shared" si="11"/>
        <v>0.17647058823529413</v>
      </c>
    </row>
    <row r="115" spans="1:30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6"/>
        <v>0.33333333333333331</v>
      </c>
      <c r="F115" s="70"/>
      <c r="G115" s="44" t="s">
        <v>48</v>
      </c>
      <c r="H115" s="45">
        <v>19</v>
      </c>
      <c r="I115" s="46">
        <v>8</v>
      </c>
      <c r="J115" s="47">
        <f t="shared" si="7"/>
        <v>0.42105263157894735</v>
      </c>
      <c r="K115" s="70"/>
      <c r="L115" s="44" t="s">
        <v>48</v>
      </c>
      <c r="M115" s="45">
        <v>21</v>
      </c>
      <c r="N115" s="46">
        <v>3</v>
      </c>
      <c r="O115" s="47">
        <f t="shared" si="8"/>
        <v>0.14285714285714285</v>
      </c>
      <c r="Q115" s="44" t="s">
        <v>48</v>
      </c>
      <c r="R115" s="45">
        <v>21</v>
      </c>
      <c r="S115" s="46">
        <v>2</v>
      </c>
      <c r="T115" s="47">
        <f t="shared" si="9"/>
        <v>9.5238095238095233E-2</v>
      </c>
      <c r="V115" s="44" t="s">
        <v>48</v>
      </c>
      <c r="W115" s="45">
        <v>21</v>
      </c>
      <c r="X115" s="46">
        <v>4</v>
      </c>
      <c r="Y115" s="47">
        <f t="shared" si="10"/>
        <v>0.19047619047619047</v>
      </c>
      <c r="AA115" s="44" t="s">
        <v>48</v>
      </c>
      <c r="AB115" s="45">
        <v>22</v>
      </c>
      <c r="AC115" s="46">
        <v>5</v>
      </c>
      <c r="AD115" s="47">
        <f t="shared" si="11"/>
        <v>0.22727272727272727</v>
      </c>
    </row>
    <row r="116" spans="1:30">
      <c r="A116" s="6"/>
      <c r="B116" s="48" t="s">
        <v>4</v>
      </c>
      <c r="C116" s="49">
        <v>5</v>
      </c>
      <c r="D116" s="50">
        <v>2</v>
      </c>
      <c r="E116" s="51">
        <f t="shared" si="6"/>
        <v>0.4</v>
      </c>
      <c r="F116" s="70"/>
      <c r="G116" s="48" t="s">
        <v>4</v>
      </c>
      <c r="H116" s="49">
        <v>18</v>
      </c>
      <c r="I116" s="50">
        <v>7</v>
      </c>
      <c r="J116" s="51">
        <f t="shared" si="7"/>
        <v>0.3888888888888889</v>
      </c>
      <c r="K116" s="70"/>
      <c r="L116" s="48" t="s">
        <v>4</v>
      </c>
      <c r="M116" s="49">
        <v>18</v>
      </c>
      <c r="N116" s="50">
        <v>2</v>
      </c>
      <c r="O116" s="51">
        <f t="shared" si="8"/>
        <v>0.1111111111111111</v>
      </c>
      <c r="Q116" s="48" t="s">
        <v>4</v>
      </c>
      <c r="R116" s="49">
        <v>18</v>
      </c>
      <c r="S116" s="50">
        <v>2</v>
      </c>
      <c r="T116" s="51">
        <f t="shared" si="9"/>
        <v>0.1111111111111111</v>
      </c>
      <c r="V116" s="48" t="s">
        <v>4</v>
      </c>
      <c r="W116" s="49">
        <v>18</v>
      </c>
      <c r="X116" s="50">
        <v>2</v>
      </c>
      <c r="Y116" s="51">
        <f t="shared" si="10"/>
        <v>0.1111111111111111</v>
      </c>
      <c r="AA116" s="48" t="s">
        <v>4</v>
      </c>
      <c r="AB116" s="49">
        <v>19</v>
      </c>
      <c r="AC116" s="50">
        <v>4</v>
      </c>
      <c r="AD116" s="51">
        <f t="shared" si="11"/>
        <v>0.21052631578947367</v>
      </c>
    </row>
    <row r="117" spans="1:30">
      <c r="A117" s="6"/>
      <c r="B117" s="48" t="s">
        <v>5</v>
      </c>
      <c r="C117" s="49">
        <v>1</v>
      </c>
      <c r="D117" s="50"/>
      <c r="E117" s="51">
        <f t="shared" si="6"/>
        <v>0</v>
      </c>
      <c r="F117" s="70"/>
      <c r="G117" s="48" t="s">
        <v>5</v>
      </c>
      <c r="H117" s="49">
        <v>1</v>
      </c>
      <c r="I117" s="50">
        <v>1</v>
      </c>
      <c r="J117" s="51">
        <f t="shared" si="7"/>
        <v>1</v>
      </c>
      <c r="K117" s="70"/>
      <c r="L117" s="48" t="s">
        <v>5</v>
      </c>
      <c r="M117" s="49">
        <v>3</v>
      </c>
      <c r="N117" s="50">
        <v>1</v>
      </c>
      <c r="O117" s="51">
        <f t="shared" si="8"/>
        <v>0.33333333333333331</v>
      </c>
      <c r="Q117" s="48" t="s">
        <v>5</v>
      </c>
      <c r="R117" s="49">
        <v>3</v>
      </c>
      <c r="S117" s="50"/>
      <c r="T117" s="51">
        <f t="shared" si="9"/>
        <v>0</v>
      </c>
      <c r="V117" s="48" t="s">
        <v>5</v>
      </c>
      <c r="W117" s="49">
        <v>3</v>
      </c>
      <c r="X117" s="50">
        <v>2</v>
      </c>
      <c r="Y117" s="51">
        <f t="shared" si="10"/>
        <v>0.66666666666666663</v>
      </c>
      <c r="AA117" s="48" t="s">
        <v>5</v>
      </c>
      <c r="AB117" s="49">
        <v>3</v>
      </c>
      <c r="AC117" s="50">
        <v>1</v>
      </c>
      <c r="AD117" s="51">
        <f t="shared" si="11"/>
        <v>0.33333333333333331</v>
      </c>
    </row>
    <row r="118" spans="1:30">
      <c r="A118" s="3" t="s">
        <v>39</v>
      </c>
      <c r="B118" s="44" t="s">
        <v>48</v>
      </c>
      <c r="C118" s="45">
        <v>459</v>
      </c>
      <c r="D118" s="46">
        <v>52</v>
      </c>
      <c r="E118" s="47">
        <f t="shared" si="6"/>
        <v>0.11328976034858387</v>
      </c>
      <c r="F118" s="70"/>
      <c r="G118" s="44" t="s">
        <v>48</v>
      </c>
      <c r="H118" s="45">
        <v>391</v>
      </c>
      <c r="I118" s="46">
        <v>78</v>
      </c>
      <c r="J118" s="47">
        <f t="shared" si="7"/>
        <v>0.19948849104859334</v>
      </c>
      <c r="K118" s="70"/>
      <c r="L118" s="44" t="s">
        <v>48</v>
      </c>
      <c r="M118" s="45">
        <v>414</v>
      </c>
      <c r="N118" s="46">
        <v>77</v>
      </c>
      <c r="O118" s="47">
        <f t="shared" si="8"/>
        <v>0.1859903381642512</v>
      </c>
      <c r="Q118" s="44" t="s">
        <v>48</v>
      </c>
      <c r="R118" s="45">
        <v>427</v>
      </c>
      <c r="S118" s="46">
        <v>56</v>
      </c>
      <c r="T118" s="47">
        <f t="shared" si="9"/>
        <v>0.13114754098360656</v>
      </c>
      <c r="V118" s="44" t="s">
        <v>48</v>
      </c>
      <c r="W118" s="45">
        <v>463</v>
      </c>
      <c r="X118" s="46">
        <v>77</v>
      </c>
      <c r="Y118" s="47">
        <f t="shared" si="10"/>
        <v>0.16630669546436286</v>
      </c>
      <c r="AA118" s="44" t="s">
        <v>48</v>
      </c>
      <c r="AB118" s="45">
        <v>464</v>
      </c>
      <c r="AC118" s="46">
        <v>82</v>
      </c>
      <c r="AD118" s="47">
        <f t="shared" si="11"/>
        <v>0.17672413793103448</v>
      </c>
    </row>
    <row r="119" spans="1:30">
      <c r="A119" s="6"/>
      <c r="B119" s="48" t="s">
        <v>4</v>
      </c>
      <c r="C119" s="49">
        <v>405</v>
      </c>
      <c r="D119" s="50">
        <v>42</v>
      </c>
      <c r="E119" s="51">
        <f t="shared" si="6"/>
        <v>0.1037037037037037</v>
      </c>
      <c r="F119" s="70"/>
      <c r="G119" s="48" t="s">
        <v>4</v>
      </c>
      <c r="H119" s="49">
        <v>349</v>
      </c>
      <c r="I119" s="50">
        <v>66</v>
      </c>
      <c r="J119" s="51">
        <f t="shared" si="7"/>
        <v>0.18911174785100288</v>
      </c>
      <c r="K119" s="70"/>
      <c r="L119" s="48" t="s">
        <v>4</v>
      </c>
      <c r="M119" s="49">
        <v>367</v>
      </c>
      <c r="N119" s="50">
        <v>66</v>
      </c>
      <c r="O119" s="51">
        <f t="shared" si="8"/>
        <v>0.17983651226158037</v>
      </c>
      <c r="Q119" s="48" t="s">
        <v>4</v>
      </c>
      <c r="R119" s="49">
        <v>378</v>
      </c>
      <c r="S119" s="50">
        <v>50</v>
      </c>
      <c r="T119" s="51">
        <f t="shared" si="9"/>
        <v>0.13227513227513227</v>
      </c>
      <c r="V119" s="48" t="s">
        <v>4</v>
      </c>
      <c r="W119" s="49">
        <v>406</v>
      </c>
      <c r="X119" s="50">
        <v>71</v>
      </c>
      <c r="Y119" s="51">
        <f t="shared" si="10"/>
        <v>0.1748768472906404</v>
      </c>
      <c r="AA119" s="48" t="s">
        <v>4</v>
      </c>
      <c r="AB119" s="49">
        <v>407</v>
      </c>
      <c r="AC119" s="50">
        <v>69</v>
      </c>
      <c r="AD119" s="51">
        <f t="shared" si="11"/>
        <v>0.16953316953316952</v>
      </c>
    </row>
    <row r="120" spans="1:30">
      <c r="A120" s="6"/>
      <c r="B120" s="48" t="s">
        <v>5</v>
      </c>
      <c r="C120" s="49">
        <v>54</v>
      </c>
      <c r="D120" s="50">
        <v>10</v>
      </c>
      <c r="E120" s="51">
        <f t="shared" si="6"/>
        <v>0.18518518518518517</v>
      </c>
      <c r="F120" s="70"/>
      <c r="G120" s="48" t="s">
        <v>5</v>
      </c>
      <c r="H120" s="49">
        <v>42</v>
      </c>
      <c r="I120" s="50">
        <v>12</v>
      </c>
      <c r="J120" s="51">
        <f t="shared" si="7"/>
        <v>0.2857142857142857</v>
      </c>
      <c r="K120" s="70"/>
      <c r="L120" s="48" t="s">
        <v>5</v>
      </c>
      <c r="M120" s="49">
        <v>47</v>
      </c>
      <c r="N120" s="50">
        <v>11</v>
      </c>
      <c r="O120" s="51">
        <f t="shared" si="8"/>
        <v>0.23404255319148937</v>
      </c>
      <c r="Q120" s="48" t="s">
        <v>5</v>
      </c>
      <c r="R120" s="49">
        <v>49</v>
      </c>
      <c r="S120" s="50">
        <v>6</v>
      </c>
      <c r="T120" s="51">
        <f t="shared" si="9"/>
        <v>0.12244897959183673</v>
      </c>
      <c r="V120" s="48" t="s">
        <v>5</v>
      </c>
      <c r="W120" s="49">
        <v>57</v>
      </c>
      <c r="X120" s="50">
        <v>6</v>
      </c>
      <c r="Y120" s="51">
        <f t="shared" si="10"/>
        <v>0.10526315789473684</v>
      </c>
      <c r="AA120" s="48" t="s">
        <v>5</v>
      </c>
      <c r="AB120" s="49">
        <v>57</v>
      </c>
      <c r="AC120" s="50">
        <v>13</v>
      </c>
      <c r="AD120" s="51">
        <f t="shared" si="11"/>
        <v>0.22807017543859648</v>
      </c>
    </row>
    <row r="121" spans="1:30" s="18" customFormat="1">
      <c r="A121" s="73" t="s">
        <v>40</v>
      </c>
      <c r="B121" s="52" t="s">
        <v>55</v>
      </c>
      <c r="C121" s="53">
        <v>31610</v>
      </c>
      <c r="D121" s="54">
        <v>3665</v>
      </c>
      <c r="E121" s="63">
        <f t="shared" si="6"/>
        <v>0.11594432141727301</v>
      </c>
      <c r="F121" s="72"/>
      <c r="G121" s="52" t="s">
        <v>129</v>
      </c>
      <c r="H121" s="53">
        <v>32008</v>
      </c>
      <c r="I121" s="54">
        <f>SUM(I4,I7,I10,I13,I16,I19,I22,I25,I28,I31,I34,I37,I40,I43,I46,I49,I52,I55,I58,I61,I64,I67,I70,I73,I76,I79,I82,I85,I88,I91,I94,I97,I100,I103,I106,I109,I112,I115,I118)</f>
        <v>4906</v>
      </c>
      <c r="J121" s="63">
        <f t="shared" si="7"/>
        <v>0.15327418145463634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4290</v>
      </c>
      <c r="O121" s="63">
        <f t="shared" si="8"/>
        <v>0.13328776486671223</v>
      </c>
      <c r="Q121" s="52" t="s">
        <v>55</v>
      </c>
      <c r="R121" s="53">
        <v>32284</v>
      </c>
      <c r="S121" s="54">
        <v>3551</v>
      </c>
      <c r="T121" s="63">
        <f t="shared" si="9"/>
        <v>0.10999256597695453</v>
      </c>
      <c r="V121" s="52" t="s">
        <v>55</v>
      </c>
      <c r="W121" s="53">
        <v>32315</v>
      </c>
      <c r="X121" s="54">
        <v>3678</v>
      </c>
      <c r="Y121" s="63">
        <f t="shared" si="10"/>
        <v>0.11381711279591521</v>
      </c>
      <c r="AA121" s="52" t="s">
        <v>55</v>
      </c>
      <c r="AB121" s="53">
        <v>32663</v>
      </c>
      <c r="AC121" s="54">
        <v>4893</v>
      </c>
      <c r="AD121" s="63">
        <f t="shared" si="11"/>
        <v>0.14980252885527967</v>
      </c>
    </row>
    <row r="122" spans="1:30" s="18" customFormat="1">
      <c r="A122" s="55"/>
      <c r="B122" s="56" t="s">
        <v>4</v>
      </c>
      <c r="C122" s="53">
        <v>27750</v>
      </c>
      <c r="D122" s="54">
        <f>SUM(D5,D8,D11,D14,D17,D20,D23,D26,D29,D32,D35,D38,D41,D44,D47,D50,D53,D56,D59,D62,D65,D68,D71,D74,D77,D80,D83,D86,D89,D92,D95,D98,D101,D104,D107,D110,D113,D116,D119)</f>
        <v>3222</v>
      </c>
      <c r="E122" s="63">
        <f t="shared" si="6"/>
        <v>0.11610810810810811</v>
      </c>
      <c r="F122" s="72"/>
      <c r="G122" s="56" t="s">
        <v>4</v>
      </c>
      <c r="H122" s="75">
        <f>SUM(H5,H8,H11,H14,H17,H20,H23,H26,H29,H32,H35,H38,H41,H44,H47,H50,H53,H56,H59,H62,H65,H68,H71,H74,H77,H80,H83,H86,H89,H92,H95,H98,H101,H104,H107,H110,H113,H116,H119)</f>
        <v>28143</v>
      </c>
      <c r="I122" s="54">
        <f>SUM(I5,I8,I11,I14,I17,I20,I23,I26,I29,I32,I35,I38,I41,I44,I47,I50,I53,I56,I59,I62,I65,I68,I71,I74,I77,I80,I83,I86,I89,I92,I95,I98,I101,I104,I107,I110,I113,I116,I119)</f>
        <v>4269</v>
      </c>
      <c r="J122" s="63">
        <f t="shared" si="7"/>
        <v>0.15168958533205415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3769</v>
      </c>
      <c r="O122" s="63">
        <f t="shared" si="8"/>
        <v>0.13317550616585985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3172</v>
      </c>
      <c r="T122" s="63">
        <f t="shared" si="9"/>
        <v>0.1116744120546402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3252</v>
      </c>
      <c r="Y122" s="63">
        <f t="shared" si="10"/>
        <v>0.11432187302256908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4332</v>
      </c>
      <c r="AD122" s="63">
        <f t="shared" si="11"/>
        <v>0.15049504950495049</v>
      </c>
    </row>
    <row r="123" spans="1:3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443</v>
      </c>
      <c r="E123" s="64">
        <f t="shared" si="6"/>
        <v>0.11476683937823834</v>
      </c>
      <c r="F123" s="72"/>
      <c r="G123" s="76" t="s">
        <v>5</v>
      </c>
      <c r="H123" s="59">
        <f>SUM(H6,H9,H12,H15,H18,H21,H24,H27,H30,H33,H36,H39,H42,H45,H48,H51,H54,H57,H60,H63,H66,H69,H72,H75,H78,H81,H84,H87,H90,H93,H96,H99,H102,H105,H108,H111,H114,H117,H120)</f>
        <v>3865</v>
      </c>
      <c r="I123" s="60">
        <f>SUM(I6,I9,I12,I15,I18,I21,I24,I27,I30,I33,I36,I39,I42,I45,I48,I51,I54,I57,I60,I63,I66,I69,I72,I75,I78,I81,I84,I87,I90,I93,I96,I99,I102,I105,I108,I111,I114,I117,I120)</f>
        <v>637</v>
      </c>
      <c r="J123" s="64">
        <f t="shared" si="7"/>
        <v>0.16481241914618369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521</v>
      </c>
      <c r="O123" s="64">
        <f t="shared" si="8"/>
        <v>0.13410553410553411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379</v>
      </c>
      <c r="T123" s="64">
        <f t="shared" si="9"/>
        <v>9.7680412371134021E-2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426</v>
      </c>
      <c r="Y123" s="64">
        <f t="shared" si="10"/>
        <v>0.11010597053502197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561</v>
      </c>
      <c r="AD123" s="64">
        <f t="shared" si="11"/>
        <v>0.1446621970087674</v>
      </c>
    </row>
  </sheetData>
  <mergeCells count="6">
    <mergeCell ref="AA2:AD2"/>
    <mergeCell ref="G2:J2"/>
    <mergeCell ref="B2:E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23"/>
  <sheetViews>
    <sheetView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A2" sqref="AA2:AD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16384" width="6.875" style="4"/>
  </cols>
  <sheetData>
    <row r="1" spans="1:30" ht="12" thickBot="1">
      <c r="A1" s="1" t="s">
        <v>53</v>
      </c>
      <c r="C1" s="67"/>
      <c r="H1" s="67"/>
      <c r="M1" s="67"/>
    </row>
    <row r="2" spans="1:3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</row>
    <row r="3" spans="1:3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G3" s="40" t="s">
        <v>2</v>
      </c>
      <c r="H3" s="41" t="s">
        <v>54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  <c r="AA3" s="40" t="s">
        <v>2</v>
      </c>
      <c r="AB3" s="41" t="s">
        <v>54</v>
      </c>
      <c r="AC3" s="42" t="s">
        <v>50</v>
      </c>
      <c r="AD3" s="43" t="s">
        <v>51</v>
      </c>
    </row>
    <row r="4" spans="1:30">
      <c r="A4" s="3" t="s">
        <v>3</v>
      </c>
      <c r="B4" s="44" t="s">
        <v>48</v>
      </c>
      <c r="C4" s="45">
        <v>10421</v>
      </c>
      <c r="D4" s="46">
        <v>2364</v>
      </c>
      <c r="E4" s="47">
        <f t="shared" ref="E4:E64" si="0">IF(C4=0,0,D4/C4)</f>
        <v>0.22684963055368967</v>
      </c>
      <c r="G4" s="44" t="s">
        <v>48</v>
      </c>
      <c r="H4" s="45">
        <v>10547</v>
      </c>
      <c r="I4" s="46">
        <v>2524</v>
      </c>
      <c r="J4" s="47">
        <f t="shared" ref="J4:J64" si="1">IF(H4=0,0,I4/H4)</f>
        <v>0.23930975632881388</v>
      </c>
      <c r="K4" s="70"/>
      <c r="L4" s="44" t="s">
        <v>48</v>
      </c>
      <c r="M4" s="45">
        <v>10579</v>
      </c>
      <c r="N4" s="46">
        <v>2272</v>
      </c>
      <c r="O4" s="47">
        <f t="shared" ref="O4:O67" si="2">IF(M4=0,0,N4/M4)</f>
        <v>0.21476510067114093</v>
      </c>
      <c r="Q4" s="44" t="s">
        <v>48</v>
      </c>
      <c r="R4" s="45">
        <v>10602</v>
      </c>
      <c r="S4" s="46">
        <v>2172</v>
      </c>
      <c r="T4" s="47">
        <f t="shared" ref="T4:T67" si="3">IF(R4=0,0,S4/R4)</f>
        <v>0.20486700622524051</v>
      </c>
      <c r="V4" s="44" t="s">
        <v>48</v>
      </c>
      <c r="W4" s="45">
        <v>10612</v>
      </c>
      <c r="X4" s="46">
        <v>2143</v>
      </c>
      <c r="Y4" s="47">
        <f t="shared" ref="Y4:Y67" si="4">IF(W4=0,0,X4/W4)</f>
        <v>0.20194119864304561</v>
      </c>
      <c r="AA4" s="44" t="s">
        <v>48</v>
      </c>
      <c r="AB4" s="45">
        <v>10691</v>
      </c>
      <c r="AC4" s="46">
        <v>2529</v>
      </c>
      <c r="AD4" s="47">
        <f t="shared" ref="AD4:AD67" si="5">IF(AB4=0,0,AC4/AB4)</f>
        <v>0.23655411093443082</v>
      </c>
    </row>
    <row r="5" spans="1:30">
      <c r="A5" s="6"/>
      <c r="B5" s="48" t="s">
        <v>4</v>
      </c>
      <c r="C5" s="49">
        <v>8911</v>
      </c>
      <c r="D5" s="50">
        <v>2074</v>
      </c>
      <c r="E5" s="51">
        <f t="shared" si="0"/>
        <v>0.23274604421501516</v>
      </c>
      <c r="G5" s="48" t="s">
        <v>4</v>
      </c>
      <c r="H5" s="49">
        <v>9013</v>
      </c>
      <c r="I5" s="50">
        <v>2195</v>
      </c>
      <c r="J5" s="51">
        <f t="shared" si="1"/>
        <v>0.2435371130589149</v>
      </c>
      <c r="K5" s="70"/>
      <c r="L5" s="48" t="s">
        <v>4</v>
      </c>
      <c r="M5" s="49">
        <v>9042</v>
      </c>
      <c r="N5" s="50">
        <v>1992</v>
      </c>
      <c r="O5" s="51">
        <f t="shared" si="2"/>
        <v>0.22030524220305242</v>
      </c>
      <c r="Q5" s="48" t="s">
        <v>4</v>
      </c>
      <c r="R5" s="49">
        <v>9062</v>
      </c>
      <c r="S5" s="50">
        <v>1935</v>
      </c>
      <c r="T5" s="51">
        <f t="shared" si="3"/>
        <v>0.21352902229088502</v>
      </c>
      <c r="V5" s="48" t="s">
        <v>4</v>
      </c>
      <c r="W5" s="49">
        <v>9072</v>
      </c>
      <c r="X5" s="50">
        <v>1904</v>
      </c>
      <c r="Y5" s="51">
        <f t="shared" si="4"/>
        <v>0.20987654320987653</v>
      </c>
      <c r="AA5" s="48" t="s">
        <v>4</v>
      </c>
      <c r="AB5" s="49">
        <v>9149</v>
      </c>
      <c r="AC5" s="50">
        <v>2246</v>
      </c>
      <c r="AD5" s="51">
        <f t="shared" si="5"/>
        <v>0.24549131052574052</v>
      </c>
    </row>
    <row r="6" spans="1:30">
      <c r="A6" s="6"/>
      <c r="B6" s="48" t="s">
        <v>5</v>
      </c>
      <c r="C6" s="49">
        <v>1510</v>
      </c>
      <c r="D6" s="50">
        <v>290</v>
      </c>
      <c r="E6" s="51">
        <f t="shared" si="0"/>
        <v>0.19205298013245034</v>
      </c>
      <c r="G6" s="48" t="s">
        <v>5</v>
      </c>
      <c r="H6" s="49">
        <v>1534</v>
      </c>
      <c r="I6" s="50">
        <v>329</v>
      </c>
      <c r="J6" s="51">
        <f t="shared" si="1"/>
        <v>0.21447196870925683</v>
      </c>
      <c r="K6" s="70"/>
      <c r="L6" s="48" t="s">
        <v>5</v>
      </c>
      <c r="M6" s="49">
        <v>1537</v>
      </c>
      <c r="N6" s="50">
        <v>280</v>
      </c>
      <c r="O6" s="51">
        <f t="shared" si="2"/>
        <v>0.18217306441119063</v>
      </c>
      <c r="Q6" s="48" t="s">
        <v>5</v>
      </c>
      <c r="R6" s="49">
        <v>1540</v>
      </c>
      <c r="S6" s="50">
        <v>237</v>
      </c>
      <c r="T6" s="51">
        <f t="shared" si="3"/>
        <v>0.15389610389610389</v>
      </c>
      <c r="V6" s="48" t="s">
        <v>5</v>
      </c>
      <c r="W6" s="49">
        <v>1540</v>
      </c>
      <c r="X6" s="50">
        <v>239</v>
      </c>
      <c r="Y6" s="51">
        <f t="shared" si="4"/>
        <v>0.15519480519480519</v>
      </c>
      <c r="AA6" s="48" t="s">
        <v>5</v>
      </c>
      <c r="AB6" s="49">
        <v>1542</v>
      </c>
      <c r="AC6" s="50">
        <v>283</v>
      </c>
      <c r="AD6" s="51">
        <f t="shared" si="5"/>
        <v>0.1835278858625162</v>
      </c>
    </row>
    <row r="7" spans="1:30">
      <c r="A7" s="3" t="s">
        <v>6</v>
      </c>
      <c r="B7" s="44" t="s">
        <v>48</v>
      </c>
      <c r="C7" s="45">
        <v>551</v>
      </c>
      <c r="D7" s="46">
        <v>129</v>
      </c>
      <c r="E7" s="47">
        <f t="shared" si="0"/>
        <v>0.23411978221415608</v>
      </c>
      <c r="G7" s="44" t="s">
        <v>48</v>
      </c>
      <c r="H7" s="45">
        <v>572</v>
      </c>
      <c r="I7" s="46">
        <v>145</v>
      </c>
      <c r="J7" s="47">
        <f t="shared" si="1"/>
        <v>0.25349650349650349</v>
      </c>
      <c r="K7" s="70"/>
      <c r="L7" s="44" t="s">
        <v>48</v>
      </c>
      <c r="M7" s="45">
        <v>578</v>
      </c>
      <c r="N7" s="46">
        <v>124</v>
      </c>
      <c r="O7" s="47">
        <f t="shared" si="2"/>
        <v>0.21453287197231835</v>
      </c>
      <c r="Q7" s="44" t="s">
        <v>48</v>
      </c>
      <c r="R7" s="45">
        <v>580</v>
      </c>
      <c r="S7" s="46">
        <v>116</v>
      </c>
      <c r="T7" s="47">
        <f t="shared" si="3"/>
        <v>0.2</v>
      </c>
      <c r="V7" s="44" t="s">
        <v>48</v>
      </c>
      <c r="W7" s="45">
        <v>578</v>
      </c>
      <c r="X7" s="46">
        <v>106</v>
      </c>
      <c r="Y7" s="47">
        <f t="shared" si="4"/>
        <v>0.18339100346020762</v>
      </c>
      <c r="AA7" s="44" t="s">
        <v>48</v>
      </c>
      <c r="AB7" s="45">
        <v>581</v>
      </c>
      <c r="AC7" s="46">
        <v>125</v>
      </c>
      <c r="AD7" s="47">
        <f t="shared" si="5"/>
        <v>0.21514629948364888</v>
      </c>
    </row>
    <row r="8" spans="1:30">
      <c r="A8" s="6"/>
      <c r="B8" s="48" t="s">
        <v>4</v>
      </c>
      <c r="C8" s="49">
        <v>492</v>
      </c>
      <c r="D8" s="50">
        <v>121</v>
      </c>
      <c r="E8" s="51">
        <f t="shared" si="0"/>
        <v>0.2459349593495935</v>
      </c>
      <c r="G8" s="48" t="s">
        <v>4</v>
      </c>
      <c r="H8" s="49">
        <v>510</v>
      </c>
      <c r="I8" s="50">
        <v>132</v>
      </c>
      <c r="J8" s="51">
        <f t="shared" si="1"/>
        <v>0.25882352941176473</v>
      </c>
      <c r="K8" s="70"/>
      <c r="L8" s="48" t="s">
        <v>4</v>
      </c>
      <c r="M8" s="49">
        <v>516</v>
      </c>
      <c r="N8" s="50">
        <v>116</v>
      </c>
      <c r="O8" s="51">
        <f t="shared" si="2"/>
        <v>0.22480620155038761</v>
      </c>
      <c r="Q8" s="48" t="s">
        <v>4</v>
      </c>
      <c r="R8" s="49">
        <v>517</v>
      </c>
      <c r="S8" s="50">
        <v>109</v>
      </c>
      <c r="T8" s="51">
        <f t="shared" si="3"/>
        <v>0.21083172147001933</v>
      </c>
      <c r="V8" s="48" t="s">
        <v>4</v>
      </c>
      <c r="W8" s="49">
        <v>516</v>
      </c>
      <c r="X8" s="50">
        <v>94</v>
      </c>
      <c r="Y8" s="51">
        <f t="shared" si="4"/>
        <v>0.18217054263565891</v>
      </c>
      <c r="AA8" s="48" t="s">
        <v>4</v>
      </c>
      <c r="AB8" s="49">
        <v>519</v>
      </c>
      <c r="AC8" s="50">
        <v>110</v>
      </c>
      <c r="AD8" s="51">
        <f t="shared" si="5"/>
        <v>0.2119460500963391</v>
      </c>
    </row>
    <row r="9" spans="1:30">
      <c r="A9" s="6"/>
      <c r="B9" s="48" t="s">
        <v>5</v>
      </c>
      <c r="C9" s="49">
        <v>59</v>
      </c>
      <c r="D9" s="50">
        <v>8</v>
      </c>
      <c r="E9" s="51">
        <f t="shared" si="0"/>
        <v>0.13559322033898305</v>
      </c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8</v>
      </c>
      <c r="O9" s="51">
        <f t="shared" si="2"/>
        <v>0.12903225806451613</v>
      </c>
      <c r="Q9" s="48" t="s">
        <v>5</v>
      </c>
      <c r="R9" s="49">
        <v>63</v>
      </c>
      <c r="S9" s="50">
        <v>7</v>
      </c>
      <c r="T9" s="51">
        <f t="shared" si="3"/>
        <v>0.1111111111111111</v>
      </c>
      <c r="V9" s="48" t="s">
        <v>5</v>
      </c>
      <c r="W9" s="49">
        <v>62</v>
      </c>
      <c r="X9" s="50">
        <v>12</v>
      </c>
      <c r="Y9" s="51">
        <f t="shared" si="4"/>
        <v>0.19354838709677419</v>
      </c>
      <c r="AA9" s="48" t="s">
        <v>5</v>
      </c>
      <c r="AB9" s="49">
        <v>62</v>
      </c>
      <c r="AC9" s="50">
        <v>15</v>
      </c>
      <c r="AD9" s="51">
        <f t="shared" si="5"/>
        <v>0.24193548387096775</v>
      </c>
    </row>
    <row r="10" spans="1:30">
      <c r="A10" s="3" t="s">
        <v>7</v>
      </c>
      <c r="B10" s="44" t="s">
        <v>48</v>
      </c>
      <c r="C10" s="45">
        <v>995</v>
      </c>
      <c r="D10" s="46">
        <v>223</v>
      </c>
      <c r="E10" s="47">
        <f t="shared" si="0"/>
        <v>0.22412060301507539</v>
      </c>
      <c r="G10" s="44" t="s">
        <v>48</v>
      </c>
      <c r="H10" s="45">
        <v>1003</v>
      </c>
      <c r="I10" s="46">
        <v>216</v>
      </c>
      <c r="J10" s="47">
        <f t="shared" si="1"/>
        <v>0.21535393818544366</v>
      </c>
      <c r="K10" s="70"/>
      <c r="L10" s="44" t="s">
        <v>48</v>
      </c>
      <c r="M10" s="45">
        <v>1000</v>
      </c>
      <c r="N10" s="46">
        <v>205</v>
      </c>
      <c r="O10" s="47">
        <f t="shared" si="2"/>
        <v>0.20499999999999999</v>
      </c>
      <c r="Q10" s="44" t="s">
        <v>48</v>
      </c>
      <c r="R10" s="45">
        <v>1000</v>
      </c>
      <c r="S10" s="46">
        <v>183</v>
      </c>
      <c r="T10" s="47">
        <f t="shared" si="3"/>
        <v>0.183</v>
      </c>
      <c r="V10" s="44" t="s">
        <v>48</v>
      </c>
      <c r="W10" s="45">
        <v>997</v>
      </c>
      <c r="X10" s="46">
        <v>192</v>
      </c>
      <c r="Y10" s="47">
        <f t="shared" si="4"/>
        <v>0.19257773319959878</v>
      </c>
      <c r="AA10" s="44" t="s">
        <v>48</v>
      </c>
      <c r="AB10" s="45">
        <v>999</v>
      </c>
      <c r="AC10" s="46">
        <v>219</v>
      </c>
      <c r="AD10" s="47">
        <f t="shared" si="5"/>
        <v>0.21921921921921922</v>
      </c>
    </row>
    <row r="11" spans="1:30">
      <c r="A11" s="6"/>
      <c r="B11" s="48" t="s">
        <v>4</v>
      </c>
      <c r="C11" s="49">
        <v>890</v>
      </c>
      <c r="D11" s="50">
        <v>201</v>
      </c>
      <c r="E11" s="51">
        <f t="shared" si="0"/>
        <v>0.2258426966292135</v>
      </c>
      <c r="G11" s="48" t="s">
        <v>4</v>
      </c>
      <c r="H11" s="49">
        <v>898</v>
      </c>
      <c r="I11" s="50">
        <v>192</v>
      </c>
      <c r="J11" s="51">
        <f t="shared" si="1"/>
        <v>0.21380846325167038</v>
      </c>
      <c r="K11" s="70"/>
      <c r="L11" s="48" t="s">
        <v>4</v>
      </c>
      <c r="M11" s="49">
        <v>898</v>
      </c>
      <c r="N11" s="50">
        <v>186</v>
      </c>
      <c r="O11" s="51">
        <f t="shared" si="2"/>
        <v>0.20712694877505569</v>
      </c>
      <c r="Q11" s="48" t="s">
        <v>4</v>
      </c>
      <c r="R11" s="49">
        <v>898</v>
      </c>
      <c r="S11" s="50">
        <v>167</v>
      </c>
      <c r="T11" s="51">
        <f t="shared" si="3"/>
        <v>0.18596881959910913</v>
      </c>
      <c r="V11" s="48" t="s">
        <v>4</v>
      </c>
      <c r="W11" s="49">
        <v>902</v>
      </c>
      <c r="X11" s="50">
        <v>173</v>
      </c>
      <c r="Y11" s="51">
        <f t="shared" si="4"/>
        <v>0.19179600886917961</v>
      </c>
      <c r="AA11" s="48" t="s">
        <v>4</v>
      </c>
      <c r="AB11" s="49">
        <v>904</v>
      </c>
      <c r="AC11" s="50">
        <v>197</v>
      </c>
      <c r="AD11" s="51">
        <f t="shared" si="5"/>
        <v>0.21792035398230089</v>
      </c>
    </row>
    <row r="12" spans="1:30">
      <c r="A12" s="6"/>
      <c r="B12" s="48" t="s">
        <v>5</v>
      </c>
      <c r="C12" s="49">
        <v>105</v>
      </c>
      <c r="D12" s="50">
        <v>22</v>
      </c>
      <c r="E12" s="51">
        <f t="shared" si="0"/>
        <v>0.20952380952380953</v>
      </c>
      <c r="G12" s="48" t="s">
        <v>5</v>
      </c>
      <c r="H12" s="49">
        <v>105</v>
      </c>
      <c r="I12" s="50">
        <v>24</v>
      </c>
      <c r="J12" s="51">
        <f t="shared" si="1"/>
        <v>0.22857142857142856</v>
      </c>
      <c r="K12" s="70"/>
      <c r="L12" s="48" t="s">
        <v>5</v>
      </c>
      <c r="M12" s="49">
        <v>102</v>
      </c>
      <c r="N12" s="50">
        <v>19</v>
      </c>
      <c r="O12" s="51">
        <f t="shared" si="2"/>
        <v>0.18627450980392157</v>
      </c>
      <c r="Q12" s="48" t="s">
        <v>5</v>
      </c>
      <c r="R12" s="49">
        <v>102</v>
      </c>
      <c r="S12" s="50">
        <v>16</v>
      </c>
      <c r="T12" s="51">
        <f t="shared" si="3"/>
        <v>0.15686274509803921</v>
      </c>
      <c r="V12" s="48" t="s">
        <v>5</v>
      </c>
      <c r="W12" s="49">
        <v>95</v>
      </c>
      <c r="X12" s="50">
        <v>19</v>
      </c>
      <c r="Y12" s="51">
        <f t="shared" si="4"/>
        <v>0.2</v>
      </c>
      <c r="AA12" s="48" t="s">
        <v>5</v>
      </c>
      <c r="AB12" s="49">
        <v>95</v>
      </c>
      <c r="AC12" s="50">
        <v>22</v>
      </c>
      <c r="AD12" s="51">
        <f t="shared" si="5"/>
        <v>0.23157894736842105</v>
      </c>
    </row>
    <row r="13" spans="1:30">
      <c r="A13" s="3" t="s">
        <v>8</v>
      </c>
      <c r="B13" s="44" t="s">
        <v>48</v>
      </c>
      <c r="C13" s="45">
        <v>1559</v>
      </c>
      <c r="D13" s="46">
        <v>656</v>
      </c>
      <c r="E13" s="47">
        <f t="shared" si="0"/>
        <v>0.4207825529185375</v>
      </c>
      <c r="G13" s="44" t="s">
        <v>48</v>
      </c>
      <c r="H13" s="45">
        <v>1582</v>
      </c>
      <c r="I13" s="46">
        <v>676</v>
      </c>
      <c r="J13" s="47">
        <f t="shared" si="1"/>
        <v>0.427307206068268</v>
      </c>
      <c r="K13" s="70"/>
      <c r="L13" s="44" t="s">
        <v>48</v>
      </c>
      <c r="M13" s="45">
        <v>1624</v>
      </c>
      <c r="N13" s="46">
        <v>655</v>
      </c>
      <c r="O13" s="47">
        <f t="shared" si="2"/>
        <v>0.40332512315270935</v>
      </c>
      <c r="Q13" s="44" t="s">
        <v>48</v>
      </c>
      <c r="R13" s="45">
        <v>1635</v>
      </c>
      <c r="S13" s="46">
        <v>558</v>
      </c>
      <c r="T13" s="47">
        <f t="shared" si="3"/>
        <v>0.34128440366972479</v>
      </c>
      <c r="V13" s="44" t="s">
        <v>48</v>
      </c>
      <c r="W13" s="45">
        <v>1638</v>
      </c>
      <c r="X13" s="46">
        <v>535</v>
      </c>
      <c r="Y13" s="47">
        <f t="shared" si="4"/>
        <v>0.32661782661782662</v>
      </c>
      <c r="AA13" s="44" t="s">
        <v>48</v>
      </c>
      <c r="AB13" s="45">
        <v>1667</v>
      </c>
      <c r="AC13" s="46">
        <v>655</v>
      </c>
      <c r="AD13" s="47">
        <f t="shared" si="5"/>
        <v>0.39292141571685663</v>
      </c>
    </row>
    <row r="14" spans="1:30">
      <c r="A14" s="6"/>
      <c r="B14" s="48" t="s">
        <v>4</v>
      </c>
      <c r="C14" s="49">
        <v>1401</v>
      </c>
      <c r="D14" s="50">
        <v>606</v>
      </c>
      <c r="E14" s="51">
        <f t="shared" si="0"/>
        <v>0.43254817987152033</v>
      </c>
      <c r="G14" s="48" t="s">
        <v>4</v>
      </c>
      <c r="H14" s="49">
        <v>1419</v>
      </c>
      <c r="I14" s="50">
        <v>620</v>
      </c>
      <c r="J14" s="51">
        <f t="shared" si="1"/>
        <v>0.43692741367159971</v>
      </c>
      <c r="K14" s="70"/>
      <c r="L14" s="48" t="s">
        <v>4</v>
      </c>
      <c r="M14" s="49">
        <v>1461</v>
      </c>
      <c r="N14" s="50">
        <v>603</v>
      </c>
      <c r="O14" s="51">
        <f t="shared" si="2"/>
        <v>0.41273100616016428</v>
      </c>
      <c r="Q14" s="48" t="s">
        <v>4</v>
      </c>
      <c r="R14" s="49">
        <v>1472</v>
      </c>
      <c r="S14" s="50">
        <v>519</v>
      </c>
      <c r="T14" s="51">
        <f t="shared" si="3"/>
        <v>0.35258152173913043</v>
      </c>
      <c r="V14" s="48" t="s">
        <v>4</v>
      </c>
      <c r="W14" s="49">
        <v>1476</v>
      </c>
      <c r="X14" s="50">
        <v>497</v>
      </c>
      <c r="Y14" s="51">
        <f t="shared" si="4"/>
        <v>0.33672086720867211</v>
      </c>
      <c r="AA14" s="48" t="s">
        <v>4</v>
      </c>
      <c r="AB14" s="49">
        <v>1505</v>
      </c>
      <c r="AC14" s="50">
        <v>617</v>
      </c>
      <c r="AD14" s="51">
        <f t="shared" si="5"/>
        <v>0.40996677740863785</v>
      </c>
    </row>
    <row r="15" spans="1:30">
      <c r="A15" s="6"/>
      <c r="B15" s="48" t="s">
        <v>5</v>
      </c>
      <c r="C15" s="49">
        <v>158</v>
      </c>
      <c r="D15" s="50">
        <v>50</v>
      </c>
      <c r="E15" s="51">
        <f t="shared" si="0"/>
        <v>0.31645569620253167</v>
      </c>
      <c r="G15" s="48" t="s">
        <v>5</v>
      </c>
      <c r="H15" s="49">
        <v>163</v>
      </c>
      <c r="I15" s="50">
        <v>56</v>
      </c>
      <c r="J15" s="51">
        <f t="shared" si="1"/>
        <v>0.34355828220858897</v>
      </c>
      <c r="K15" s="70"/>
      <c r="L15" s="48" t="s">
        <v>5</v>
      </c>
      <c r="M15" s="49">
        <v>163</v>
      </c>
      <c r="N15" s="50">
        <v>52</v>
      </c>
      <c r="O15" s="51">
        <f t="shared" si="2"/>
        <v>0.31901840490797545</v>
      </c>
      <c r="Q15" s="48" t="s">
        <v>5</v>
      </c>
      <c r="R15" s="49">
        <v>163</v>
      </c>
      <c r="S15" s="50">
        <v>39</v>
      </c>
      <c r="T15" s="51">
        <f t="shared" si="3"/>
        <v>0.2392638036809816</v>
      </c>
      <c r="V15" s="48" t="s">
        <v>5</v>
      </c>
      <c r="W15" s="49">
        <v>162</v>
      </c>
      <c r="X15" s="50">
        <v>38</v>
      </c>
      <c r="Y15" s="51">
        <f t="shared" si="4"/>
        <v>0.23456790123456789</v>
      </c>
      <c r="AA15" s="48" t="s">
        <v>5</v>
      </c>
      <c r="AB15" s="49">
        <v>162</v>
      </c>
      <c r="AC15" s="50">
        <v>38</v>
      </c>
      <c r="AD15" s="51">
        <f t="shared" si="5"/>
        <v>0.23456790123456789</v>
      </c>
    </row>
    <row r="16" spans="1:30">
      <c r="A16" s="3" t="s">
        <v>9</v>
      </c>
      <c r="B16" s="44" t="s">
        <v>48</v>
      </c>
      <c r="C16" s="45">
        <v>237</v>
      </c>
      <c r="D16" s="46">
        <v>35</v>
      </c>
      <c r="E16" s="47">
        <f t="shared" si="0"/>
        <v>0.14767932489451477</v>
      </c>
      <c r="G16" s="44" t="s">
        <v>48</v>
      </c>
      <c r="H16" s="45">
        <v>242</v>
      </c>
      <c r="I16" s="46">
        <v>38</v>
      </c>
      <c r="J16" s="47">
        <f t="shared" si="1"/>
        <v>0.15702479338842976</v>
      </c>
      <c r="K16" s="70"/>
      <c r="L16" s="44" t="s">
        <v>48</v>
      </c>
      <c r="M16" s="45">
        <v>242</v>
      </c>
      <c r="N16" s="46">
        <v>36</v>
      </c>
      <c r="O16" s="47">
        <f t="shared" si="2"/>
        <v>0.1487603305785124</v>
      </c>
      <c r="Q16" s="44" t="s">
        <v>48</v>
      </c>
      <c r="R16" s="45">
        <v>245</v>
      </c>
      <c r="S16" s="46">
        <v>31</v>
      </c>
      <c r="T16" s="47">
        <f t="shared" si="3"/>
        <v>0.12653061224489795</v>
      </c>
      <c r="V16" s="44" t="s">
        <v>48</v>
      </c>
      <c r="W16" s="45">
        <v>245</v>
      </c>
      <c r="X16" s="46">
        <v>39</v>
      </c>
      <c r="Y16" s="47">
        <f t="shared" si="4"/>
        <v>0.15918367346938775</v>
      </c>
      <c r="AA16" s="44" t="s">
        <v>48</v>
      </c>
      <c r="AB16" s="45">
        <v>257</v>
      </c>
      <c r="AC16" s="46">
        <v>58</v>
      </c>
      <c r="AD16" s="47">
        <f t="shared" si="5"/>
        <v>0.22568093385214008</v>
      </c>
    </row>
    <row r="17" spans="1:30">
      <c r="A17" s="6"/>
      <c r="B17" s="48" t="s">
        <v>4</v>
      </c>
      <c r="C17" s="49">
        <v>203</v>
      </c>
      <c r="D17" s="50">
        <v>29</v>
      </c>
      <c r="E17" s="51">
        <f t="shared" si="0"/>
        <v>0.14285714285714285</v>
      </c>
      <c r="G17" s="48" t="s">
        <v>4</v>
      </c>
      <c r="H17" s="49">
        <v>207</v>
      </c>
      <c r="I17" s="50">
        <v>32</v>
      </c>
      <c r="J17" s="51">
        <f t="shared" si="1"/>
        <v>0.15458937198067632</v>
      </c>
      <c r="K17" s="70"/>
      <c r="L17" s="48" t="s">
        <v>4</v>
      </c>
      <c r="M17" s="49">
        <v>207</v>
      </c>
      <c r="N17" s="50">
        <v>31</v>
      </c>
      <c r="O17" s="51">
        <f t="shared" si="2"/>
        <v>0.14975845410628019</v>
      </c>
      <c r="Q17" s="48" t="s">
        <v>4</v>
      </c>
      <c r="R17" s="49">
        <v>210</v>
      </c>
      <c r="S17" s="50">
        <v>25</v>
      </c>
      <c r="T17" s="51">
        <f t="shared" si="3"/>
        <v>0.11904761904761904</v>
      </c>
      <c r="V17" s="48" t="s">
        <v>4</v>
      </c>
      <c r="W17" s="49">
        <v>211</v>
      </c>
      <c r="X17" s="50">
        <v>33</v>
      </c>
      <c r="Y17" s="51">
        <f t="shared" si="4"/>
        <v>0.15639810426540285</v>
      </c>
      <c r="AA17" s="48" t="s">
        <v>4</v>
      </c>
      <c r="AB17" s="49">
        <v>223</v>
      </c>
      <c r="AC17" s="50">
        <v>51</v>
      </c>
      <c r="AD17" s="51">
        <f t="shared" si="5"/>
        <v>0.22869955156950672</v>
      </c>
    </row>
    <row r="18" spans="1:30">
      <c r="A18" s="6"/>
      <c r="B18" s="48" t="s">
        <v>5</v>
      </c>
      <c r="C18" s="49">
        <v>34</v>
      </c>
      <c r="D18" s="50">
        <v>6</v>
      </c>
      <c r="E18" s="51">
        <f t="shared" si="0"/>
        <v>0.17647058823529413</v>
      </c>
      <c r="G18" s="48" t="s">
        <v>5</v>
      </c>
      <c r="H18" s="49">
        <v>35</v>
      </c>
      <c r="I18" s="50">
        <v>6</v>
      </c>
      <c r="J18" s="51">
        <f t="shared" si="1"/>
        <v>0.17142857142857143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6</v>
      </c>
      <c r="T18" s="51">
        <f t="shared" si="3"/>
        <v>0.17142857142857143</v>
      </c>
      <c r="V18" s="48" t="s">
        <v>5</v>
      </c>
      <c r="W18" s="49">
        <v>34</v>
      </c>
      <c r="X18" s="50">
        <v>6</v>
      </c>
      <c r="Y18" s="51">
        <f t="shared" si="4"/>
        <v>0.17647058823529413</v>
      </c>
      <c r="AA18" s="48" t="s">
        <v>5</v>
      </c>
      <c r="AB18" s="49">
        <v>34</v>
      </c>
      <c r="AC18" s="50">
        <v>7</v>
      </c>
      <c r="AD18" s="51">
        <f t="shared" si="5"/>
        <v>0.20588235294117646</v>
      </c>
    </row>
    <row r="19" spans="1:30">
      <c r="A19" s="3" t="s">
        <v>10</v>
      </c>
      <c r="B19" s="44" t="s">
        <v>48</v>
      </c>
      <c r="C19" s="45">
        <v>83</v>
      </c>
      <c r="D19" s="46">
        <v>18</v>
      </c>
      <c r="E19" s="47">
        <f t="shared" si="0"/>
        <v>0.21686746987951808</v>
      </c>
      <c r="G19" s="44" t="s">
        <v>48</v>
      </c>
      <c r="H19" s="45">
        <v>83</v>
      </c>
      <c r="I19" s="46">
        <v>18</v>
      </c>
      <c r="J19" s="47">
        <f t="shared" si="1"/>
        <v>0.21686746987951808</v>
      </c>
      <c r="K19" s="70"/>
      <c r="L19" s="44" t="s">
        <v>48</v>
      </c>
      <c r="M19" s="45">
        <v>83</v>
      </c>
      <c r="N19" s="46">
        <v>19</v>
      </c>
      <c r="O19" s="47">
        <f t="shared" si="2"/>
        <v>0.2289156626506024</v>
      </c>
      <c r="Q19" s="44" t="s">
        <v>48</v>
      </c>
      <c r="R19" s="45">
        <v>83</v>
      </c>
      <c r="S19" s="46">
        <v>18</v>
      </c>
      <c r="T19" s="47">
        <f t="shared" si="3"/>
        <v>0.21686746987951808</v>
      </c>
      <c r="V19" s="44" t="s">
        <v>48</v>
      </c>
      <c r="W19" s="45">
        <v>85</v>
      </c>
      <c r="X19" s="46">
        <v>20</v>
      </c>
      <c r="Y19" s="47">
        <f t="shared" si="4"/>
        <v>0.23529411764705882</v>
      </c>
      <c r="AA19" s="44" t="s">
        <v>48</v>
      </c>
      <c r="AB19" s="45">
        <v>86</v>
      </c>
      <c r="AC19" s="46">
        <v>22</v>
      </c>
      <c r="AD19" s="47">
        <f t="shared" si="5"/>
        <v>0.2558139534883721</v>
      </c>
    </row>
    <row r="20" spans="1:30">
      <c r="A20" s="6"/>
      <c r="B20" s="48" t="s">
        <v>4</v>
      </c>
      <c r="C20" s="49">
        <v>76</v>
      </c>
      <c r="D20" s="50">
        <v>18</v>
      </c>
      <c r="E20" s="51">
        <f t="shared" si="0"/>
        <v>0.23684210526315788</v>
      </c>
      <c r="G20" s="48" t="s">
        <v>4</v>
      </c>
      <c r="H20" s="49">
        <v>76</v>
      </c>
      <c r="I20" s="50">
        <v>18</v>
      </c>
      <c r="J20" s="51">
        <f t="shared" si="1"/>
        <v>0.23684210526315788</v>
      </c>
      <c r="K20" s="70"/>
      <c r="L20" s="48" t="s">
        <v>4</v>
      </c>
      <c r="M20" s="49">
        <v>76</v>
      </c>
      <c r="N20" s="50">
        <v>19</v>
      </c>
      <c r="O20" s="51">
        <f t="shared" si="2"/>
        <v>0.25</v>
      </c>
      <c r="Q20" s="48" t="s">
        <v>4</v>
      </c>
      <c r="R20" s="49">
        <v>76</v>
      </c>
      <c r="S20" s="50">
        <v>18</v>
      </c>
      <c r="T20" s="51">
        <f t="shared" si="3"/>
        <v>0.23684210526315788</v>
      </c>
      <c r="V20" s="48" t="s">
        <v>4</v>
      </c>
      <c r="W20" s="49">
        <v>78</v>
      </c>
      <c r="X20" s="50">
        <v>19</v>
      </c>
      <c r="Y20" s="51">
        <f t="shared" si="4"/>
        <v>0.24358974358974358</v>
      </c>
      <c r="AA20" s="48" t="s">
        <v>4</v>
      </c>
      <c r="AB20" s="49">
        <v>79</v>
      </c>
      <c r="AC20" s="50">
        <v>21</v>
      </c>
      <c r="AD20" s="51">
        <f t="shared" si="5"/>
        <v>0.26582278481012656</v>
      </c>
    </row>
    <row r="21" spans="1:30">
      <c r="A21" s="6"/>
      <c r="B21" s="48" t="s">
        <v>5</v>
      </c>
      <c r="C21" s="49">
        <v>7</v>
      </c>
      <c r="D21" s="50">
        <v>0</v>
      </c>
      <c r="E21" s="51">
        <f t="shared" si="0"/>
        <v>0</v>
      </c>
      <c r="G21" s="48" t="s">
        <v>5</v>
      </c>
      <c r="H21" s="49">
        <v>7</v>
      </c>
      <c r="I21" s="50">
        <v>0</v>
      </c>
      <c r="J21" s="51">
        <f t="shared" si="1"/>
        <v>0</v>
      </c>
      <c r="K21" s="70"/>
      <c r="L21" s="48" t="s">
        <v>5</v>
      </c>
      <c r="M21" s="49">
        <v>7</v>
      </c>
      <c r="N21" s="50">
        <v>0</v>
      </c>
      <c r="O21" s="51">
        <f t="shared" si="2"/>
        <v>0</v>
      </c>
      <c r="Q21" s="48" t="s">
        <v>5</v>
      </c>
      <c r="R21" s="49">
        <v>7</v>
      </c>
      <c r="S21" s="50">
        <v>0</v>
      </c>
      <c r="T21" s="51">
        <f t="shared" si="3"/>
        <v>0</v>
      </c>
      <c r="V21" s="48" t="s">
        <v>5</v>
      </c>
      <c r="W21" s="49">
        <v>7</v>
      </c>
      <c r="X21" s="50">
        <v>1</v>
      </c>
      <c r="Y21" s="51">
        <f t="shared" si="4"/>
        <v>0.14285714285714285</v>
      </c>
      <c r="AA21" s="48" t="s">
        <v>5</v>
      </c>
      <c r="AB21" s="49">
        <v>7</v>
      </c>
      <c r="AC21" s="50">
        <v>1</v>
      </c>
      <c r="AD21" s="51">
        <f t="shared" si="5"/>
        <v>0.14285714285714285</v>
      </c>
    </row>
    <row r="22" spans="1:30">
      <c r="A22" s="3" t="s">
        <v>11</v>
      </c>
      <c r="B22" s="44" t="s">
        <v>48</v>
      </c>
      <c r="C22" s="45">
        <v>365</v>
      </c>
      <c r="D22" s="46">
        <v>83</v>
      </c>
      <c r="E22" s="47">
        <f t="shared" si="0"/>
        <v>0.22739726027397261</v>
      </c>
      <c r="G22" s="44" t="s">
        <v>48</v>
      </c>
      <c r="H22" s="45">
        <v>369</v>
      </c>
      <c r="I22" s="46">
        <v>91</v>
      </c>
      <c r="J22" s="47">
        <f t="shared" si="1"/>
        <v>0.24661246612466126</v>
      </c>
      <c r="K22" s="70"/>
      <c r="L22" s="44" t="s">
        <v>48</v>
      </c>
      <c r="M22" s="45">
        <v>370</v>
      </c>
      <c r="N22" s="46">
        <v>78</v>
      </c>
      <c r="O22" s="47">
        <f t="shared" si="2"/>
        <v>0.21081081081081082</v>
      </c>
      <c r="Q22" s="44" t="s">
        <v>48</v>
      </c>
      <c r="R22" s="45">
        <v>369</v>
      </c>
      <c r="S22" s="46">
        <v>79</v>
      </c>
      <c r="T22" s="47">
        <f t="shared" si="3"/>
        <v>0.21409214092140921</v>
      </c>
      <c r="V22" s="44" t="s">
        <v>48</v>
      </c>
      <c r="W22" s="45">
        <v>368</v>
      </c>
      <c r="X22" s="46">
        <v>75</v>
      </c>
      <c r="Y22" s="47">
        <f t="shared" si="4"/>
        <v>0.20380434782608695</v>
      </c>
      <c r="AA22" s="44" t="s">
        <v>48</v>
      </c>
      <c r="AB22" s="45">
        <v>373</v>
      </c>
      <c r="AC22" s="46">
        <v>85</v>
      </c>
      <c r="AD22" s="47">
        <f t="shared" si="5"/>
        <v>0.22788203753351208</v>
      </c>
    </row>
    <row r="23" spans="1:30">
      <c r="A23" s="6"/>
      <c r="B23" s="48" t="s">
        <v>4</v>
      </c>
      <c r="C23" s="49">
        <v>325</v>
      </c>
      <c r="D23" s="50">
        <v>73</v>
      </c>
      <c r="E23" s="51">
        <f t="shared" si="0"/>
        <v>0.22461538461538461</v>
      </c>
      <c r="G23" s="48" t="s">
        <v>4</v>
      </c>
      <c r="H23" s="49">
        <v>328</v>
      </c>
      <c r="I23" s="50">
        <v>81</v>
      </c>
      <c r="J23" s="51">
        <f t="shared" si="1"/>
        <v>0.24695121951219512</v>
      </c>
      <c r="K23" s="70"/>
      <c r="L23" s="48" t="s">
        <v>4</v>
      </c>
      <c r="M23" s="49">
        <v>330</v>
      </c>
      <c r="N23" s="50">
        <v>72</v>
      </c>
      <c r="O23" s="51">
        <f t="shared" si="2"/>
        <v>0.21818181818181817</v>
      </c>
      <c r="Q23" s="48" t="s">
        <v>4</v>
      </c>
      <c r="R23" s="49">
        <v>330</v>
      </c>
      <c r="S23" s="50">
        <v>72</v>
      </c>
      <c r="T23" s="51">
        <f t="shared" si="3"/>
        <v>0.21818181818181817</v>
      </c>
      <c r="V23" s="48" t="s">
        <v>4</v>
      </c>
      <c r="W23" s="49">
        <v>329</v>
      </c>
      <c r="X23" s="50">
        <v>70</v>
      </c>
      <c r="Y23" s="51">
        <f t="shared" si="4"/>
        <v>0.21276595744680851</v>
      </c>
      <c r="AA23" s="48" t="s">
        <v>4</v>
      </c>
      <c r="AB23" s="49">
        <v>334</v>
      </c>
      <c r="AC23" s="50">
        <v>76</v>
      </c>
      <c r="AD23" s="51">
        <f t="shared" si="5"/>
        <v>0.22754491017964071</v>
      </c>
    </row>
    <row r="24" spans="1:30">
      <c r="A24" s="6"/>
      <c r="B24" s="48" t="s">
        <v>5</v>
      </c>
      <c r="C24" s="49">
        <v>40</v>
      </c>
      <c r="D24" s="50">
        <v>10</v>
      </c>
      <c r="E24" s="51">
        <f t="shared" si="0"/>
        <v>0.25</v>
      </c>
      <c r="G24" s="48" t="s">
        <v>5</v>
      </c>
      <c r="H24" s="49">
        <v>41</v>
      </c>
      <c r="I24" s="50">
        <v>10</v>
      </c>
      <c r="J24" s="51">
        <f t="shared" si="1"/>
        <v>0.24390243902439024</v>
      </c>
      <c r="K24" s="70"/>
      <c r="L24" s="48" t="s">
        <v>5</v>
      </c>
      <c r="M24" s="49">
        <v>40</v>
      </c>
      <c r="N24" s="50">
        <v>6</v>
      </c>
      <c r="O24" s="51">
        <f t="shared" si="2"/>
        <v>0.15</v>
      </c>
      <c r="Q24" s="48" t="s">
        <v>5</v>
      </c>
      <c r="R24" s="49">
        <v>39</v>
      </c>
      <c r="S24" s="50">
        <v>7</v>
      </c>
      <c r="T24" s="51">
        <f t="shared" si="3"/>
        <v>0.17948717948717949</v>
      </c>
      <c r="V24" s="48" t="s">
        <v>5</v>
      </c>
      <c r="W24" s="49">
        <v>39</v>
      </c>
      <c r="X24" s="50">
        <v>5</v>
      </c>
      <c r="Y24" s="51">
        <f t="shared" si="4"/>
        <v>0.12820512820512819</v>
      </c>
      <c r="AA24" s="48" t="s">
        <v>5</v>
      </c>
      <c r="AB24" s="49">
        <v>39</v>
      </c>
      <c r="AC24" s="50">
        <v>9</v>
      </c>
      <c r="AD24" s="51">
        <f t="shared" si="5"/>
        <v>0.23076923076923078</v>
      </c>
    </row>
    <row r="25" spans="1:30">
      <c r="A25" s="3" t="s">
        <v>12</v>
      </c>
      <c r="B25" s="44" t="s">
        <v>48</v>
      </c>
      <c r="C25" s="45">
        <v>206</v>
      </c>
      <c r="D25" s="46">
        <v>39</v>
      </c>
      <c r="E25" s="47">
        <f t="shared" si="0"/>
        <v>0.18932038834951456</v>
      </c>
      <c r="G25" s="44" t="s">
        <v>48</v>
      </c>
      <c r="H25" s="45">
        <v>209</v>
      </c>
      <c r="I25" s="46">
        <v>37</v>
      </c>
      <c r="J25" s="47">
        <f t="shared" si="1"/>
        <v>0.17703349282296652</v>
      </c>
      <c r="K25" s="70"/>
      <c r="L25" s="44" t="s">
        <v>48</v>
      </c>
      <c r="M25" s="45">
        <v>210</v>
      </c>
      <c r="N25" s="46">
        <v>38</v>
      </c>
      <c r="O25" s="47">
        <f t="shared" si="2"/>
        <v>0.18095238095238095</v>
      </c>
      <c r="Q25" s="44" t="s">
        <v>48</v>
      </c>
      <c r="R25" s="45">
        <v>210</v>
      </c>
      <c r="S25" s="46">
        <v>34</v>
      </c>
      <c r="T25" s="47">
        <f t="shared" si="3"/>
        <v>0.16190476190476191</v>
      </c>
      <c r="V25" s="44" t="s">
        <v>48</v>
      </c>
      <c r="W25" s="45">
        <v>210</v>
      </c>
      <c r="X25" s="46">
        <v>30</v>
      </c>
      <c r="Y25" s="47">
        <f t="shared" si="4"/>
        <v>0.14285714285714285</v>
      </c>
      <c r="AA25" s="44" t="s">
        <v>48</v>
      </c>
      <c r="AB25" s="45">
        <v>212</v>
      </c>
      <c r="AC25" s="46">
        <v>45</v>
      </c>
      <c r="AD25" s="47">
        <f t="shared" si="5"/>
        <v>0.21226415094339623</v>
      </c>
    </row>
    <row r="26" spans="1:30">
      <c r="A26" s="6"/>
      <c r="B26" s="48" t="s">
        <v>4</v>
      </c>
      <c r="C26" s="49">
        <v>184</v>
      </c>
      <c r="D26" s="50">
        <v>33</v>
      </c>
      <c r="E26" s="51">
        <f t="shared" si="0"/>
        <v>0.17934782608695651</v>
      </c>
      <c r="G26" s="48" t="s">
        <v>4</v>
      </c>
      <c r="H26" s="49">
        <v>187</v>
      </c>
      <c r="I26" s="50">
        <v>30</v>
      </c>
      <c r="J26" s="51">
        <f t="shared" si="1"/>
        <v>0.16042780748663102</v>
      </c>
      <c r="K26" s="70"/>
      <c r="L26" s="48" t="s">
        <v>4</v>
      </c>
      <c r="M26" s="49">
        <v>187</v>
      </c>
      <c r="N26" s="50">
        <v>32</v>
      </c>
      <c r="O26" s="51">
        <f t="shared" si="2"/>
        <v>0.17112299465240641</v>
      </c>
      <c r="Q26" s="48" t="s">
        <v>4</v>
      </c>
      <c r="R26" s="49">
        <v>187</v>
      </c>
      <c r="S26" s="50">
        <v>29</v>
      </c>
      <c r="T26" s="51">
        <f t="shared" si="3"/>
        <v>0.15508021390374332</v>
      </c>
      <c r="V26" s="48" t="s">
        <v>4</v>
      </c>
      <c r="W26" s="49">
        <v>187</v>
      </c>
      <c r="X26" s="50">
        <v>26</v>
      </c>
      <c r="Y26" s="51">
        <f t="shared" si="4"/>
        <v>0.13903743315508021</v>
      </c>
      <c r="AA26" s="48" t="s">
        <v>4</v>
      </c>
      <c r="AB26" s="49">
        <v>189</v>
      </c>
      <c r="AC26" s="50">
        <v>40</v>
      </c>
      <c r="AD26" s="51">
        <f t="shared" si="5"/>
        <v>0.21164021164021163</v>
      </c>
    </row>
    <row r="27" spans="1:30">
      <c r="A27" s="6"/>
      <c r="B27" s="48" t="s">
        <v>5</v>
      </c>
      <c r="C27" s="49">
        <v>22</v>
      </c>
      <c r="D27" s="50">
        <v>6</v>
      </c>
      <c r="E27" s="51">
        <f t="shared" si="0"/>
        <v>0.27272727272727271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6</v>
      </c>
      <c r="O27" s="51">
        <f t="shared" si="2"/>
        <v>0.2608695652173913</v>
      </c>
      <c r="Q27" s="48" t="s">
        <v>5</v>
      </c>
      <c r="R27" s="49">
        <v>23</v>
      </c>
      <c r="S27" s="50">
        <v>5</v>
      </c>
      <c r="T27" s="51">
        <f t="shared" si="3"/>
        <v>0.21739130434782608</v>
      </c>
      <c r="V27" s="48" t="s">
        <v>5</v>
      </c>
      <c r="W27" s="49">
        <v>23</v>
      </c>
      <c r="X27" s="50">
        <v>4</v>
      </c>
      <c r="Y27" s="51">
        <f t="shared" si="4"/>
        <v>0.17391304347826086</v>
      </c>
      <c r="AA27" s="48" t="s">
        <v>5</v>
      </c>
      <c r="AB27" s="49">
        <v>23</v>
      </c>
      <c r="AC27" s="50">
        <v>5</v>
      </c>
      <c r="AD27" s="51">
        <f t="shared" si="5"/>
        <v>0.21739130434782608</v>
      </c>
    </row>
    <row r="28" spans="1:30">
      <c r="A28" s="3" t="s">
        <v>13</v>
      </c>
      <c r="B28" s="44" t="s">
        <v>48</v>
      </c>
      <c r="C28" s="45">
        <v>34</v>
      </c>
      <c r="D28" s="46">
        <v>10</v>
      </c>
      <c r="E28" s="47">
        <f t="shared" si="0"/>
        <v>0.29411764705882354</v>
      </c>
      <c r="G28" s="44" t="s">
        <v>48</v>
      </c>
      <c r="H28" s="45">
        <v>35</v>
      </c>
      <c r="I28" s="46">
        <v>9</v>
      </c>
      <c r="J28" s="47">
        <f t="shared" si="1"/>
        <v>0.25714285714285712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9</v>
      </c>
      <c r="T28" s="47">
        <f t="shared" si="3"/>
        <v>0.25714285714285712</v>
      </c>
      <c r="V28" s="44" t="s">
        <v>48</v>
      </c>
      <c r="W28" s="45">
        <v>34</v>
      </c>
      <c r="X28" s="46">
        <v>7</v>
      </c>
      <c r="Y28" s="47">
        <f t="shared" si="4"/>
        <v>0.20588235294117646</v>
      </c>
      <c r="AA28" s="44" t="s">
        <v>48</v>
      </c>
      <c r="AB28" s="45">
        <v>34</v>
      </c>
      <c r="AC28" s="46">
        <v>8</v>
      </c>
      <c r="AD28" s="47">
        <f t="shared" si="5"/>
        <v>0.23529411764705882</v>
      </c>
    </row>
    <row r="29" spans="1:30">
      <c r="A29" s="6"/>
      <c r="B29" s="48" t="s">
        <v>4</v>
      </c>
      <c r="C29" s="49">
        <v>33</v>
      </c>
      <c r="D29" s="50">
        <v>10</v>
      </c>
      <c r="E29" s="51">
        <f t="shared" si="0"/>
        <v>0.30303030303030304</v>
      </c>
      <c r="G29" s="48" t="s">
        <v>4</v>
      </c>
      <c r="H29" s="49">
        <v>34</v>
      </c>
      <c r="I29" s="50">
        <v>9</v>
      </c>
      <c r="J29" s="51">
        <f t="shared" si="1"/>
        <v>0.26470588235294118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9</v>
      </c>
      <c r="T29" s="51">
        <f t="shared" si="3"/>
        <v>0.26470588235294118</v>
      </c>
      <c r="V29" s="48" t="s">
        <v>4</v>
      </c>
      <c r="W29" s="49">
        <v>33</v>
      </c>
      <c r="X29" s="50">
        <v>7</v>
      </c>
      <c r="Y29" s="51">
        <f t="shared" si="4"/>
        <v>0.21212121212121213</v>
      </c>
      <c r="AA29" s="48" t="s">
        <v>4</v>
      </c>
      <c r="AB29" s="49">
        <v>33</v>
      </c>
      <c r="AC29" s="50">
        <v>8</v>
      </c>
      <c r="AD29" s="51">
        <f t="shared" si="5"/>
        <v>0.24242424242424243</v>
      </c>
    </row>
    <row r="30" spans="1:30">
      <c r="A30" s="6"/>
      <c r="B30" s="48" t="s">
        <v>5</v>
      </c>
      <c r="C30" s="49">
        <v>1</v>
      </c>
      <c r="D30" s="50">
        <v>0</v>
      </c>
      <c r="E30" s="51">
        <f t="shared" si="0"/>
        <v>0</v>
      </c>
      <c r="G30" s="48" t="s">
        <v>5</v>
      </c>
      <c r="H30" s="49">
        <v>1</v>
      </c>
      <c r="I30" s="50">
        <v>0</v>
      </c>
      <c r="J30" s="51">
        <f t="shared" si="1"/>
        <v>0</v>
      </c>
      <c r="K30" s="70"/>
      <c r="L30" s="48" t="s">
        <v>5</v>
      </c>
      <c r="M30" s="49">
        <v>1</v>
      </c>
      <c r="N30" s="50">
        <v>0</v>
      </c>
      <c r="O30" s="51">
        <f t="shared" si="2"/>
        <v>0</v>
      </c>
      <c r="Q30" s="48" t="s">
        <v>5</v>
      </c>
      <c r="R30" s="49">
        <v>1</v>
      </c>
      <c r="S30" s="50">
        <v>0</v>
      </c>
      <c r="T30" s="51">
        <f t="shared" si="3"/>
        <v>0</v>
      </c>
      <c r="V30" s="48" t="s">
        <v>5</v>
      </c>
      <c r="W30" s="49">
        <v>1</v>
      </c>
      <c r="X30" s="50">
        <v>0</v>
      </c>
      <c r="Y30" s="51">
        <f t="shared" si="4"/>
        <v>0</v>
      </c>
      <c r="AA30" s="48" t="s">
        <v>5</v>
      </c>
      <c r="AB30" s="49">
        <v>1</v>
      </c>
      <c r="AC30" s="50">
        <v>0</v>
      </c>
      <c r="AD30" s="51">
        <f t="shared" si="5"/>
        <v>0</v>
      </c>
    </row>
    <row r="31" spans="1:30">
      <c r="A31" s="3" t="s">
        <v>14</v>
      </c>
      <c r="B31" s="44" t="s">
        <v>48</v>
      </c>
      <c r="C31" s="45">
        <v>1557</v>
      </c>
      <c r="D31" s="46">
        <v>230</v>
      </c>
      <c r="E31" s="47">
        <f t="shared" si="0"/>
        <v>0.14771997430956968</v>
      </c>
      <c r="G31" s="44" t="s">
        <v>48</v>
      </c>
      <c r="H31" s="45">
        <v>1582</v>
      </c>
      <c r="I31" s="46">
        <v>257</v>
      </c>
      <c r="J31" s="47">
        <f t="shared" si="1"/>
        <v>0.16245259165613149</v>
      </c>
      <c r="K31" s="70"/>
      <c r="L31" s="44" t="s">
        <v>48</v>
      </c>
      <c r="M31" s="45">
        <v>1587</v>
      </c>
      <c r="N31" s="46">
        <v>240</v>
      </c>
      <c r="O31" s="47">
        <f t="shared" si="2"/>
        <v>0.15122873345935728</v>
      </c>
      <c r="Q31" s="44" t="s">
        <v>48</v>
      </c>
      <c r="R31" s="45">
        <v>1597</v>
      </c>
      <c r="S31" s="46">
        <v>212</v>
      </c>
      <c r="T31" s="47">
        <f t="shared" si="3"/>
        <v>0.13274890419536631</v>
      </c>
      <c r="V31" s="44" t="s">
        <v>48</v>
      </c>
      <c r="W31" s="45">
        <v>1601</v>
      </c>
      <c r="X31" s="46">
        <v>210</v>
      </c>
      <c r="Y31" s="47">
        <f t="shared" si="4"/>
        <v>0.13116801998750779</v>
      </c>
      <c r="AA31" s="44" t="s">
        <v>48</v>
      </c>
      <c r="AB31" s="45">
        <v>1663</v>
      </c>
      <c r="AC31" s="46">
        <v>309</v>
      </c>
      <c r="AD31" s="47">
        <f t="shared" si="5"/>
        <v>0.18580877931449188</v>
      </c>
    </row>
    <row r="32" spans="1:30">
      <c r="A32" s="6"/>
      <c r="B32" s="48" t="s">
        <v>4</v>
      </c>
      <c r="C32" s="49">
        <v>1339</v>
      </c>
      <c r="D32" s="50">
        <v>186</v>
      </c>
      <c r="E32" s="51">
        <f t="shared" si="0"/>
        <v>0.13890963405526513</v>
      </c>
      <c r="G32" s="48" t="s">
        <v>4</v>
      </c>
      <c r="H32" s="49">
        <v>1358</v>
      </c>
      <c r="I32" s="50">
        <v>211</v>
      </c>
      <c r="J32" s="51">
        <f t="shared" si="1"/>
        <v>0.15537555228276878</v>
      </c>
      <c r="K32" s="70"/>
      <c r="L32" s="48" t="s">
        <v>4</v>
      </c>
      <c r="M32" s="49">
        <v>1366</v>
      </c>
      <c r="N32" s="50">
        <v>194</v>
      </c>
      <c r="O32" s="51">
        <f t="shared" si="2"/>
        <v>0.14202049780380674</v>
      </c>
      <c r="Q32" s="48" t="s">
        <v>4</v>
      </c>
      <c r="R32" s="49">
        <v>1376</v>
      </c>
      <c r="S32" s="50">
        <v>175</v>
      </c>
      <c r="T32" s="51">
        <f t="shared" si="3"/>
        <v>0.12718023255813954</v>
      </c>
      <c r="V32" s="48" t="s">
        <v>4</v>
      </c>
      <c r="W32" s="49">
        <v>1381</v>
      </c>
      <c r="X32" s="50">
        <v>172</v>
      </c>
      <c r="Y32" s="51">
        <f t="shared" si="4"/>
        <v>0.12454742939898625</v>
      </c>
      <c r="AA32" s="48" t="s">
        <v>4</v>
      </c>
      <c r="AB32" s="49">
        <v>1443</v>
      </c>
      <c r="AC32" s="50">
        <v>264</v>
      </c>
      <c r="AD32" s="51">
        <f t="shared" si="5"/>
        <v>0.18295218295218296</v>
      </c>
    </row>
    <row r="33" spans="1:30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46</v>
      </c>
      <c r="J33" s="51">
        <f t="shared" si="1"/>
        <v>0.20535714285714285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37</v>
      </c>
      <c r="T33" s="51">
        <f t="shared" si="3"/>
        <v>0.167420814479638</v>
      </c>
      <c r="V33" s="48" t="s">
        <v>5</v>
      </c>
      <c r="W33" s="49">
        <v>220</v>
      </c>
      <c r="X33" s="50">
        <v>38</v>
      </c>
      <c r="Y33" s="51">
        <f t="shared" si="4"/>
        <v>0.17272727272727273</v>
      </c>
      <c r="AA33" s="48" t="s">
        <v>5</v>
      </c>
      <c r="AB33" s="49">
        <v>220</v>
      </c>
      <c r="AC33" s="50">
        <v>45</v>
      </c>
      <c r="AD33" s="51">
        <f t="shared" si="5"/>
        <v>0.20454545454545456</v>
      </c>
    </row>
    <row r="34" spans="1:30">
      <c r="A34" s="3" t="s">
        <v>15</v>
      </c>
      <c r="B34" s="44" t="s">
        <v>48</v>
      </c>
      <c r="C34" s="45">
        <v>1843</v>
      </c>
      <c r="D34" s="46">
        <v>348</v>
      </c>
      <c r="E34" s="47">
        <f t="shared" si="0"/>
        <v>0.18882257189365165</v>
      </c>
      <c r="G34" s="44" t="s">
        <v>48</v>
      </c>
      <c r="H34" s="45">
        <v>1867</v>
      </c>
      <c r="I34" s="46">
        <v>393</v>
      </c>
      <c r="J34" s="47">
        <f t="shared" si="1"/>
        <v>0.21049812533476164</v>
      </c>
      <c r="K34" s="70"/>
      <c r="L34" s="44" t="s">
        <v>48</v>
      </c>
      <c r="M34" s="45">
        <v>1871</v>
      </c>
      <c r="N34" s="46">
        <v>352</v>
      </c>
      <c r="O34" s="47">
        <f t="shared" si="2"/>
        <v>0.18813468733297703</v>
      </c>
      <c r="Q34" s="44" t="s">
        <v>48</v>
      </c>
      <c r="R34" s="45">
        <v>1866</v>
      </c>
      <c r="S34" s="46">
        <v>326</v>
      </c>
      <c r="T34" s="47">
        <f t="shared" si="3"/>
        <v>0.17470525187566988</v>
      </c>
      <c r="V34" s="44" t="s">
        <v>48</v>
      </c>
      <c r="W34" s="45">
        <v>1860</v>
      </c>
      <c r="X34" s="46">
        <v>318</v>
      </c>
      <c r="Y34" s="47">
        <f t="shared" si="4"/>
        <v>0.17096774193548386</v>
      </c>
      <c r="AA34" s="44" t="s">
        <v>48</v>
      </c>
      <c r="AB34" s="45">
        <v>1901</v>
      </c>
      <c r="AC34" s="46">
        <v>450</v>
      </c>
      <c r="AD34" s="47">
        <f t="shared" si="5"/>
        <v>0.23671751709626512</v>
      </c>
    </row>
    <row r="35" spans="1:30">
      <c r="A35" s="6"/>
      <c r="B35" s="48" t="s">
        <v>4</v>
      </c>
      <c r="C35" s="49">
        <v>1619</v>
      </c>
      <c r="D35" s="50">
        <v>297</v>
      </c>
      <c r="E35" s="51">
        <f t="shared" si="0"/>
        <v>0.18344657195799877</v>
      </c>
      <c r="G35" s="48" t="s">
        <v>4</v>
      </c>
      <c r="H35" s="49">
        <v>1645</v>
      </c>
      <c r="I35" s="50">
        <v>338</v>
      </c>
      <c r="J35" s="51">
        <f t="shared" si="1"/>
        <v>0.20547112462006079</v>
      </c>
      <c r="K35" s="70"/>
      <c r="L35" s="48" t="s">
        <v>4</v>
      </c>
      <c r="M35" s="49">
        <v>1645</v>
      </c>
      <c r="N35" s="50">
        <v>308</v>
      </c>
      <c r="O35" s="51">
        <f t="shared" si="2"/>
        <v>0.18723404255319148</v>
      </c>
      <c r="Q35" s="48" t="s">
        <v>4</v>
      </c>
      <c r="R35" s="49">
        <v>1641</v>
      </c>
      <c r="S35" s="50">
        <v>292</v>
      </c>
      <c r="T35" s="51">
        <f t="shared" si="3"/>
        <v>0.17794028031687995</v>
      </c>
      <c r="V35" s="48" t="s">
        <v>4</v>
      </c>
      <c r="W35" s="49">
        <v>1636</v>
      </c>
      <c r="X35" s="50">
        <v>282</v>
      </c>
      <c r="Y35" s="51">
        <f t="shared" si="4"/>
        <v>0.17237163814180928</v>
      </c>
      <c r="AA35" s="48" t="s">
        <v>4</v>
      </c>
      <c r="AB35" s="49">
        <v>1676</v>
      </c>
      <c r="AC35" s="50">
        <v>403</v>
      </c>
      <c r="AD35" s="51">
        <f t="shared" si="5"/>
        <v>0.24045346062052506</v>
      </c>
    </row>
    <row r="36" spans="1:30">
      <c r="A36" s="6"/>
      <c r="B36" s="48" t="s">
        <v>5</v>
      </c>
      <c r="C36" s="49">
        <v>224</v>
      </c>
      <c r="D36" s="50">
        <v>51</v>
      </c>
      <c r="E36" s="51">
        <f t="shared" si="0"/>
        <v>0.22767857142857142</v>
      </c>
      <c r="G36" s="48" t="s">
        <v>5</v>
      </c>
      <c r="H36" s="49">
        <v>222</v>
      </c>
      <c r="I36" s="50">
        <v>55</v>
      </c>
      <c r="J36" s="51">
        <f t="shared" si="1"/>
        <v>0.24774774774774774</v>
      </c>
      <c r="K36" s="70"/>
      <c r="L36" s="48" t="s">
        <v>5</v>
      </c>
      <c r="M36" s="49">
        <v>226</v>
      </c>
      <c r="N36" s="50">
        <v>44</v>
      </c>
      <c r="O36" s="51">
        <f t="shared" si="2"/>
        <v>0.19469026548672566</v>
      </c>
      <c r="Q36" s="48" t="s">
        <v>5</v>
      </c>
      <c r="R36" s="49">
        <v>225</v>
      </c>
      <c r="S36" s="50">
        <v>34</v>
      </c>
      <c r="T36" s="51">
        <f t="shared" si="3"/>
        <v>0.15111111111111111</v>
      </c>
      <c r="V36" s="48" t="s">
        <v>5</v>
      </c>
      <c r="W36" s="49">
        <v>224</v>
      </c>
      <c r="X36" s="50">
        <v>36</v>
      </c>
      <c r="Y36" s="51">
        <f t="shared" si="4"/>
        <v>0.16071428571428573</v>
      </c>
      <c r="AA36" s="48" t="s">
        <v>5</v>
      </c>
      <c r="AB36" s="49">
        <v>225</v>
      </c>
      <c r="AC36" s="50">
        <v>47</v>
      </c>
      <c r="AD36" s="51">
        <f t="shared" si="5"/>
        <v>0.2088888888888889</v>
      </c>
    </row>
    <row r="37" spans="1:30">
      <c r="A37" s="3" t="s">
        <v>16</v>
      </c>
      <c r="B37" s="44" t="s">
        <v>48</v>
      </c>
      <c r="C37" s="45">
        <v>189</v>
      </c>
      <c r="D37" s="46">
        <v>32</v>
      </c>
      <c r="E37" s="47">
        <f t="shared" si="0"/>
        <v>0.1693121693121693</v>
      </c>
      <c r="G37" s="44" t="s">
        <v>48</v>
      </c>
      <c r="H37" s="45">
        <v>182</v>
      </c>
      <c r="I37" s="46">
        <v>33</v>
      </c>
      <c r="J37" s="47">
        <f t="shared" si="1"/>
        <v>0.18131868131868131</v>
      </c>
      <c r="K37" s="70"/>
      <c r="L37" s="44" t="s">
        <v>48</v>
      </c>
      <c r="M37" s="45">
        <v>180</v>
      </c>
      <c r="N37" s="46">
        <v>30</v>
      </c>
      <c r="O37" s="47">
        <f t="shared" si="2"/>
        <v>0.16666666666666666</v>
      </c>
      <c r="Q37" s="44" t="s">
        <v>48</v>
      </c>
      <c r="R37" s="45">
        <v>181</v>
      </c>
      <c r="S37" s="46">
        <v>33</v>
      </c>
      <c r="T37" s="47">
        <f t="shared" si="3"/>
        <v>0.18232044198895028</v>
      </c>
      <c r="V37" s="44" t="s">
        <v>48</v>
      </c>
      <c r="W37" s="45">
        <v>180</v>
      </c>
      <c r="X37" s="46">
        <v>31</v>
      </c>
      <c r="Y37" s="47">
        <f t="shared" si="4"/>
        <v>0.17222222222222222</v>
      </c>
      <c r="AA37" s="44" t="s">
        <v>48</v>
      </c>
      <c r="AB37" s="45">
        <v>184</v>
      </c>
      <c r="AC37" s="46">
        <v>38</v>
      </c>
      <c r="AD37" s="47">
        <f t="shared" si="5"/>
        <v>0.20652173913043478</v>
      </c>
    </row>
    <row r="38" spans="1:30">
      <c r="A38" s="6"/>
      <c r="B38" s="48" t="s">
        <v>4</v>
      </c>
      <c r="C38" s="49">
        <v>175</v>
      </c>
      <c r="D38" s="50">
        <v>26</v>
      </c>
      <c r="E38" s="51">
        <f t="shared" si="0"/>
        <v>0.14857142857142858</v>
      </c>
      <c r="G38" s="48" t="s">
        <v>4</v>
      </c>
      <c r="H38" s="49">
        <v>168</v>
      </c>
      <c r="I38" s="50">
        <v>28</v>
      </c>
      <c r="J38" s="51">
        <f t="shared" si="1"/>
        <v>0.16666666666666666</v>
      </c>
      <c r="K38" s="70"/>
      <c r="L38" s="48" t="s">
        <v>4</v>
      </c>
      <c r="M38" s="49">
        <v>167</v>
      </c>
      <c r="N38" s="50">
        <v>25</v>
      </c>
      <c r="O38" s="51">
        <f t="shared" si="2"/>
        <v>0.1497005988023952</v>
      </c>
      <c r="Q38" s="48" t="s">
        <v>4</v>
      </c>
      <c r="R38" s="49">
        <v>168</v>
      </c>
      <c r="S38" s="50">
        <v>28</v>
      </c>
      <c r="T38" s="51">
        <f t="shared" si="3"/>
        <v>0.16666666666666666</v>
      </c>
      <c r="V38" s="48" t="s">
        <v>4</v>
      </c>
      <c r="W38" s="49">
        <v>167</v>
      </c>
      <c r="X38" s="50">
        <v>25</v>
      </c>
      <c r="Y38" s="51">
        <f t="shared" si="4"/>
        <v>0.1497005988023952</v>
      </c>
      <c r="AA38" s="48" t="s">
        <v>4</v>
      </c>
      <c r="AB38" s="49">
        <v>171</v>
      </c>
      <c r="AC38" s="50">
        <v>32</v>
      </c>
      <c r="AD38" s="51">
        <f t="shared" si="5"/>
        <v>0.1871345029239766</v>
      </c>
    </row>
    <row r="39" spans="1:30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5</v>
      </c>
      <c r="J39" s="51">
        <f t="shared" si="1"/>
        <v>0.35714285714285715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6</v>
      </c>
      <c r="Y39" s="51">
        <f t="shared" si="4"/>
        <v>0.46153846153846156</v>
      </c>
      <c r="AA39" s="48" t="s">
        <v>5</v>
      </c>
      <c r="AB39" s="49">
        <v>13</v>
      </c>
      <c r="AC39" s="50">
        <v>6</v>
      </c>
      <c r="AD39" s="51">
        <f t="shared" si="5"/>
        <v>0.46153846153846156</v>
      </c>
    </row>
    <row r="40" spans="1:30">
      <c r="A40" s="3" t="s">
        <v>17</v>
      </c>
      <c r="B40" s="44" t="s">
        <v>48</v>
      </c>
      <c r="C40" s="45">
        <v>831</v>
      </c>
      <c r="D40" s="46">
        <v>100</v>
      </c>
      <c r="E40" s="47">
        <f t="shared" si="0"/>
        <v>0.12033694344163658</v>
      </c>
      <c r="G40" s="44" t="s">
        <v>48</v>
      </c>
      <c r="H40" s="45">
        <v>828</v>
      </c>
      <c r="I40" s="46">
        <v>120</v>
      </c>
      <c r="J40" s="47">
        <f t="shared" si="1"/>
        <v>0.14492753623188406</v>
      </c>
      <c r="K40" s="70"/>
      <c r="L40" s="44" t="s">
        <v>48</v>
      </c>
      <c r="M40" s="45">
        <v>829</v>
      </c>
      <c r="N40" s="46">
        <v>107</v>
      </c>
      <c r="O40" s="47">
        <f t="shared" si="2"/>
        <v>0.12907117008443908</v>
      </c>
      <c r="Q40" s="44" t="s">
        <v>48</v>
      </c>
      <c r="R40" s="45">
        <v>830</v>
      </c>
      <c r="S40" s="46">
        <v>100</v>
      </c>
      <c r="T40" s="47">
        <f t="shared" si="3"/>
        <v>0.12048192771084337</v>
      </c>
      <c r="V40" s="44" t="s">
        <v>48</v>
      </c>
      <c r="W40" s="45">
        <v>825</v>
      </c>
      <c r="X40" s="46">
        <v>100</v>
      </c>
      <c r="Y40" s="47">
        <f t="shared" si="4"/>
        <v>0.12121212121212122</v>
      </c>
      <c r="AA40" s="44" t="s">
        <v>48</v>
      </c>
      <c r="AB40" s="45">
        <v>825</v>
      </c>
      <c r="AC40" s="46">
        <v>124</v>
      </c>
      <c r="AD40" s="47">
        <f t="shared" si="5"/>
        <v>0.1503030303030303</v>
      </c>
    </row>
    <row r="41" spans="1:30">
      <c r="A41" s="6"/>
      <c r="B41" s="48" t="s">
        <v>4</v>
      </c>
      <c r="C41" s="49">
        <v>726</v>
      </c>
      <c r="D41" s="50">
        <v>81</v>
      </c>
      <c r="E41" s="51">
        <f t="shared" si="0"/>
        <v>0.1115702479338843</v>
      </c>
      <c r="G41" s="48" t="s">
        <v>4</v>
      </c>
      <c r="H41" s="49">
        <v>722</v>
      </c>
      <c r="I41" s="50">
        <v>98</v>
      </c>
      <c r="J41" s="51">
        <f t="shared" si="1"/>
        <v>0.13573407202216067</v>
      </c>
      <c r="K41" s="70"/>
      <c r="L41" s="48" t="s">
        <v>4</v>
      </c>
      <c r="M41" s="49">
        <v>722</v>
      </c>
      <c r="N41" s="50">
        <v>89</v>
      </c>
      <c r="O41" s="51">
        <f t="shared" si="2"/>
        <v>0.12326869806094183</v>
      </c>
      <c r="Q41" s="48" t="s">
        <v>4</v>
      </c>
      <c r="R41" s="49">
        <v>723</v>
      </c>
      <c r="S41" s="50">
        <v>89</v>
      </c>
      <c r="T41" s="51">
        <f t="shared" si="3"/>
        <v>0.12309820193637622</v>
      </c>
      <c r="V41" s="48" t="s">
        <v>4</v>
      </c>
      <c r="W41" s="49">
        <v>720</v>
      </c>
      <c r="X41" s="50">
        <v>84</v>
      </c>
      <c r="Y41" s="51">
        <f t="shared" si="4"/>
        <v>0.11666666666666667</v>
      </c>
      <c r="AA41" s="48" t="s">
        <v>4</v>
      </c>
      <c r="AB41" s="49">
        <v>720</v>
      </c>
      <c r="AC41" s="50">
        <v>108</v>
      </c>
      <c r="AD41" s="51">
        <f t="shared" si="5"/>
        <v>0.15</v>
      </c>
    </row>
    <row r="42" spans="1:30">
      <c r="A42" s="6"/>
      <c r="B42" s="48" t="s">
        <v>5</v>
      </c>
      <c r="C42" s="49">
        <v>105</v>
      </c>
      <c r="D42" s="50">
        <v>19</v>
      </c>
      <c r="E42" s="51">
        <f t="shared" si="0"/>
        <v>0.18095238095238095</v>
      </c>
      <c r="G42" s="48" t="s">
        <v>5</v>
      </c>
      <c r="H42" s="49">
        <v>106</v>
      </c>
      <c r="I42" s="50">
        <v>22</v>
      </c>
      <c r="J42" s="51">
        <f t="shared" si="1"/>
        <v>0.20754716981132076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11</v>
      </c>
      <c r="T42" s="51">
        <f t="shared" si="3"/>
        <v>0.10280373831775701</v>
      </c>
      <c r="V42" s="48" t="s">
        <v>5</v>
      </c>
      <c r="W42" s="49">
        <v>105</v>
      </c>
      <c r="X42" s="50">
        <v>16</v>
      </c>
      <c r="Y42" s="51">
        <f t="shared" si="4"/>
        <v>0.15238095238095239</v>
      </c>
      <c r="AA42" s="48" t="s">
        <v>5</v>
      </c>
      <c r="AB42" s="49">
        <v>105</v>
      </c>
      <c r="AC42" s="50">
        <v>16</v>
      </c>
      <c r="AD42" s="51">
        <f t="shared" si="5"/>
        <v>0.15238095238095239</v>
      </c>
    </row>
    <row r="43" spans="1:30">
      <c r="A43" s="3" t="s">
        <v>18</v>
      </c>
      <c r="B43" s="44" t="s">
        <v>48</v>
      </c>
      <c r="C43" s="45">
        <v>6896</v>
      </c>
      <c r="D43" s="46">
        <v>1482</v>
      </c>
      <c r="E43" s="47">
        <f t="shared" si="0"/>
        <v>0.21490719257540603</v>
      </c>
      <c r="G43" s="44" t="s">
        <v>48</v>
      </c>
      <c r="H43" s="45">
        <v>7051</v>
      </c>
      <c r="I43" s="46">
        <v>1653</v>
      </c>
      <c r="J43" s="47">
        <f t="shared" si="1"/>
        <v>0.2344348319387321</v>
      </c>
      <c r="K43" s="70"/>
      <c r="L43" s="44" t="s">
        <v>48</v>
      </c>
      <c r="M43" s="45">
        <v>7095</v>
      </c>
      <c r="N43" s="46">
        <v>1512</v>
      </c>
      <c r="O43" s="47">
        <f t="shared" si="2"/>
        <v>0.213107822410148</v>
      </c>
      <c r="Q43" s="44" t="s">
        <v>48</v>
      </c>
      <c r="R43" s="45">
        <v>7124</v>
      </c>
      <c r="S43" s="46">
        <v>1435</v>
      </c>
      <c r="T43" s="47">
        <f t="shared" si="3"/>
        <v>0.20143177989893318</v>
      </c>
      <c r="V43" s="44" t="s">
        <v>48</v>
      </c>
      <c r="W43" s="45">
        <v>7123</v>
      </c>
      <c r="X43" s="46">
        <v>1338</v>
      </c>
      <c r="Y43" s="47">
        <f t="shared" si="4"/>
        <v>0.18784220131966867</v>
      </c>
      <c r="AA43" s="44" t="s">
        <v>48</v>
      </c>
      <c r="AB43" s="45">
        <v>7162</v>
      </c>
      <c r="AC43" s="46">
        <v>1507</v>
      </c>
      <c r="AD43" s="47">
        <f t="shared" si="5"/>
        <v>0.21041608489248814</v>
      </c>
    </row>
    <row r="44" spans="1:30">
      <c r="A44" s="6"/>
      <c r="B44" s="48" t="s">
        <v>4</v>
      </c>
      <c r="C44" s="49">
        <v>6232</v>
      </c>
      <c r="D44" s="50">
        <v>1348</v>
      </c>
      <c r="E44" s="51">
        <f t="shared" si="0"/>
        <v>0.21630295250320924</v>
      </c>
      <c r="G44" s="48" t="s">
        <v>4</v>
      </c>
      <c r="H44" s="49">
        <v>6417</v>
      </c>
      <c r="I44" s="50">
        <v>1504</v>
      </c>
      <c r="J44" s="51">
        <f t="shared" si="1"/>
        <v>0.23437743493844476</v>
      </c>
      <c r="K44" s="70"/>
      <c r="L44" s="48" t="s">
        <v>4</v>
      </c>
      <c r="M44" s="49">
        <v>6456</v>
      </c>
      <c r="N44" s="50">
        <v>1364</v>
      </c>
      <c r="O44" s="51">
        <f t="shared" si="2"/>
        <v>0.21127633209417596</v>
      </c>
      <c r="Q44" s="48" t="s">
        <v>4</v>
      </c>
      <c r="R44" s="49">
        <v>6494</v>
      </c>
      <c r="S44" s="50">
        <v>1318</v>
      </c>
      <c r="T44" s="51">
        <f t="shared" si="3"/>
        <v>0.20295657530027719</v>
      </c>
      <c r="V44" s="48" t="s">
        <v>4</v>
      </c>
      <c r="W44" s="49">
        <v>6497</v>
      </c>
      <c r="X44" s="50">
        <v>1222</v>
      </c>
      <c r="Y44" s="51">
        <f t="shared" si="4"/>
        <v>0.18808680929659843</v>
      </c>
      <c r="AA44" s="48" t="s">
        <v>4</v>
      </c>
      <c r="AB44" s="49">
        <v>6531</v>
      </c>
      <c r="AC44" s="50">
        <v>1362</v>
      </c>
      <c r="AD44" s="51">
        <f t="shared" si="5"/>
        <v>0.20854386770785485</v>
      </c>
    </row>
    <row r="45" spans="1:30">
      <c r="A45" s="6"/>
      <c r="B45" s="48" t="s">
        <v>5</v>
      </c>
      <c r="C45" s="49">
        <v>664</v>
      </c>
      <c r="D45" s="50">
        <v>134</v>
      </c>
      <c r="E45" s="51">
        <f t="shared" si="0"/>
        <v>0.20180722891566266</v>
      </c>
      <c r="G45" s="48" t="s">
        <v>5</v>
      </c>
      <c r="H45" s="49">
        <v>634</v>
      </c>
      <c r="I45" s="50">
        <v>149</v>
      </c>
      <c r="J45" s="51">
        <f t="shared" si="1"/>
        <v>0.23501577287066247</v>
      </c>
      <c r="K45" s="70"/>
      <c r="L45" s="48" t="s">
        <v>5</v>
      </c>
      <c r="M45" s="49">
        <v>639</v>
      </c>
      <c r="N45" s="50">
        <v>148</v>
      </c>
      <c r="O45" s="51">
        <f t="shared" si="2"/>
        <v>0.23161189358372458</v>
      </c>
      <c r="Q45" s="48" t="s">
        <v>5</v>
      </c>
      <c r="R45" s="49">
        <v>630</v>
      </c>
      <c r="S45" s="50">
        <v>117</v>
      </c>
      <c r="T45" s="51">
        <f t="shared" si="3"/>
        <v>0.18571428571428572</v>
      </c>
      <c r="V45" s="48" t="s">
        <v>5</v>
      </c>
      <c r="W45" s="49">
        <v>626</v>
      </c>
      <c r="X45" s="50">
        <v>116</v>
      </c>
      <c r="Y45" s="51">
        <f t="shared" si="4"/>
        <v>0.1853035143769968</v>
      </c>
      <c r="AA45" s="48" t="s">
        <v>5</v>
      </c>
      <c r="AB45" s="49">
        <v>631</v>
      </c>
      <c r="AC45" s="50">
        <v>145</v>
      </c>
      <c r="AD45" s="51">
        <f t="shared" si="5"/>
        <v>0.22979397781299524</v>
      </c>
    </row>
    <row r="46" spans="1:30">
      <c r="A46" s="3" t="s">
        <v>19</v>
      </c>
      <c r="B46" s="44" t="s">
        <v>48</v>
      </c>
      <c r="C46" s="45">
        <v>5</v>
      </c>
      <c r="D46" s="46">
        <v>0</v>
      </c>
      <c r="E46" s="47">
        <f t="shared" si="0"/>
        <v>0</v>
      </c>
      <c r="G46" s="44" t="s">
        <v>48</v>
      </c>
      <c r="H46" s="45">
        <v>5</v>
      </c>
      <c r="I46" s="46">
        <v>0</v>
      </c>
      <c r="J46" s="47">
        <f t="shared" si="1"/>
        <v>0</v>
      </c>
      <c r="K46" s="70"/>
      <c r="L46" s="44" t="s">
        <v>48</v>
      </c>
      <c r="M46" s="45">
        <v>4</v>
      </c>
      <c r="N46" s="46">
        <v>0</v>
      </c>
      <c r="O46" s="47">
        <f t="shared" si="2"/>
        <v>0</v>
      </c>
      <c r="Q46" s="44" t="s">
        <v>48</v>
      </c>
      <c r="R46" s="45">
        <v>7</v>
      </c>
      <c r="S46" s="46">
        <v>0</v>
      </c>
      <c r="T46" s="47">
        <f t="shared" si="3"/>
        <v>0</v>
      </c>
      <c r="V46" s="44" t="s">
        <v>48</v>
      </c>
      <c r="W46" s="45">
        <v>7</v>
      </c>
      <c r="X46" s="46">
        <v>0</v>
      </c>
      <c r="Y46" s="47">
        <f t="shared" si="4"/>
        <v>0</v>
      </c>
      <c r="AA46" s="44" t="s">
        <v>48</v>
      </c>
      <c r="AB46" s="45">
        <v>7</v>
      </c>
      <c r="AC46" s="46">
        <v>0</v>
      </c>
      <c r="AD46" s="47">
        <f t="shared" si="5"/>
        <v>0</v>
      </c>
    </row>
    <row r="47" spans="1:30">
      <c r="A47" s="6"/>
      <c r="B47" s="48" t="s">
        <v>4</v>
      </c>
      <c r="C47" s="49">
        <v>4</v>
      </c>
      <c r="D47" s="50">
        <v>0</v>
      </c>
      <c r="E47" s="51">
        <f t="shared" si="0"/>
        <v>0</v>
      </c>
      <c r="G47" s="48" t="s">
        <v>4</v>
      </c>
      <c r="H47" s="49">
        <v>4</v>
      </c>
      <c r="I47" s="50">
        <v>0</v>
      </c>
      <c r="J47" s="51">
        <f t="shared" si="1"/>
        <v>0</v>
      </c>
      <c r="K47" s="70"/>
      <c r="L47" s="48" t="s">
        <v>4</v>
      </c>
      <c r="M47" s="49">
        <v>3</v>
      </c>
      <c r="N47" s="50">
        <v>0</v>
      </c>
      <c r="O47" s="51">
        <f t="shared" si="2"/>
        <v>0</v>
      </c>
      <c r="Q47" s="48" t="s">
        <v>4</v>
      </c>
      <c r="R47" s="49">
        <v>4</v>
      </c>
      <c r="S47" s="50">
        <v>0</v>
      </c>
      <c r="T47" s="51">
        <f t="shared" si="3"/>
        <v>0</v>
      </c>
      <c r="V47" s="48" t="s">
        <v>4</v>
      </c>
      <c r="W47" s="49">
        <v>4</v>
      </c>
      <c r="X47" s="50">
        <v>0</v>
      </c>
      <c r="Y47" s="51">
        <f t="shared" si="4"/>
        <v>0</v>
      </c>
      <c r="AA47" s="48" t="s">
        <v>4</v>
      </c>
      <c r="AB47" s="49">
        <v>4</v>
      </c>
      <c r="AC47" s="50">
        <v>0</v>
      </c>
      <c r="AD47" s="51">
        <f t="shared" si="5"/>
        <v>0</v>
      </c>
    </row>
    <row r="48" spans="1:30">
      <c r="A48" s="6"/>
      <c r="B48" s="48" t="s">
        <v>5</v>
      </c>
      <c r="C48" s="49">
        <v>1</v>
      </c>
      <c r="D48" s="50">
        <v>0</v>
      </c>
      <c r="E48" s="51">
        <f t="shared" si="0"/>
        <v>0</v>
      </c>
      <c r="G48" s="48" t="s">
        <v>5</v>
      </c>
      <c r="H48" s="49">
        <v>1</v>
      </c>
      <c r="I48" s="50">
        <v>0</v>
      </c>
      <c r="J48" s="51">
        <f t="shared" si="1"/>
        <v>0</v>
      </c>
      <c r="K48" s="70"/>
      <c r="L48" s="48" t="s">
        <v>5</v>
      </c>
      <c r="M48" s="49">
        <v>1</v>
      </c>
      <c r="N48" s="50">
        <v>0</v>
      </c>
      <c r="O48" s="51">
        <f t="shared" si="2"/>
        <v>0</v>
      </c>
      <c r="Q48" s="48" t="s">
        <v>5</v>
      </c>
      <c r="R48" s="49">
        <v>3</v>
      </c>
      <c r="S48" s="50">
        <v>0</v>
      </c>
      <c r="T48" s="51">
        <f t="shared" si="3"/>
        <v>0</v>
      </c>
      <c r="V48" s="48" t="s">
        <v>5</v>
      </c>
      <c r="W48" s="49">
        <v>3</v>
      </c>
      <c r="X48" s="50">
        <v>0</v>
      </c>
      <c r="Y48" s="51">
        <f t="shared" si="4"/>
        <v>0</v>
      </c>
      <c r="AA48" s="48" t="s">
        <v>5</v>
      </c>
      <c r="AB48" s="49">
        <v>3</v>
      </c>
      <c r="AC48" s="50">
        <v>0</v>
      </c>
      <c r="AD48" s="51">
        <f t="shared" si="5"/>
        <v>0</v>
      </c>
    </row>
    <row r="49" spans="1:3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>
        <v>0</v>
      </c>
      <c r="J49" s="47">
        <f t="shared" si="1"/>
        <v>0</v>
      </c>
      <c r="K49" s="70"/>
      <c r="L49" s="44" t="s">
        <v>48</v>
      </c>
      <c r="M49" s="45">
        <v>5</v>
      </c>
      <c r="N49" s="46">
        <v>0</v>
      </c>
      <c r="O49" s="47">
        <f t="shared" si="2"/>
        <v>0</v>
      </c>
      <c r="Q49" s="44" t="s">
        <v>48</v>
      </c>
      <c r="R49" s="45">
        <v>5</v>
      </c>
      <c r="S49" s="46">
        <v>0</v>
      </c>
      <c r="T49" s="47">
        <f t="shared" si="3"/>
        <v>0</v>
      </c>
      <c r="V49" s="44" t="s">
        <v>48</v>
      </c>
      <c r="W49" s="45">
        <v>5</v>
      </c>
      <c r="X49" s="46">
        <v>0</v>
      </c>
      <c r="Y49" s="47">
        <f t="shared" si="4"/>
        <v>0</v>
      </c>
      <c r="AA49" s="44" t="s">
        <v>48</v>
      </c>
      <c r="AB49" s="45">
        <v>5</v>
      </c>
      <c r="AC49" s="46">
        <v>1</v>
      </c>
      <c r="AD49" s="47">
        <f t="shared" si="5"/>
        <v>0.2</v>
      </c>
    </row>
    <row r="50" spans="1:3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>
        <v>0</v>
      </c>
      <c r="J50" s="51">
        <f t="shared" si="1"/>
        <v>0</v>
      </c>
      <c r="K50" s="70"/>
      <c r="L50" s="48" t="s">
        <v>4</v>
      </c>
      <c r="M50" s="49">
        <v>5</v>
      </c>
      <c r="N50" s="50">
        <v>0</v>
      </c>
      <c r="O50" s="51">
        <f t="shared" si="2"/>
        <v>0</v>
      </c>
      <c r="Q50" s="48" t="s">
        <v>4</v>
      </c>
      <c r="R50" s="49">
        <v>5</v>
      </c>
      <c r="S50" s="50">
        <v>0</v>
      </c>
      <c r="T50" s="51">
        <f t="shared" si="3"/>
        <v>0</v>
      </c>
      <c r="V50" s="48" t="s">
        <v>4</v>
      </c>
      <c r="W50" s="49">
        <v>5</v>
      </c>
      <c r="X50" s="50">
        <v>0</v>
      </c>
      <c r="Y50" s="51">
        <f t="shared" si="4"/>
        <v>0</v>
      </c>
      <c r="AA50" s="48" t="s">
        <v>4</v>
      </c>
      <c r="AB50" s="49">
        <v>5</v>
      </c>
      <c r="AC50" s="50">
        <v>1</v>
      </c>
      <c r="AD50" s="51">
        <f t="shared" si="5"/>
        <v>0.2</v>
      </c>
    </row>
    <row r="51" spans="1:30">
      <c r="A51" s="6"/>
      <c r="B51" s="48" t="s">
        <v>5</v>
      </c>
      <c r="C51" s="49"/>
      <c r="D51" s="50">
        <v>0</v>
      </c>
      <c r="E51" s="51">
        <f t="shared" si="0"/>
        <v>0</v>
      </c>
      <c r="G51" s="48" t="s">
        <v>5</v>
      </c>
      <c r="H51" s="49"/>
      <c r="I51" s="50">
        <v>0</v>
      </c>
      <c r="J51" s="51">
        <f t="shared" si="1"/>
        <v>0</v>
      </c>
      <c r="K51" s="70"/>
      <c r="L51" s="48" t="s">
        <v>5</v>
      </c>
      <c r="M51" s="49"/>
      <c r="N51" s="50">
        <v>0</v>
      </c>
      <c r="O51" s="51">
        <f t="shared" si="2"/>
        <v>0</v>
      </c>
      <c r="Q51" s="48" t="s">
        <v>5</v>
      </c>
      <c r="R51" s="49"/>
      <c r="S51" s="50">
        <v>0</v>
      </c>
      <c r="T51" s="51">
        <f t="shared" si="3"/>
        <v>0</v>
      </c>
      <c r="V51" s="48" t="s">
        <v>5</v>
      </c>
      <c r="W51" s="49"/>
      <c r="X51" s="50">
        <v>0</v>
      </c>
      <c r="Y51" s="51">
        <f t="shared" si="4"/>
        <v>0</v>
      </c>
      <c r="AA51" s="48" t="s">
        <v>5</v>
      </c>
      <c r="AB51" s="49"/>
      <c r="AC51" s="50">
        <v>0</v>
      </c>
      <c r="AD51" s="51">
        <f t="shared" si="5"/>
        <v>0</v>
      </c>
    </row>
    <row r="52" spans="1:30">
      <c r="A52" s="3" t="s">
        <v>94</v>
      </c>
      <c r="B52" s="44" t="s">
        <v>48</v>
      </c>
      <c r="C52" s="45">
        <v>201</v>
      </c>
      <c r="D52" s="46">
        <v>45</v>
      </c>
      <c r="E52" s="47">
        <f t="shared" si="0"/>
        <v>0.22388059701492538</v>
      </c>
      <c r="G52" s="44" t="s">
        <v>48</v>
      </c>
      <c r="H52" s="45">
        <v>209</v>
      </c>
      <c r="I52" s="46">
        <v>46</v>
      </c>
      <c r="J52" s="47">
        <f t="shared" si="1"/>
        <v>0.22009569377990432</v>
      </c>
      <c r="K52" s="70"/>
      <c r="L52" s="44" t="s">
        <v>48</v>
      </c>
      <c r="M52" s="45">
        <v>208</v>
      </c>
      <c r="N52" s="46">
        <v>40</v>
      </c>
      <c r="O52" s="47">
        <f t="shared" si="2"/>
        <v>0.19230769230769232</v>
      </c>
      <c r="Q52" s="44" t="s">
        <v>48</v>
      </c>
      <c r="R52" s="45">
        <v>206</v>
      </c>
      <c r="S52" s="46">
        <v>35</v>
      </c>
      <c r="T52" s="47">
        <f t="shared" si="3"/>
        <v>0.16990291262135923</v>
      </c>
      <c r="V52" s="44" t="s">
        <v>48</v>
      </c>
      <c r="W52" s="45">
        <v>205</v>
      </c>
      <c r="X52" s="46">
        <v>41</v>
      </c>
      <c r="Y52" s="47">
        <f t="shared" si="4"/>
        <v>0.2</v>
      </c>
      <c r="AA52" s="44" t="s">
        <v>48</v>
      </c>
      <c r="AB52" s="45">
        <v>209</v>
      </c>
      <c r="AC52" s="46">
        <v>51</v>
      </c>
      <c r="AD52" s="47">
        <f t="shared" si="5"/>
        <v>0.24401913875598086</v>
      </c>
    </row>
    <row r="53" spans="1:30">
      <c r="A53" s="6"/>
      <c r="B53" s="48" t="s">
        <v>4</v>
      </c>
      <c r="C53" s="49">
        <v>195</v>
      </c>
      <c r="D53" s="50">
        <v>44</v>
      </c>
      <c r="E53" s="51">
        <f t="shared" si="0"/>
        <v>0.22564102564102564</v>
      </c>
      <c r="G53" s="48" t="s">
        <v>4</v>
      </c>
      <c r="H53" s="49">
        <v>203</v>
      </c>
      <c r="I53" s="50">
        <v>44</v>
      </c>
      <c r="J53" s="51">
        <f t="shared" si="1"/>
        <v>0.21674876847290642</v>
      </c>
      <c r="K53" s="70"/>
      <c r="L53" s="48" t="s">
        <v>4</v>
      </c>
      <c r="M53" s="49">
        <v>202</v>
      </c>
      <c r="N53" s="50">
        <v>40</v>
      </c>
      <c r="O53" s="51">
        <f t="shared" si="2"/>
        <v>0.19801980198019803</v>
      </c>
      <c r="Q53" s="48" t="s">
        <v>4</v>
      </c>
      <c r="R53" s="49">
        <v>200</v>
      </c>
      <c r="S53" s="50">
        <v>34</v>
      </c>
      <c r="T53" s="51">
        <f t="shared" si="3"/>
        <v>0.17</v>
      </c>
      <c r="V53" s="48" t="s">
        <v>4</v>
      </c>
      <c r="W53" s="49">
        <v>199</v>
      </c>
      <c r="X53" s="50">
        <v>40</v>
      </c>
      <c r="Y53" s="51">
        <f t="shared" si="4"/>
        <v>0.20100502512562815</v>
      </c>
      <c r="AA53" s="48" t="s">
        <v>4</v>
      </c>
      <c r="AB53" s="49">
        <v>203</v>
      </c>
      <c r="AC53" s="50">
        <v>48</v>
      </c>
      <c r="AD53" s="51">
        <f t="shared" si="5"/>
        <v>0.23645320197044334</v>
      </c>
    </row>
    <row r="54" spans="1:3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2</v>
      </c>
      <c r="J54" s="51">
        <f t="shared" si="1"/>
        <v>0.33333333333333331</v>
      </c>
      <c r="K54" s="70"/>
      <c r="L54" s="48" t="s">
        <v>5</v>
      </c>
      <c r="M54" s="49">
        <v>6</v>
      </c>
      <c r="N54" s="50">
        <v>0</v>
      </c>
      <c r="O54" s="51">
        <f t="shared" si="2"/>
        <v>0</v>
      </c>
      <c r="Q54" s="48" t="s">
        <v>5</v>
      </c>
      <c r="R54" s="49">
        <v>6</v>
      </c>
      <c r="S54" s="50">
        <v>1</v>
      </c>
      <c r="T54" s="51">
        <f t="shared" si="3"/>
        <v>0.16666666666666666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3</v>
      </c>
      <c r="AD54" s="51">
        <f t="shared" si="5"/>
        <v>0.5</v>
      </c>
    </row>
    <row r="55" spans="1:30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21</v>
      </c>
      <c r="J55" s="47">
        <f t="shared" si="1"/>
        <v>0.13725490196078433</v>
      </c>
      <c r="K55" s="70"/>
      <c r="L55" s="44" t="s">
        <v>48</v>
      </c>
      <c r="M55" s="45">
        <v>153</v>
      </c>
      <c r="N55" s="46">
        <v>22</v>
      </c>
      <c r="O55" s="47">
        <f t="shared" si="2"/>
        <v>0.1437908496732026</v>
      </c>
      <c r="Q55" s="44" t="s">
        <v>48</v>
      </c>
      <c r="R55" s="45">
        <v>152</v>
      </c>
      <c r="S55" s="46">
        <v>16</v>
      </c>
      <c r="T55" s="47">
        <f t="shared" si="3"/>
        <v>0.10526315789473684</v>
      </c>
      <c r="V55" s="44" t="s">
        <v>48</v>
      </c>
      <c r="W55" s="45">
        <v>152</v>
      </c>
      <c r="X55" s="46">
        <v>19</v>
      </c>
      <c r="Y55" s="47">
        <f t="shared" si="4"/>
        <v>0.125</v>
      </c>
      <c r="AA55" s="44" t="s">
        <v>48</v>
      </c>
      <c r="AB55" s="45">
        <v>154</v>
      </c>
      <c r="AC55" s="46">
        <v>28</v>
      </c>
      <c r="AD55" s="47">
        <f t="shared" si="5"/>
        <v>0.18181818181818182</v>
      </c>
    </row>
    <row r="56" spans="1:30">
      <c r="A56" s="6"/>
      <c r="B56" s="48" t="s">
        <v>4</v>
      </c>
      <c r="C56" s="49">
        <v>143</v>
      </c>
      <c r="D56" s="50">
        <v>27</v>
      </c>
      <c r="E56" s="51">
        <f t="shared" si="0"/>
        <v>0.1888111888111888</v>
      </c>
      <c r="G56" s="48" t="s">
        <v>4</v>
      </c>
      <c r="H56" s="49">
        <v>143</v>
      </c>
      <c r="I56" s="50">
        <v>20</v>
      </c>
      <c r="J56" s="51">
        <f t="shared" si="1"/>
        <v>0.13986013986013987</v>
      </c>
      <c r="K56" s="70"/>
      <c r="L56" s="48" t="s">
        <v>4</v>
      </c>
      <c r="M56" s="49">
        <v>143</v>
      </c>
      <c r="N56" s="50">
        <v>21</v>
      </c>
      <c r="O56" s="51">
        <f t="shared" si="2"/>
        <v>0.14685314685314685</v>
      </c>
      <c r="Q56" s="48" t="s">
        <v>4</v>
      </c>
      <c r="R56" s="49">
        <v>142</v>
      </c>
      <c r="S56" s="50">
        <v>15</v>
      </c>
      <c r="T56" s="51">
        <f t="shared" si="3"/>
        <v>0.10563380281690141</v>
      </c>
      <c r="V56" s="48" t="s">
        <v>4</v>
      </c>
      <c r="W56" s="49">
        <v>142</v>
      </c>
      <c r="X56" s="50">
        <v>17</v>
      </c>
      <c r="Y56" s="51">
        <f t="shared" si="4"/>
        <v>0.11971830985915492</v>
      </c>
      <c r="AA56" s="48" t="s">
        <v>4</v>
      </c>
      <c r="AB56" s="49">
        <v>144</v>
      </c>
      <c r="AC56" s="50">
        <v>26</v>
      </c>
      <c r="AD56" s="51">
        <f t="shared" si="5"/>
        <v>0.18055555555555555</v>
      </c>
    </row>
    <row r="57" spans="1:30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</row>
    <row r="58" spans="1:30">
      <c r="A58" s="3" t="s">
        <v>22</v>
      </c>
      <c r="B58" s="44" t="s">
        <v>48</v>
      </c>
      <c r="C58" s="45">
        <v>455</v>
      </c>
      <c r="D58" s="46">
        <v>90</v>
      </c>
      <c r="E58" s="47">
        <f t="shared" si="0"/>
        <v>0.19780219780219779</v>
      </c>
      <c r="G58" s="44" t="s">
        <v>48</v>
      </c>
      <c r="H58" s="45">
        <v>461</v>
      </c>
      <c r="I58" s="46">
        <v>98</v>
      </c>
      <c r="J58" s="47">
        <f t="shared" si="1"/>
        <v>0.21258134490238612</v>
      </c>
      <c r="K58" s="70"/>
      <c r="L58" s="44" t="s">
        <v>48</v>
      </c>
      <c r="M58" s="45">
        <v>461</v>
      </c>
      <c r="N58" s="46">
        <v>97</v>
      </c>
      <c r="O58" s="47">
        <f t="shared" si="2"/>
        <v>0.210412147505423</v>
      </c>
      <c r="Q58" s="44" t="s">
        <v>48</v>
      </c>
      <c r="R58" s="45">
        <v>461</v>
      </c>
      <c r="S58" s="46">
        <v>86</v>
      </c>
      <c r="T58" s="47">
        <f t="shared" si="3"/>
        <v>0.18655097613882862</v>
      </c>
      <c r="V58" s="44" t="s">
        <v>48</v>
      </c>
      <c r="W58" s="45">
        <v>460</v>
      </c>
      <c r="X58" s="46">
        <v>92</v>
      </c>
      <c r="Y58" s="47">
        <f t="shared" si="4"/>
        <v>0.2</v>
      </c>
      <c r="AA58" s="44" t="s">
        <v>48</v>
      </c>
      <c r="AB58" s="45">
        <v>465</v>
      </c>
      <c r="AC58" s="46">
        <v>90</v>
      </c>
      <c r="AD58" s="47">
        <f t="shared" si="5"/>
        <v>0.19354838709677419</v>
      </c>
    </row>
    <row r="59" spans="1:30">
      <c r="A59" s="6"/>
      <c r="B59" s="48" t="s">
        <v>4</v>
      </c>
      <c r="C59" s="49">
        <v>399</v>
      </c>
      <c r="D59" s="50">
        <v>76</v>
      </c>
      <c r="E59" s="51">
        <f t="shared" si="0"/>
        <v>0.19047619047619047</v>
      </c>
      <c r="G59" s="48" t="s">
        <v>4</v>
      </c>
      <c r="H59" s="49">
        <v>402</v>
      </c>
      <c r="I59" s="50">
        <v>83</v>
      </c>
      <c r="J59" s="51">
        <f t="shared" si="1"/>
        <v>0.20646766169154229</v>
      </c>
      <c r="K59" s="70"/>
      <c r="L59" s="48" t="s">
        <v>4</v>
      </c>
      <c r="M59" s="49">
        <v>399</v>
      </c>
      <c r="N59" s="50">
        <v>86</v>
      </c>
      <c r="O59" s="51">
        <f t="shared" si="2"/>
        <v>0.21553884711779447</v>
      </c>
      <c r="Q59" s="48" t="s">
        <v>4</v>
      </c>
      <c r="R59" s="49">
        <v>399</v>
      </c>
      <c r="S59" s="50">
        <v>77</v>
      </c>
      <c r="T59" s="51">
        <f t="shared" si="3"/>
        <v>0.19298245614035087</v>
      </c>
      <c r="V59" s="48" t="s">
        <v>4</v>
      </c>
      <c r="W59" s="49">
        <v>400</v>
      </c>
      <c r="X59" s="50">
        <v>83</v>
      </c>
      <c r="Y59" s="51">
        <f t="shared" si="4"/>
        <v>0.20749999999999999</v>
      </c>
      <c r="AA59" s="48" t="s">
        <v>4</v>
      </c>
      <c r="AB59" s="49">
        <v>405</v>
      </c>
      <c r="AC59" s="50">
        <v>79</v>
      </c>
      <c r="AD59" s="51">
        <f t="shared" si="5"/>
        <v>0.19506172839506172</v>
      </c>
    </row>
    <row r="60" spans="1:30">
      <c r="A60" s="6"/>
      <c r="B60" s="48" t="s">
        <v>5</v>
      </c>
      <c r="C60" s="49">
        <v>56</v>
      </c>
      <c r="D60" s="50">
        <v>14</v>
      </c>
      <c r="E60" s="51">
        <f t="shared" si="0"/>
        <v>0.25</v>
      </c>
      <c r="G60" s="48" t="s">
        <v>5</v>
      </c>
      <c r="H60" s="49">
        <v>59</v>
      </c>
      <c r="I60" s="50">
        <v>15</v>
      </c>
      <c r="J60" s="51">
        <f t="shared" si="1"/>
        <v>0.25423728813559321</v>
      </c>
      <c r="K60" s="70"/>
      <c r="L60" s="48" t="s">
        <v>5</v>
      </c>
      <c r="M60" s="49">
        <v>62</v>
      </c>
      <c r="N60" s="50">
        <v>11</v>
      </c>
      <c r="O60" s="51">
        <f t="shared" si="2"/>
        <v>0.17741935483870969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11</v>
      </c>
      <c r="AD60" s="51">
        <f t="shared" si="5"/>
        <v>0.18333333333333332</v>
      </c>
    </row>
    <row r="61" spans="1:3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2</v>
      </c>
      <c r="J61" s="47">
        <f t="shared" si="1"/>
        <v>9.0909090909090912E-2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</row>
    <row r="62" spans="1:30">
      <c r="A62" s="6"/>
      <c r="B62" s="48" t="s">
        <v>4</v>
      </c>
      <c r="C62" s="49">
        <v>21</v>
      </c>
      <c r="D62" s="50">
        <v>0</v>
      </c>
      <c r="E62" s="51">
        <f t="shared" si="0"/>
        <v>0</v>
      </c>
      <c r="G62" s="48" t="s">
        <v>4</v>
      </c>
      <c r="H62" s="49">
        <v>21</v>
      </c>
      <c r="I62" s="50">
        <v>1</v>
      </c>
      <c r="J62" s="51">
        <f t="shared" si="1"/>
        <v>4.7619047619047616E-2</v>
      </c>
      <c r="K62" s="70"/>
      <c r="L62" s="48" t="s">
        <v>4</v>
      </c>
      <c r="M62" s="49">
        <v>21</v>
      </c>
      <c r="N62" s="50">
        <v>0</v>
      </c>
      <c r="O62" s="51">
        <f t="shared" si="2"/>
        <v>0</v>
      </c>
      <c r="Q62" s="48" t="s">
        <v>4</v>
      </c>
      <c r="R62" s="49">
        <v>23</v>
      </c>
      <c r="S62" s="50">
        <v>0</v>
      </c>
      <c r="T62" s="51">
        <f t="shared" si="3"/>
        <v>0</v>
      </c>
      <c r="V62" s="48" t="s">
        <v>4</v>
      </c>
      <c r="W62" s="49">
        <v>24</v>
      </c>
      <c r="X62" s="50">
        <v>0</v>
      </c>
      <c r="Y62" s="51">
        <f t="shared" si="4"/>
        <v>0</v>
      </c>
      <c r="AA62" s="48" t="s">
        <v>4</v>
      </c>
      <c r="AB62" s="49">
        <v>24</v>
      </c>
      <c r="AC62" s="50">
        <v>0</v>
      </c>
      <c r="AD62" s="51">
        <f t="shared" si="5"/>
        <v>0</v>
      </c>
    </row>
    <row r="63" spans="1:3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</row>
    <row r="64" spans="1:30">
      <c r="A64" s="3" t="s">
        <v>24</v>
      </c>
      <c r="B64" s="44" t="s">
        <v>48</v>
      </c>
      <c r="C64" s="45">
        <v>18</v>
      </c>
      <c r="D64" s="46">
        <v>7</v>
      </c>
      <c r="E64" s="47">
        <f t="shared" si="0"/>
        <v>0.3888888888888889</v>
      </c>
      <c r="G64" s="44" t="s">
        <v>48</v>
      </c>
      <c r="H64" s="45">
        <v>18</v>
      </c>
      <c r="I64" s="46">
        <v>6</v>
      </c>
      <c r="J64" s="47">
        <f t="shared" si="1"/>
        <v>0.33333333333333331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3</v>
      </c>
      <c r="T64" s="47">
        <f t="shared" si="3"/>
        <v>0.15789473684210525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5</v>
      </c>
      <c r="AD64" s="47">
        <f t="shared" si="5"/>
        <v>0.26315789473684209</v>
      </c>
    </row>
    <row r="65" spans="1:30">
      <c r="A65" s="6"/>
      <c r="B65" s="48" t="s">
        <v>4</v>
      </c>
      <c r="C65" s="49">
        <v>15</v>
      </c>
      <c r="D65" s="50">
        <v>6</v>
      </c>
      <c r="E65" s="51">
        <f t="shared" ref="E65:E120" si="6">IF(C65=0,0,D65/C65)</f>
        <v>0.4</v>
      </c>
      <c r="G65" s="48" t="s">
        <v>4</v>
      </c>
      <c r="H65" s="49">
        <v>15</v>
      </c>
      <c r="I65" s="50">
        <v>5</v>
      </c>
      <c r="J65" s="51">
        <f t="shared" ref="J65:J120" si="7">IF(H65=0,0,I65/H65)</f>
        <v>0.33333333333333331</v>
      </c>
      <c r="K65" s="70"/>
      <c r="L65" s="48" t="s">
        <v>4</v>
      </c>
      <c r="M65" s="49">
        <v>16</v>
      </c>
      <c r="N65" s="50">
        <v>3</v>
      </c>
      <c r="O65" s="51">
        <f t="shared" si="2"/>
        <v>0.1875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5</v>
      </c>
      <c r="AD65" s="51">
        <f t="shared" si="5"/>
        <v>0.3125</v>
      </c>
    </row>
    <row r="66" spans="1:30">
      <c r="A66" s="6"/>
      <c r="B66" s="48" t="s">
        <v>5</v>
      </c>
      <c r="C66" s="49">
        <v>3</v>
      </c>
      <c r="D66" s="50">
        <v>1</v>
      </c>
      <c r="E66" s="51">
        <f t="shared" si="6"/>
        <v>0.33333333333333331</v>
      </c>
      <c r="G66" s="48" t="s">
        <v>5</v>
      </c>
      <c r="H66" s="49">
        <v>3</v>
      </c>
      <c r="I66" s="50">
        <v>1</v>
      </c>
      <c r="J66" s="51">
        <f t="shared" si="7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0</v>
      </c>
      <c r="Y66" s="51">
        <f t="shared" si="4"/>
        <v>0</v>
      </c>
      <c r="AA66" s="48" t="s">
        <v>5</v>
      </c>
      <c r="AB66" s="49">
        <v>3</v>
      </c>
      <c r="AC66" s="50">
        <v>0</v>
      </c>
      <c r="AD66" s="51">
        <f t="shared" si="5"/>
        <v>0</v>
      </c>
    </row>
    <row r="67" spans="1:30">
      <c r="A67" s="3" t="s">
        <v>25</v>
      </c>
      <c r="B67" s="44" t="s">
        <v>48</v>
      </c>
      <c r="C67" s="45">
        <v>4</v>
      </c>
      <c r="D67" s="46">
        <v>0</v>
      </c>
      <c r="E67" s="47">
        <f t="shared" si="6"/>
        <v>0</v>
      </c>
      <c r="G67" s="44" t="s">
        <v>48</v>
      </c>
      <c r="H67" s="45">
        <v>4</v>
      </c>
      <c r="I67" s="46">
        <v>0</v>
      </c>
      <c r="J67" s="47">
        <f t="shared" si="7"/>
        <v>0</v>
      </c>
      <c r="K67" s="70"/>
      <c r="L67" s="44" t="s">
        <v>48</v>
      </c>
      <c r="M67" s="45">
        <v>4</v>
      </c>
      <c r="N67" s="46">
        <v>1</v>
      </c>
      <c r="O67" s="47">
        <f t="shared" si="2"/>
        <v>0.25</v>
      </c>
      <c r="Q67" s="44" t="s">
        <v>48</v>
      </c>
      <c r="R67" s="45">
        <v>4</v>
      </c>
      <c r="S67" s="46">
        <v>0</v>
      </c>
      <c r="T67" s="47">
        <f t="shared" si="3"/>
        <v>0</v>
      </c>
      <c r="V67" s="44" t="s">
        <v>48</v>
      </c>
      <c r="W67" s="45">
        <v>4</v>
      </c>
      <c r="X67" s="46">
        <v>0</v>
      </c>
      <c r="Y67" s="47">
        <f t="shared" si="4"/>
        <v>0</v>
      </c>
      <c r="AA67" s="44" t="s">
        <v>48</v>
      </c>
      <c r="AB67" s="45">
        <v>4</v>
      </c>
      <c r="AC67" s="46">
        <v>0</v>
      </c>
      <c r="AD67" s="47">
        <f t="shared" si="5"/>
        <v>0</v>
      </c>
    </row>
    <row r="68" spans="1:30">
      <c r="A68" s="6"/>
      <c r="B68" s="48" t="s">
        <v>4</v>
      </c>
      <c r="C68" s="49">
        <v>4</v>
      </c>
      <c r="D68" s="50">
        <v>0</v>
      </c>
      <c r="E68" s="51">
        <f t="shared" si="6"/>
        <v>0</v>
      </c>
      <c r="G68" s="48" t="s">
        <v>4</v>
      </c>
      <c r="H68" s="49">
        <v>4</v>
      </c>
      <c r="I68" s="50">
        <v>0</v>
      </c>
      <c r="J68" s="51">
        <f t="shared" si="7"/>
        <v>0</v>
      </c>
      <c r="K68" s="70"/>
      <c r="L68" s="48" t="s">
        <v>4</v>
      </c>
      <c r="M68" s="49">
        <v>4</v>
      </c>
      <c r="N68" s="50">
        <v>1</v>
      </c>
      <c r="O68" s="51">
        <f t="shared" ref="O68:O123" si="8">IF(M68=0,0,N68/M68)</f>
        <v>0.25</v>
      </c>
      <c r="Q68" s="48" t="s">
        <v>4</v>
      </c>
      <c r="R68" s="49">
        <v>4</v>
      </c>
      <c r="S68" s="50">
        <v>0</v>
      </c>
      <c r="T68" s="51">
        <f t="shared" ref="T68:T123" si="9">IF(R68=0,0,S68/R68)</f>
        <v>0</v>
      </c>
      <c r="V68" s="48" t="s">
        <v>4</v>
      </c>
      <c r="W68" s="49">
        <v>4</v>
      </c>
      <c r="X68" s="50">
        <v>0</v>
      </c>
      <c r="Y68" s="51">
        <f t="shared" ref="Y68:Y123" si="10">IF(W68=0,0,X68/W68)</f>
        <v>0</v>
      </c>
      <c r="AA68" s="48" t="s">
        <v>4</v>
      </c>
      <c r="AB68" s="49">
        <v>4</v>
      </c>
      <c r="AC68" s="50">
        <v>0</v>
      </c>
      <c r="AD68" s="51">
        <f t="shared" ref="AD68:AD123" si="11">IF(AB68=0,0,AC68/AB68)</f>
        <v>0</v>
      </c>
    </row>
    <row r="69" spans="1:30">
      <c r="A69" s="6"/>
      <c r="B69" s="48" t="s">
        <v>5</v>
      </c>
      <c r="C69" s="49"/>
      <c r="D69" s="50"/>
      <c r="E69" s="51">
        <f t="shared" si="6"/>
        <v>0</v>
      </c>
      <c r="G69" s="48" t="s">
        <v>5</v>
      </c>
      <c r="H69" s="49"/>
      <c r="I69" s="50"/>
      <c r="J69" s="51">
        <f t="shared" si="7"/>
        <v>0</v>
      </c>
      <c r="K69" s="70"/>
      <c r="L69" s="48" t="s">
        <v>5</v>
      </c>
      <c r="M69" s="49"/>
      <c r="N69" s="50"/>
      <c r="O69" s="51">
        <f t="shared" si="8"/>
        <v>0</v>
      </c>
      <c r="Q69" s="48" t="s">
        <v>5</v>
      </c>
      <c r="R69" s="49"/>
      <c r="S69" s="50"/>
      <c r="T69" s="51">
        <f t="shared" si="9"/>
        <v>0</v>
      </c>
      <c r="V69" s="48" t="s">
        <v>5</v>
      </c>
      <c r="W69" s="49"/>
      <c r="X69" s="50"/>
      <c r="Y69" s="51">
        <f t="shared" si="10"/>
        <v>0</v>
      </c>
      <c r="AA69" s="48" t="s">
        <v>5</v>
      </c>
      <c r="AB69" s="49"/>
      <c r="AC69" s="50"/>
      <c r="AD69" s="51">
        <f t="shared" si="11"/>
        <v>0</v>
      </c>
    </row>
    <row r="70" spans="1:30">
      <c r="A70" s="3" t="s">
        <v>26</v>
      </c>
      <c r="B70" s="44" t="s">
        <v>48</v>
      </c>
      <c r="C70" s="45">
        <v>391</v>
      </c>
      <c r="D70" s="46">
        <v>79</v>
      </c>
      <c r="E70" s="47">
        <f t="shared" si="6"/>
        <v>0.20204603580562661</v>
      </c>
      <c r="G70" s="44" t="s">
        <v>48</v>
      </c>
      <c r="H70" s="45">
        <v>395</v>
      </c>
      <c r="I70" s="46">
        <v>84</v>
      </c>
      <c r="J70" s="47">
        <f t="shared" si="7"/>
        <v>0.21265822784810126</v>
      </c>
      <c r="K70" s="70"/>
      <c r="L70" s="44" t="s">
        <v>48</v>
      </c>
      <c r="M70" s="45">
        <v>395</v>
      </c>
      <c r="N70" s="46">
        <v>77</v>
      </c>
      <c r="O70" s="47">
        <f t="shared" si="8"/>
        <v>0.19493670886075951</v>
      </c>
      <c r="Q70" s="44" t="s">
        <v>48</v>
      </c>
      <c r="R70" s="45">
        <v>395</v>
      </c>
      <c r="S70" s="46">
        <v>84</v>
      </c>
      <c r="T70" s="47">
        <f t="shared" si="9"/>
        <v>0.21265822784810126</v>
      </c>
      <c r="V70" s="44" t="s">
        <v>48</v>
      </c>
      <c r="W70" s="45">
        <v>395</v>
      </c>
      <c r="X70" s="46">
        <v>75</v>
      </c>
      <c r="Y70" s="47">
        <f t="shared" si="10"/>
        <v>0.189873417721519</v>
      </c>
      <c r="AA70" s="44" t="s">
        <v>48</v>
      </c>
      <c r="AB70" s="45">
        <v>413</v>
      </c>
      <c r="AC70" s="46">
        <v>106</v>
      </c>
      <c r="AD70" s="47">
        <f t="shared" si="11"/>
        <v>0.2566585956416465</v>
      </c>
    </row>
    <row r="71" spans="1:30">
      <c r="A71" s="6"/>
      <c r="B71" s="48" t="s">
        <v>4</v>
      </c>
      <c r="C71" s="49">
        <v>344</v>
      </c>
      <c r="D71" s="50">
        <v>69</v>
      </c>
      <c r="E71" s="51">
        <f t="shared" si="6"/>
        <v>0.2005813953488372</v>
      </c>
      <c r="G71" s="48" t="s">
        <v>4</v>
      </c>
      <c r="H71" s="49">
        <v>347</v>
      </c>
      <c r="I71" s="50">
        <v>75</v>
      </c>
      <c r="J71" s="51">
        <f t="shared" si="7"/>
        <v>0.21613832853025935</v>
      </c>
      <c r="K71" s="70"/>
      <c r="L71" s="48" t="s">
        <v>4</v>
      </c>
      <c r="M71" s="49">
        <v>347</v>
      </c>
      <c r="N71" s="50">
        <v>69</v>
      </c>
      <c r="O71" s="51">
        <f t="shared" si="8"/>
        <v>0.19884726224783861</v>
      </c>
      <c r="Q71" s="48" t="s">
        <v>4</v>
      </c>
      <c r="R71" s="49">
        <v>346</v>
      </c>
      <c r="S71" s="50">
        <v>76</v>
      </c>
      <c r="T71" s="51">
        <f t="shared" si="9"/>
        <v>0.21965317919075145</v>
      </c>
      <c r="V71" s="48" t="s">
        <v>4</v>
      </c>
      <c r="W71" s="49">
        <v>345</v>
      </c>
      <c r="X71" s="50">
        <v>69</v>
      </c>
      <c r="Y71" s="51">
        <f t="shared" si="10"/>
        <v>0.2</v>
      </c>
      <c r="AA71" s="48" t="s">
        <v>4</v>
      </c>
      <c r="AB71" s="49">
        <v>363</v>
      </c>
      <c r="AC71" s="50">
        <v>98</v>
      </c>
      <c r="AD71" s="51">
        <f t="shared" si="11"/>
        <v>0.26997245179063362</v>
      </c>
    </row>
    <row r="72" spans="1:30">
      <c r="A72" s="6"/>
      <c r="B72" s="48" t="s">
        <v>5</v>
      </c>
      <c r="C72" s="49">
        <v>47</v>
      </c>
      <c r="D72" s="50">
        <v>10</v>
      </c>
      <c r="E72" s="51">
        <f t="shared" si="6"/>
        <v>0.21276595744680851</v>
      </c>
      <c r="G72" s="48" t="s">
        <v>5</v>
      </c>
      <c r="H72" s="49">
        <v>48</v>
      </c>
      <c r="I72" s="50">
        <v>9</v>
      </c>
      <c r="J72" s="51">
        <f t="shared" si="7"/>
        <v>0.1875</v>
      </c>
      <c r="K72" s="70"/>
      <c r="L72" s="48" t="s">
        <v>5</v>
      </c>
      <c r="M72" s="49">
        <v>48</v>
      </c>
      <c r="N72" s="50">
        <v>8</v>
      </c>
      <c r="O72" s="51">
        <f t="shared" si="8"/>
        <v>0.16666666666666666</v>
      </c>
      <c r="Q72" s="48" t="s">
        <v>5</v>
      </c>
      <c r="R72" s="49">
        <v>49</v>
      </c>
      <c r="S72" s="50">
        <v>8</v>
      </c>
      <c r="T72" s="51">
        <f t="shared" si="9"/>
        <v>0.16326530612244897</v>
      </c>
      <c r="V72" s="48" t="s">
        <v>5</v>
      </c>
      <c r="W72" s="49">
        <v>50</v>
      </c>
      <c r="X72" s="50">
        <v>6</v>
      </c>
      <c r="Y72" s="51">
        <f t="shared" si="10"/>
        <v>0.12</v>
      </c>
      <c r="AA72" s="48" t="s">
        <v>5</v>
      </c>
      <c r="AB72" s="49">
        <v>50</v>
      </c>
      <c r="AC72" s="50">
        <v>8</v>
      </c>
      <c r="AD72" s="51">
        <f t="shared" si="11"/>
        <v>0.16</v>
      </c>
    </row>
    <row r="73" spans="1:30">
      <c r="A73" s="3" t="s">
        <v>27</v>
      </c>
      <c r="B73" s="44" t="s">
        <v>48</v>
      </c>
      <c r="C73" s="45">
        <v>101</v>
      </c>
      <c r="D73" s="46">
        <v>25</v>
      </c>
      <c r="E73" s="47">
        <f t="shared" si="6"/>
        <v>0.24752475247524752</v>
      </c>
      <c r="G73" s="44" t="s">
        <v>48</v>
      </c>
      <c r="H73" s="45">
        <v>102</v>
      </c>
      <c r="I73" s="46">
        <v>25</v>
      </c>
      <c r="J73" s="47">
        <f t="shared" si="7"/>
        <v>0.24509803921568626</v>
      </c>
      <c r="K73" s="70"/>
      <c r="L73" s="44" t="s">
        <v>48</v>
      </c>
      <c r="M73" s="45">
        <v>101</v>
      </c>
      <c r="N73" s="46">
        <v>26</v>
      </c>
      <c r="O73" s="47">
        <f t="shared" si="8"/>
        <v>0.25742574257425743</v>
      </c>
      <c r="Q73" s="44" t="s">
        <v>48</v>
      </c>
      <c r="R73" s="45">
        <v>100</v>
      </c>
      <c r="S73" s="46">
        <v>22</v>
      </c>
      <c r="T73" s="47">
        <f t="shared" si="9"/>
        <v>0.22</v>
      </c>
      <c r="V73" s="44" t="s">
        <v>48</v>
      </c>
      <c r="W73" s="45">
        <v>100</v>
      </c>
      <c r="X73" s="46">
        <v>24</v>
      </c>
      <c r="Y73" s="47">
        <f t="shared" si="10"/>
        <v>0.24</v>
      </c>
      <c r="AA73" s="44" t="s">
        <v>48</v>
      </c>
      <c r="AB73" s="45">
        <v>100</v>
      </c>
      <c r="AC73" s="46">
        <v>25</v>
      </c>
      <c r="AD73" s="47">
        <f t="shared" si="11"/>
        <v>0.25</v>
      </c>
    </row>
    <row r="74" spans="1:30">
      <c r="A74" s="6"/>
      <c r="B74" s="48" t="s">
        <v>4</v>
      </c>
      <c r="C74" s="49">
        <v>94</v>
      </c>
      <c r="D74" s="50">
        <v>25</v>
      </c>
      <c r="E74" s="51">
        <f t="shared" si="6"/>
        <v>0.26595744680851063</v>
      </c>
      <c r="G74" s="48" t="s">
        <v>4</v>
      </c>
      <c r="H74" s="49">
        <v>95</v>
      </c>
      <c r="I74" s="50">
        <v>25</v>
      </c>
      <c r="J74" s="51">
        <f t="shared" si="7"/>
        <v>0.26315789473684209</v>
      </c>
      <c r="K74" s="70"/>
      <c r="L74" s="48" t="s">
        <v>4</v>
      </c>
      <c r="M74" s="49">
        <v>94</v>
      </c>
      <c r="N74" s="50">
        <v>26</v>
      </c>
      <c r="O74" s="51">
        <f t="shared" si="8"/>
        <v>0.27659574468085107</v>
      </c>
      <c r="Q74" s="48" t="s">
        <v>4</v>
      </c>
      <c r="R74" s="49">
        <v>93</v>
      </c>
      <c r="S74" s="50">
        <v>22</v>
      </c>
      <c r="T74" s="51">
        <f t="shared" si="9"/>
        <v>0.23655913978494625</v>
      </c>
      <c r="V74" s="48" t="s">
        <v>4</v>
      </c>
      <c r="W74" s="49">
        <v>93</v>
      </c>
      <c r="X74" s="50">
        <v>24</v>
      </c>
      <c r="Y74" s="51">
        <f t="shared" si="10"/>
        <v>0.25806451612903225</v>
      </c>
      <c r="AA74" s="48" t="s">
        <v>4</v>
      </c>
      <c r="AB74" s="49">
        <v>93</v>
      </c>
      <c r="AC74" s="50">
        <v>25</v>
      </c>
      <c r="AD74" s="51">
        <f t="shared" si="11"/>
        <v>0.26881720430107525</v>
      </c>
    </row>
    <row r="75" spans="1:30">
      <c r="A75" s="6"/>
      <c r="B75" s="48" t="s">
        <v>5</v>
      </c>
      <c r="C75" s="49">
        <v>7</v>
      </c>
      <c r="D75" s="50">
        <v>0</v>
      </c>
      <c r="E75" s="51">
        <f t="shared" si="6"/>
        <v>0</v>
      </c>
      <c r="G75" s="48" t="s">
        <v>5</v>
      </c>
      <c r="H75" s="49">
        <v>7</v>
      </c>
      <c r="I75" s="50">
        <v>0</v>
      </c>
      <c r="J75" s="51">
        <f t="shared" si="7"/>
        <v>0</v>
      </c>
      <c r="K75" s="70"/>
      <c r="L75" s="48" t="s">
        <v>5</v>
      </c>
      <c r="M75" s="49">
        <v>7</v>
      </c>
      <c r="N75" s="50">
        <v>0</v>
      </c>
      <c r="O75" s="51">
        <f t="shared" si="8"/>
        <v>0</v>
      </c>
      <c r="Q75" s="48" t="s">
        <v>5</v>
      </c>
      <c r="R75" s="49">
        <v>7</v>
      </c>
      <c r="S75" s="50">
        <v>0</v>
      </c>
      <c r="T75" s="51">
        <f t="shared" si="9"/>
        <v>0</v>
      </c>
      <c r="V75" s="48" t="s">
        <v>5</v>
      </c>
      <c r="W75" s="49">
        <v>7</v>
      </c>
      <c r="X75" s="50">
        <v>0</v>
      </c>
      <c r="Y75" s="51">
        <f t="shared" si="10"/>
        <v>0</v>
      </c>
      <c r="AA75" s="48" t="s">
        <v>5</v>
      </c>
      <c r="AB75" s="49">
        <v>7</v>
      </c>
      <c r="AC75" s="50">
        <v>0</v>
      </c>
      <c r="AD75" s="51">
        <f t="shared" si="11"/>
        <v>0</v>
      </c>
    </row>
    <row r="76" spans="1:30">
      <c r="A76" s="3" t="s">
        <v>28</v>
      </c>
      <c r="B76" s="44" t="s">
        <v>48</v>
      </c>
      <c r="C76" s="45">
        <v>132</v>
      </c>
      <c r="D76" s="46">
        <v>25</v>
      </c>
      <c r="E76" s="47">
        <f t="shared" si="6"/>
        <v>0.18939393939393939</v>
      </c>
      <c r="G76" s="44" t="s">
        <v>48</v>
      </c>
      <c r="H76" s="45">
        <v>138</v>
      </c>
      <c r="I76" s="46">
        <v>30</v>
      </c>
      <c r="J76" s="47">
        <f t="shared" si="7"/>
        <v>0.21739130434782608</v>
      </c>
      <c r="K76" s="70"/>
      <c r="L76" s="44" t="s">
        <v>48</v>
      </c>
      <c r="M76" s="45">
        <v>142</v>
      </c>
      <c r="N76" s="46">
        <v>26</v>
      </c>
      <c r="O76" s="47">
        <f t="shared" si="8"/>
        <v>0.18309859154929578</v>
      </c>
      <c r="Q76" s="44" t="s">
        <v>48</v>
      </c>
      <c r="R76" s="45">
        <v>150</v>
      </c>
      <c r="S76" s="46">
        <v>26</v>
      </c>
      <c r="T76" s="47">
        <f t="shared" si="9"/>
        <v>0.17333333333333334</v>
      </c>
      <c r="V76" s="44" t="s">
        <v>48</v>
      </c>
      <c r="W76" s="45">
        <v>152</v>
      </c>
      <c r="X76" s="46">
        <v>25</v>
      </c>
      <c r="Y76" s="47">
        <f t="shared" si="10"/>
        <v>0.16447368421052633</v>
      </c>
      <c r="AA76" s="44" t="s">
        <v>48</v>
      </c>
      <c r="AB76" s="45">
        <v>153</v>
      </c>
      <c r="AC76" s="46">
        <v>28</v>
      </c>
      <c r="AD76" s="47">
        <f t="shared" si="11"/>
        <v>0.18300653594771241</v>
      </c>
    </row>
    <row r="77" spans="1:30">
      <c r="A77" s="6"/>
      <c r="B77" s="48" t="s">
        <v>4</v>
      </c>
      <c r="C77" s="49">
        <v>111</v>
      </c>
      <c r="D77" s="50">
        <v>22</v>
      </c>
      <c r="E77" s="51">
        <f t="shared" si="6"/>
        <v>0.1981981981981982</v>
      </c>
      <c r="G77" s="48" t="s">
        <v>4</v>
      </c>
      <c r="H77" s="49">
        <v>116</v>
      </c>
      <c r="I77" s="50">
        <v>26</v>
      </c>
      <c r="J77" s="51">
        <f t="shared" si="7"/>
        <v>0.22413793103448276</v>
      </c>
      <c r="K77" s="70"/>
      <c r="L77" s="48" t="s">
        <v>4</v>
      </c>
      <c r="M77" s="49">
        <v>119</v>
      </c>
      <c r="N77" s="50">
        <v>23</v>
      </c>
      <c r="O77" s="51">
        <f t="shared" si="8"/>
        <v>0.19327731092436976</v>
      </c>
      <c r="Q77" s="48" t="s">
        <v>4</v>
      </c>
      <c r="R77" s="49">
        <v>127</v>
      </c>
      <c r="S77" s="50">
        <v>23</v>
      </c>
      <c r="T77" s="51">
        <f t="shared" si="9"/>
        <v>0.18110236220472442</v>
      </c>
      <c r="V77" s="48" t="s">
        <v>4</v>
      </c>
      <c r="W77" s="49">
        <v>130</v>
      </c>
      <c r="X77" s="50">
        <v>22</v>
      </c>
      <c r="Y77" s="51">
        <f t="shared" si="10"/>
        <v>0.16923076923076924</v>
      </c>
      <c r="AA77" s="48" t="s">
        <v>4</v>
      </c>
      <c r="AB77" s="49">
        <v>131</v>
      </c>
      <c r="AC77" s="50">
        <v>24</v>
      </c>
      <c r="AD77" s="51">
        <f t="shared" si="11"/>
        <v>0.18320610687022901</v>
      </c>
    </row>
    <row r="78" spans="1:30">
      <c r="A78" s="6"/>
      <c r="B78" s="48" t="s">
        <v>5</v>
      </c>
      <c r="C78" s="49">
        <v>21</v>
      </c>
      <c r="D78" s="50">
        <v>3</v>
      </c>
      <c r="E78" s="51">
        <f t="shared" si="6"/>
        <v>0.14285714285714285</v>
      </c>
      <c r="G78" s="48" t="s">
        <v>5</v>
      </c>
      <c r="H78" s="49">
        <v>22</v>
      </c>
      <c r="I78" s="50">
        <v>4</v>
      </c>
      <c r="J78" s="51">
        <f t="shared" si="7"/>
        <v>0.18181818181818182</v>
      </c>
      <c r="K78" s="70"/>
      <c r="L78" s="48" t="s">
        <v>5</v>
      </c>
      <c r="M78" s="49">
        <v>23</v>
      </c>
      <c r="N78" s="50">
        <v>3</v>
      </c>
      <c r="O78" s="51">
        <f t="shared" si="8"/>
        <v>0.13043478260869565</v>
      </c>
      <c r="Q78" s="48" t="s">
        <v>5</v>
      </c>
      <c r="R78" s="49">
        <v>23</v>
      </c>
      <c r="S78" s="50">
        <v>3</v>
      </c>
      <c r="T78" s="51">
        <f t="shared" si="9"/>
        <v>0.13043478260869565</v>
      </c>
      <c r="V78" s="48" t="s">
        <v>5</v>
      </c>
      <c r="W78" s="49">
        <v>22</v>
      </c>
      <c r="X78" s="50">
        <v>3</v>
      </c>
      <c r="Y78" s="51">
        <f t="shared" si="10"/>
        <v>0.13636363636363635</v>
      </c>
      <c r="AA78" s="48" t="s">
        <v>5</v>
      </c>
      <c r="AB78" s="49">
        <v>22</v>
      </c>
      <c r="AC78" s="50">
        <v>4</v>
      </c>
      <c r="AD78" s="51">
        <f t="shared" si="11"/>
        <v>0.18181818181818182</v>
      </c>
    </row>
    <row r="79" spans="1:30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6"/>
        <v>0.11428571428571428</v>
      </c>
      <c r="G79" s="44" t="s">
        <v>48</v>
      </c>
      <c r="H79" s="45">
        <v>35</v>
      </c>
      <c r="I79" s="46">
        <v>3</v>
      </c>
      <c r="J79" s="47">
        <f t="shared" si="7"/>
        <v>8.5714285714285715E-2</v>
      </c>
      <c r="K79" s="70"/>
      <c r="L79" s="44" t="s">
        <v>48</v>
      </c>
      <c r="M79" s="45">
        <v>35</v>
      </c>
      <c r="N79" s="46">
        <v>2</v>
      </c>
      <c r="O79" s="47">
        <f t="shared" si="8"/>
        <v>5.7142857142857141E-2</v>
      </c>
      <c r="Q79" s="44" t="s">
        <v>48</v>
      </c>
      <c r="R79" s="45">
        <v>35</v>
      </c>
      <c r="S79" s="46">
        <v>4</v>
      </c>
      <c r="T79" s="47">
        <f t="shared" si="9"/>
        <v>0.11428571428571428</v>
      </c>
      <c r="V79" s="44" t="s">
        <v>48</v>
      </c>
      <c r="W79" s="45">
        <v>35</v>
      </c>
      <c r="X79" s="46">
        <v>4</v>
      </c>
      <c r="Y79" s="47">
        <f t="shared" si="10"/>
        <v>0.11428571428571428</v>
      </c>
      <c r="AA79" s="44" t="s">
        <v>48</v>
      </c>
      <c r="AB79" s="45">
        <v>35</v>
      </c>
      <c r="AC79" s="46">
        <v>5</v>
      </c>
      <c r="AD79" s="47">
        <f t="shared" si="11"/>
        <v>0.14285714285714285</v>
      </c>
    </row>
    <row r="80" spans="1:30">
      <c r="A80" s="6"/>
      <c r="B80" s="48" t="s">
        <v>4</v>
      </c>
      <c r="C80" s="49">
        <v>34</v>
      </c>
      <c r="D80" s="50">
        <v>3</v>
      </c>
      <c r="E80" s="51">
        <f t="shared" si="6"/>
        <v>8.8235294117647065E-2</v>
      </c>
      <c r="G80" s="48" t="s">
        <v>4</v>
      </c>
      <c r="H80" s="49">
        <v>34</v>
      </c>
      <c r="I80" s="50">
        <v>3</v>
      </c>
      <c r="J80" s="51">
        <f t="shared" si="7"/>
        <v>8.8235294117647065E-2</v>
      </c>
      <c r="K80" s="70"/>
      <c r="L80" s="48" t="s">
        <v>4</v>
      </c>
      <c r="M80" s="49">
        <v>34</v>
      </c>
      <c r="N80" s="50">
        <v>2</v>
      </c>
      <c r="O80" s="51">
        <f t="shared" si="8"/>
        <v>5.8823529411764705E-2</v>
      </c>
      <c r="Q80" s="48" t="s">
        <v>4</v>
      </c>
      <c r="R80" s="49">
        <v>34</v>
      </c>
      <c r="S80" s="50">
        <v>3</v>
      </c>
      <c r="T80" s="51">
        <f t="shared" si="9"/>
        <v>8.8235294117647065E-2</v>
      </c>
      <c r="V80" s="48" t="s">
        <v>4</v>
      </c>
      <c r="W80" s="49">
        <v>34</v>
      </c>
      <c r="X80" s="50">
        <v>3</v>
      </c>
      <c r="Y80" s="51">
        <f t="shared" si="10"/>
        <v>8.8235294117647065E-2</v>
      </c>
      <c r="AA80" s="48" t="s">
        <v>4</v>
      </c>
      <c r="AB80" s="49">
        <v>34</v>
      </c>
      <c r="AC80" s="50">
        <v>4</v>
      </c>
      <c r="AD80" s="51">
        <f t="shared" si="11"/>
        <v>0.11764705882352941</v>
      </c>
    </row>
    <row r="81" spans="1:30">
      <c r="A81" s="6"/>
      <c r="B81" s="48" t="s">
        <v>5</v>
      </c>
      <c r="C81" s="49">
        <v>1</v>
      </c>
      <c r="D81" s="50">
        <v>1</v>
      </c>
      <c r="E81" s="51">
        <f t="shared" si="6"/>
        <v>1</v>
      </c>
      <c r="G81" s="48" t="s">
        <v>5</v>
      </c>
      <c r="H81" s="49">
        <v>1</v>
      </c>
      <c r="I81" s="50">
        <v>0</v>
      </c>
      <c r="J81" s="51">
        <f t="shared" si="7"/>
        <v>0</v>
      </c>
      <c r="K81" s="70"/>
      <c r="L81" s="48" t="s">
        <v>5</v>
      </c>
      <c r="M81" s="49">
        <v>1</v>
      </c>
      <c r="N81" s="50">
        <v>0</v>
      </c>
      <c r="O81" s="51">
        <f t="shared" si="8"/>
        <v>0</v>
      </c>
      <c r="Q81" s="48" t="s">
        <v>5</v>
      </c>
      <c r="R81" s="49">
        <v>1</v>
      </c>
      <c r="S81" s="50">
        <v>1</v>
      </c>
      <c r="T81" s="51">
        <f t="shared" si="9"/>
        <v>1</v>
      </c>
      <c r="V81" s="48" t="s">
        <v>5</v>
      </c>
      <c r="W81" s="49">
        <v>1</v>
      </c>
      <c r="X81" s="50">
        <v>1</v>
      </c>
      <c r="Y81" s="51">
        <f t="shared" si="10"/>
        <v>1</v>
      </c>
      <c r="AA81" s="48" t="s">
        <v>5</v>
      </c>
      <c r="AB81" s="49">
        <v>1</v>
      </c>
      <c r="AC81" s="50">
        <v>1</v>
      </c>
      <c r="AD81" s="51">
        <f t="shared" si="11"/>
        <v>1</v>
      </c>
    </row>
    <row r="82" spans="1:30">
      <c r="A82" s="3" t="s">
        <v>30</v>
      </c>
      <c r="B82" s="44" t="s">
        <v>48</v>
      </c>
      <c r="C82" s="45">
        <v>76</v>
      </c>
      <c r="D82" s="46">
        <v>11</v>
      </c>
      <c r="E82" s="47">
        <f t="shared" si="6"/>
        <v>0.14473684210526316</v>
      </c>
      <c r="G82" s="44" t="s">
        <v>48</v>
      </c>
      <c r="H82" s="45">
        <v>76</v>
      </c>
      <c r="I82" s="46">
        <v>9</v>
      </c>
      <c r="J82" s="47">
        <f t="shared" si="7"/>
        <v>0.11842105263157894</v>
      </c>
      <c r="K82" s="70"/>
      <c r="L82" s="44" t="s">
        <v>48</v>
      </c>
      <c r="M82" s="45">
        <v>77</v>
      </c>
      <c r="N82" s="46">
        <v>9</v>
      </c>
      <c r="O82" s="47">
        <f t="shared" si="8"/>
        <v>0.11688311688311688</v>
      </c>
      <c r="Q82" s="44" t="s">
        <v>48</v>
      </c>
      <c r="R82" s="45">
        <v>77</v>
      </c>
      <c r="S82" s="46">
        <v>8</v>
      </c>
      <c r="T82" s="47">
        <f t="shared" si="9"/>
        <v>0.1038961038961039</v>
      </c>
      <c r="V82" s="44" t="s">
        <v>48</v>
      </c>
      <c r="W82" s="45">
        <v>76</v>
      </c>
      <c r="X82" s="46">
        <v>7</v>
      </c>
      <c r="Y82" s="47">
        <f t="shared" si="10"/>
        <v>9.2105263157894732E-2</v>
      </c>
      <c r="AA82" s="44" t="s">
        <v>48</v>
      </c>
      <c r="AB82" s="45">
        <v>76</v>
      </c>
      <c r="AC82" s="46">
        <v>8</v>
      </c>
      <c r="AD82" s="47">
        <f t="shared" si="11"/>
        <v>0.10526315789473684</v>
      </c>
    </row>
    <row r="83" spans="1:30">
      <c r="A83" s="6"/>
      <c r="B83" s="48" t="s">
        <v>4</v>
      </c>
      <c r="C83" s="49">
        <v>66</v>
      </c>
      <c r="D83" s="50">
        <v>9</v>
      </c>
      <c r="E83" s="51">
        <f t="shared" si="6"/>
        <v>0.13636363636363635</v>
      </c>
      <c r="G83" s="48" t="s">
        <v>4</v>
      </c>
      <c r="H83" s="49">
        <v>66</v>
      </c>
      <c r="I83" s="50">
        <v>6</v>
      </c>
      <c r="J83" s="51">
        <f t="shared" si="7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8"/>
        <v>0.10606060606060606</v>
      </c>
      <c r="Q83" s="48" t="s">
        <v>4</v>
      </c>
      <c r="R83" s="49">
        <v>66</v>
      </c>
      <c r="S83" s="50">
        <v>7</v>
      </c>
      <c r="T83" s="51">
        <f t="shared" si="9"/>
        <v>0.10606060606060606</v>
      </c>
      <c r="V83" s="48" t="s">
        <v>4</v>
      </c>
      <c r="W83" s="49">
        <v>65</v>
      </c>
      <c r="X83" s="50">
        <v>6</v>
      </c>
      <c r="Y83" s="51">
        <f t="shared" si="10"/>
        <v>9.2307692307692313E-2</v>
      </c>
      <c r="AA83" s="48" t="s">
        <v>4</v>
      </c>
      <c r="AB83" s="49">
        <v>65</v>
      </c>
      <c r="AC83" s="50">
        <v>7</v>
      </c>
      <c r="AD83" s="51">
        <f t="shared" si="11"/>
        <v>0.1076923076923077</v>
      </c>
    </row>
    <row r="84" spans="1:30">
      <c r="A84" s="6"/>
      <c r="B84" s="48" t="s">
        <v>5</v>
      </c>
      <c r="C84" s="49">
        <v>10</v>
      </c>
      <c r="D84" s="50">
        <v>2</v>
      </c>
      <c r="E84" s="51">
        <f t="shared" si="6"/>
        <v>0.2</v>
      </c>
      <c r="G84" s="48" t="s">
        <v>5</v>
      </c>
      <c r="H84" s="49">
        <v>10</v>
      </c>
      <c r="I84" s="50">
        <v>3</v>
      </c>
      <c r="J84" s="51">
        <f t="shared" si="7"/>
        <v>0.3</v>
      </c>
      <c r="K84" s="70"/>
      <c r="L84" s="48" t="s">
        <v>5</v>
      </c>
      <c r="M84" s="49">
        <v>11</v>
      </c>
      <c r="N84" s="50">
        <v>2</v>
      </c>
      <c r="O84" s="51">
        <f t="shared" si="8"/>
        <v>0.18181818181818182</v>
      </c>
      <c r="Q84" s="48" t="s">
        <v>5</v>
      </c>
      <c r="R84" s="49">
        <v>11</v>
      </c>
      <c r="S84" s="50">
        <v>1</v>
      </c>
      <c r="T84" s="51">
        <f t="shared" si="9"/>
        <v>9.0909090909090912E-2</v>
      </c>
      <c r="V84" s="48" t="s">
        <v>5</v>
      </c>
      <c r="W84" s="49">
        <v>11</v>
      </c>
      <c r="X84" s="50">
        <v>1</v>
      </c>
      <c r="Y84" s="51">
        <f t="shared" si="10"/>
        <v>9.0909090909090912E-2</v>
      </c>
      <c r="AA84" s="48" t="s">
        <v>5</v>
      </c>
      <c r="AB84" s="49">
        <v>11</v>
      </c>
      <c r="AC84" s="50">
        <v>1</v>
      </c>
      <c r="AD84" s="51">
        <f t="shared" si="11"/>
        <v>9.0909090909090912E-2</v>
      </c>
    </row>
    <row r="85" spans="1:30">
      <c r="A85" s="3" t="s">
        <v>31</v>
      </c>
      <c r="B85" s="44" t="s">
        <v>48</v>
      </c>
      <c r="C85" s="45">
        <v>295</v>
      </c>
      <c r="D85" s="46">
        <v>68</v>
      </c>
      <c r="E85" s="47">
        <f t="shared" si="6"/>
        <v>0.23050847457627119</v>
      </c>
      <c r="G85" s="44" t="s">
        <v>48</v>
      </c>
      <c r="H85" s="45">
        <v>298</v>
      </c>
      <c r="I85" s="46">
        <v>67</v>
      </c>
      <c r="J85" s="47">
        <f t="shared" si="7"/>
        <v>0.22483221476510068</v>
      </c>
      <c r="K85" s="70"/>
      <c r="L85" s="44" t="s">
        <v>48</v>
      </c>
      <c r="M85" s="45">
        <v>300</v>
      </c>
      <c r="N85" s="46">
        <v>65</v>
      </c>
      <c r="O85" s="47">
        <f t="shared" si="8"/>
        <v>0.21666666666666667</v>
      </c>
      <c r="Q85" s="44" t="s">
        <v>48</v>
      </c>
      <c r="R85" s="45">
        <v>300</v>
      </c>
      <c r="S85" s="46">
        <v>64</v>
      </c>
      <c r="T85" s="47">
        <f t="shared" si="9"/>
        <v>0.21333333333333335</v>
      </c>
      <c r="V85" s="44" t="s">
        <v>48</v>
      </c>
      <c r="W85" s="45">
        <v>300</v>
      </c>
      <c r="X85" s="46">
        <v>55</v>
      </c>
      <c r="Y85" s="47">
        <f t="shared" si="10"/>
        <v>0.18333333333333332</v>
      </c>
      <c r="AA85" s="44" t="s">
        <v>48</v>
      </c>
      <c r="AB85" s="45">
        <v>314</v>
      </c>
      <c r="AC85" s="46">
        <v>92</v>
      </c>
      <c r="AD85" s="47">
        <f t="shared" si="11"/>
        <v>0.2929936305732484</v>
      </c>
    </row>
    <row r="86" spans="1:30">
      <c r="A86" s="6"/>
      <c r="B86" s="48" t="s">
        <v>4</v>
      </c>
      <c r="C86" s="49">
        <v>252</v>
      </c>
      <c r="D86" s="50">
        <v>55</v>
      </c>
      <c r="E86" s="51">
        <f t="shared" si="6"/>
        <v>0.21825396825396826</v>
      </c>
      <c r="G86" s="48" t="s">
        <v>4</v>
      </c>
      <c r="H86" s="49">
        <v>255</v>
      </c>
      <c r="I86" s="50">
        <v>54</v>
      </c>
      <c r="J86" s="51">
        <f t="shared" si="7"/>
        <v>0.21176470588235294</v>
      </c>
      <c r="K86" s="70"/>
      <c r="L86" s="48" t="s">
        <v>4</v>
      </c>
      <c r="M86" s="49">
        <v>257</v>
      </c>
      <c r="N86" s="50">
        <v>58</v>
      </c>
      <c r="O86" s="51">
        <f t="shared" si="8"/>
        <v>0.22568093385214008</v>
      </c>
      <c r="Q86" s="48" t="s">
        <v>4</v>
      </c>
      <c r="R86" s="49">
        <v>258</v>
      </c>
      <c r="S86" s="50">
        <v>56</v>
      </c>
      <c r="T86" s="51">
        <f t="shared" si="9"/>
        <v>0.21705426356589147</v>
      </c>
      <c r="V86" s="48" t="s">
        <v>4</v>
      </c>
      <c r="W86" s="49">
        <v>258</v>
      </c>
      <c r="X86" s="50">
        <v>48</v>
      </c>
      <c r="Y86" s="51">
        <f t="shared" si="10"/>
        <v>0.18604651162790697</v>
      </c>
      <c r="AA86" s="48" t="s">
        <v>4</v>
      </c>
      <c r="AB86" s="49">
        <v>271</v>
      </c>
      <c r="AC86" s="50">
        <v>81</v>
      </c>
      <c r="AD86" s="51">
        <f t="shared" si="11"/>
        <v>0.2988929889298893</v>
      </c>
    </row>
    <row r="87" spans="1:30">
      <c r="A87" s="6"/>
      <c r="B87" s="48" t="s">
        <v>5</v>
      </c>
      <c r="C87" s="49">
        <v>43</v>
      </c>
      <c r="D87" s="50">
        <v>13</v>
      </c>
      <c r="E87" s="51">
        <f t="shared" si="6"/>
        <v>0.30232558139534882</v>
      </c>
      <c r="G87" s="48" t="s">
        <v>5</v>
      </c>
      <c r="H87" s="49">
        <v>43</v>
      </c>
      <c r="I87" s="50">
        <v>13</v>
      </c>
      <c r="J87" s="51">
        <f t="shared" si="7"/>
        <v>0.30232558139534882</v>
      </c>
      <c r="K87" s="70"/>
      <c r="L87" s="48" t="s">
        <v>5</v>
      </c>
      <c r="M87" s="49">
        <v>43</v>
      </c>
      <c r="N87" s="50">
        <v>7</v>
      </c>
      <c r="O87" s="51">
        <f t="shared" si="8"/>
        <v>0.16279069767441862</v>
      </c>
      <c r="Q87" s="48" t="s">
        <v>5</v>
      </c>
      <c r="R87" s="49">
        <v>42</v>
      </c>
      <c r="S87" s="50">
        <v>8</v>
      </c>
      <c r="T87" s="51">
        <f t="shared" si="9"/>
        <v>0.19047619047619047</v>
      </c>
      <c r="V87" s="48" t="s">
        <v>5</v>
      </c>
      <c r="W87" s="49">
        <v>42</v>
      </c>
      <c r="X87" s="50">
        <v>7</v>
      </c>
      <c r="Y87" s="51">
        <f t="shared" si="10"/>
        <v>0.16666666666666666</v>
      </c>
      <c r="AA87" s="48" t="s">
        <v>5</v>
      </c>
      <c r="AB87" s="49">
        <v>43</v>
      </c>
      <c r="AC87" s="50">
        <v>11</v>
      </c>
      <c r="AD87" s="51">
        <f t="shared" si="11"/>
        <v>0.2558139534883721</v>
      </c>
    </row>
    <row r="88" spans="1:30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6"/>
        <v>0.1</v>
      </c>
      <c r="G88" s="44" t="s">
        <v>48</v>
      </c>
      <c r="H88" s="45">
        <v>59</v>
      </c>
      <c r="I88" s="46">
        <v>4</v>
      </c>
      <c r="J88" s="47">
        <f t="shared" si="7"/>
        <v>6.7796610169491525E-2</v>
      </c>
      <c r="K88" s="70"/>
      <c r="L88" s="44" t="s">
        <v>48</v>
      </c>
      <c r="M88" s="45">
        <v>59</v>
      </c>
      <c r="N88" s="46">
        <v>4</v>
      </c>
      <c r="O88" s="47">
        <f t="shared" si="8"/>
        <v>6.7796610169491525E-2</v>
      </c>
      <c r="Q88" s="44" t="s">
        <v>48</v>
      </c>
      <c r="R88" s="45">
        <v>59</v>
      </c>
      <c r="S88" s="46">
        <v>4</v>
      </c>
      <c r="T88" s="47">
        <f t="shared" si="9"/>
        <v>6.7796610169491525E-2</v>
      </c>
      <c r="V88" s="44" t="s">
        <v>48</v>
      </c>
      <c r="W88" s="45">
        <v>59</v>
      </c>
      <c r="X88" s="46">
        <v>2</v>
      </c>
      <c r="Y88" s="47">
        <f t="shared" si="10"/>
        <v>3.3898305084745763E-2</v>
      </c>
      <c r="AA88" s="44" t="s">
        <v>48</v>
      </c>
      <c r="AB88" s="45">
        <v>59</v>
      </c>
      <c r="AC88" s="46">
        <v>9</v>
      </c>
      <c r="AD88" s="47">
        <f t="shared" si="11"/>
        <v>0.15254237288135594</v>
      </c>
    </row>
    <row r="89" spans="1:30">
      <c r="A89" s="6"/>
      <c r="B89" s="48" t="s">
        <v>4</v>
      </c>
      <c r="C89" s="49">
        <v>55</v>
      </c>
      <c r="D89" s="50">
        <v>4</v>
      </c>
      <c r="E89" s="51">
        <f t="shared" si="6"/>
        <v>7.2727272727272724E-2</v>
      </c>
      <c r="G89" s="48" t="s">
        <v>4</v>
      </c>
      <c r="H89" s="49">
        <v>54</v>
      </c>
      <c r="I89" s="50">
        <v>3</v>
      </c>
      <c r="J89" s="51">
        <f t="shared" si="7"/>
        <v>5.5555555555555552E-2</v>
      </c>
      <c r="K89" s="70"/>
      <c r="L89" s="48" t="s">
        <v>4</v>
      </c>
      <c r="M89" s="49">
        <v>54</v>
      </c>
      <c r="N89" s="50">
        <v>4</v>
      </c>
      <c r="O89" s="51">
        <f t="shared" si="8"/>
        <v>7.407407407407407E-2</v>
      </c>
      <c r="Q89" s="48" t="s">
        <v>4</v>
      </c>
      <c r="R89" s="49">
        <v>54</v>
      </c>
      <c r="S89" s="50">
        <v>4</v>
      </c>
      <c r="T89" s="51">
        <f t="shared" si="9"/>
        <v>7.407407407407407E-2</v>
      </c>
      <c r="V89" s="48" t="s">
        <v>4</v>
      </c>
      <c r="W89" s="49">
        <v>54</v>
      </c>
      <c r="X89" s="50">
        <v>2</v>
      </c>
      <c r="Y89" s="51">
        <f t="shared" si="10"/>
        <v>3.7037037037037035E-2</v>
      </c>
      <c r="AA89" s="48" t="s">
        <v>4</v>
      </c>
      <c r="AB89" s="49">
        <v>54</v>
      </c>
      <c r="AC89" s="50">
        <v>9</v>
      </c>
      <c r="AD89" s="51">
        <f t="shared" si="11"/>
        <v>0.16666666666666666</v>
      </c>
    </row>
    <row r="90" spans="1:30">
      <c r="A90" s="6"/>
      <c r="B90" s="48" t="s">
        <v>5</v>
      </c>
      <c r="C90" s="49">
        <v>5</v>
      </c>
      <c r="D90" s="50">
        <v>2</v>
      </c>
      <c r="E90" s="51">
        <f t="shared" si="6"/>
        <v>0.4</v>
      </c>
      <c r="G90" s="48" t="s">
        <v>5</v>
      </c>
      <c r="H90" s="49">
        <v>5</v>
      </c>
      <c r="I90" s="50">
        <v>1</v>
      </c>
      <c r="J90" s="51">
        <f t="shared" si="7"/>
        <v>0.2</v>
      </c>
      <c r="K90" s="70"/>
      <c r="L90" s="48" t="s">
        <v>5</v>
      </c>
      <c r="M90" s="49">
        <v>5</v>
      </c>
      <c r="N90" s="50">
        <v>0</v>
      </c>
      <c r="O90" s="51">
        <f t="shared" si="8"/>
        <v>0</v>
      </c>
      <c r="Q90" s="48" t="s">
        <v>5</v>
      </c>
      <c r="R90" s="49">
        <v>5</v>
      </c>
      <c r="S90" s="50">
        <v>0</v>
      </c>
      <c r="T90" s="51">
        <f t="shared" si="9"/>
        <v>0</v>
      </c>
      <c r="V90" s="48" t="s">
        <v>5</v>
      </c>
      <c r="W90" s="49">
        <v>5</v>
      </c>
      <c r="X90" s="50">
        <v>0</v>
      </c>
      <c r="Y90" s="51">
        <f t="shared" si="10"/>
        <v>0</v>
      </c>
      <c r="AA90" s="48" t="s">
        <v>5</v>
      </c>
      <c r="AB90" s="49">
        <v>5</v>
      </c>
      <c r="AC90" s="50">
        <v>0</v>
      </c>
      <c r="AD90" s="51">
        <f t="shared" si="11"/>
        <v>0</v>
      </c>
    </row>
    <row r="91" spans="1:3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6"/>
        <v>7.1428571428571425E-2</v>
      </c>
      <c r="G91" s="44" t="s">
        <v>48</v>
      </c>
      <c r="H91" s="45">
        <v>15</v>
      </c>
      <c r="I91" s="46">
        <v>3</v>
      </c>
      <c r="J91" s="47">
        <f t="shared" si="7"/>
        <v>0.2</v>
      </c>
      <c r="K91" s="70"/>
      <c r="L91" s="44" t="s">
        <v>48</v>
      </c>
      <c r="M91" s="45">
        <v>15</v>
      </c>
      <c r="N91" s="46">
        <v>0</v>
      </c>
      <c r="O91" s="47">
        <f t="shared" si="8"/>
        <v>0</v>
      </c>
      <c r="Q91" s="44" t="s">
        <v>48</v>
      </c>
      <c r="R91" s="45">
        <v>15</v>
      </c>
      <c r="S91" s="46">
        <v>1</v>
      </c>
      <c r="T91" s="47">
        <f t="shared" si="9"/>
        <v>6.6666666666666666E-2</v>
      </c>
      <c r="V91" s="44" t="s">
        <v>48</v>
      </c>
      <c r="W91" s="45">
        <v>15</v>
      </c>
      <c r="X91" s="46">
        <v>1</v>
      </c>
      <c r="Y91" s="47">
        <f t="shared" si="10"/>
        <v>6.6666666666666666E-2</v>
      </c>
      <c r="AA91" s="44" t="s">
        <v>48</v>
      </c>
      <c r="AB91" s="45">
        <v>15</v>
      </c>
      <c r="AC91" s="46">
        <v>3</v>
      </c>
      <c r="AD91" s="47">
        <f t="shared" si="11"/>
        <v>0.2</v>
      </c>
    </row>
    <row r="92" spans="1:30">
      <c r="A92" s="6"/>
      <c r="B92" s="48" t="s">
        <v>4</v>
      </c>
      <c r="C92" s="49">
        <v>12</v>
      </c>
      <c r="D92" s="50">
        <v>0</v>
      </c>
      <c r="E92" s="51">
        <f t="shared" si="6"/>
        <v>0</v>
      </c>
      <c r="G92" s="48" t="s">
        <v>4</v>
      </c>
      <c r="H92" s="49">
        <v>13</v>
      </c>
      <c r="I92" s="50">
        <v>2</v>
      </c>
      <c r="J92" s="51">
        <f t="shared" si="7"/>
        <v>0.15384615384615385</v>
      </c>
      <c r="K92" s="70"/>
      <c r="L92" s="48" t="s">
        <v>4</v>
      </c>
      <c r="M92" s="49">
        <v>13</v>
      </c>
      <c r="N92" s="50">
        <v>0</v>
      </c>
      <c r="O92" s="51">
        <f t="shared" si="8"/>
        <v>0</v>
      </c>
      <c r="Q92" s="48" t="s">
        <v>4</v>
      </c>
      <c r="R92" s="49">
        <v>13</v>
      </c>
      <c r="S92" s="50">
        <v>1</v>
      </c>
      <c r="T92" s="51">
        <f t="shared" si="9"/>
        <v>7.6923076923076927E-2</v>
      </c>
      <c r="V92" s="48" t="s">
        <v>4</v>
      </c>
      <c r="W92" s="49">
        <v>13</v>
      </c>
      <c r="X92" s="50">
        <v>1</v>
      </c>
      <c r="Y92" s="51">
        <f t="shared" si="10"/>
        <v>7.6923076923076927E-2</v>
      </c>
      <c r="AA92" s="48" t="s">
        <v>4</v>
      </c>
      <c r="AB92" s="49">
        <v>13</v>
      </c>
      <c r="AC92" s="50">
        <v>3</v>
      </c>
      <c r="AD92" s="51">
        <f t="shared" si="11"/>
        <v>0.23076923076923078</v>
      </c>
    </row>
    <row r="93" spans="1:30">
      <c r="A93" s="6"/>
      <c r="B93" s="48" t="s">
        <v>5</v>
      </c>
      <c r="C93" s="49">
        <v>2</v>
      </c>
      <c r="D93" s="50">
        <v>1</v>
      </c>
      <c r="E93" s="51">
        <f t="shared" si="6"/>
        <v>0.5</v>
      </c>
      <c r="G93" s="48" t="s">
        <v>5</v>
      </c>
      <c r="H93" s="49">
        <v>2</v>
      </c>
      <c r="I93" s="50">
        <v>1</v>
      </c>
      <c r="J93" s="51">
        <f t="shared" si="7"/>
        <v>0.5</v>
      </c>
      <c r="K93" s="70"/>
      <c r="L93" s="48" t="s">
        <v>5</v>
      </c>
      <c r="M93" s="49">
        <v>2</v>
      </c>
      <c r="N93" s="50">
        <v>0</v>
      </c>
      <c r="O93" s="51">
        <f t="shared" si="8"/>
        <v>0</v>
      </c>
      <c r="Q93" s="48" t="s">
        <v>5</v>
      </c>
      <c r="R93" s="49">
        <v>2</v>
      </c>
      <c r="S93" s="50">
        <v>0</v>
      </c>
      <c r="T93" s="51">
        <f t="shared" si="9"/>
        <v>0</v>
      </c>
      <c r="V93" s="48" t="s">
        <v>5</v>
      </c>
      <c r="W93" s="49">
        <v>2</v>
      </c>
      <c r="X93" s="50">
        <v>0</v>
      </c>
      <c r="Y93" s="51">
        <f t="shared" si="10"/>
        <v>0</v>
      </c>
      <c r="AA93" s="48" t="s">
        <v>5</v>
      </c>
      <c r="AB93" s="49">
        <v>2</v>
      </c>
      <c r="AC93" s="50">
        <v>0</v>
      </c>
      <c r="AD93" s="51">
        <f t="shared" si="11"/>
        <v>0</v>
      </c>
    </row>
    <row r="94" spans="1:30">
      <c r="A94" s="3" t="s">
        <v>34</v>
      </c>
      <c r="B94" s="44" t="s">
        <v>48</v>
      </c>
      <c r="C94" s="45">
        <v>20</v>
      </c>
      <c r="D94" s="46">
        <v>4</v>
      </c>
      <c r="E94" s="47">
        <f t="shared" si="6"/>
        <v>0.2</v>
      </c>
      <c r="G94" s="44" t="s">
        <v>48</v>
      </c>
      <c r="H94" s="45">
        <v>21</v>
      </c>
      <c r="I94" s="46">
        <v>3</v>
      </c>
      <c r="J94" s="47">
        <f t="shared" si="7"/>
        <v>0.14285714285714285</v>
      </c>
      <c r="K94" s="70"/>
      <c r="L94" s="44" t="s">
        <v>48</v>
      </c>
      <c r="M94" s="45">
        <v>21</v>
      </c>
      <c r="N94" s="46">
        <v>0</v>
      </c>
      <c r="O94" s="47">
        <f t="shared" si="8"/>
        <v>0</v>
      </c>
      <c r="Q94" s="44" t="s">
        <v>48</v>
      </c>
      <c r="R94" s="45">
        <v>21</v>
      </c>
      <c r="S94" s="46">
        <v>0</v>
      </c>
      <c r="T94" s="47">
        <f t="shared" si="9"/>
        <v>0</v>
      </c>
      <c r="V94" s="44" t="s">
        <v>48</v>
      </c>
      <c r="W94" s="45">
        <v>21</v>
      </c>
      <c r="X94" s="46">
        <v>1</v>
      </c>
      <c r="Y94" s="47">
        <f t="shared" si="10"/>
        <v>4.7619047619047616E-2</v>
      </c>
      <c r="AA94" s="44" t="s">
        <v>48</v>
      </c>
      <c r="AB94" s="45">
        <v>21</v>
      </c>
      <c r="AC94" s="46">
        <v>1</v>
      </c>
      <c r="AD94" s="47">
        <f t="shared" si="11"/>
        <v>4.7619047619047616E-2</v>
      </c>
    </row>
    <row r="95" spans="1:30">
      <c r="A95" s="6"/>
      <c r="B95" s="48" t="s">
        <v>4</v>
      </c>
      <c r="C95" s="49">
        <v>19</v>
      </c>
      <c r="D95" s="50">
        <v>4</v>
      </c>
      <c r="E95" s="51">
        <f t="shared" si="6"/>
        <v>0.21052631578947367</v>
      </c>
      <c r="G95" s="48" t="s">
        <v>4</v>
      </c>
      <c r="H95" s="49">
        <v>20</v>
      </c>
      <c r="I95" s="50">
        <v>3</v>
      </c>
      <c r="J95" s="51">
        <f t="shared" si="7"/>
        <v>0.15</v>
      </c>
      <c r="K95" s="70"/>
      <c r="L95" s="48" t="s">
        <v>4</v>
      </c>
      <c r="M95" s="49">
        <v>20</v>
      </c>
      <c r="N95" s="50">
        <v>0</v>
      </c>
      <c r="O95" s="51">
        <f t="shared" si="8"/>
        <v>0</v>
      </c>
      <c r="Q95" s="48" t="s">
        <v>4</v>
      </c>
      <c r="R95" s="49">
        <v>20</v>
      </c>
      <c r="S95" s="50">
        <v>0</v>
      </c>
      <c r="T95" s="51">
        <f t="shared" si="9"/>
        <v>0</v>
      </c>
      <c r="V95" s="48" t="s">
        <v>4</v>
      </c>
      <c r="W95" s="49">
        <v>20</v>
      </c>
      <c r="X95" s="50">
        <v>1</v>
      </c>
      <c r="Y95" s="51">
        <f t="shared" si="10"/>
        <v>0.05</v>
      </c>
      <c r="AA95" s="48" t="s">
        <v>4</v>
      </c>
      <c r="AB95" s="49">
        <v>20</v>
      </c>
      <c r="AC95" s="50">
        <v>1</v>
      </c>
      <c r="AD95" s="51">
        <f t="shared" si="11"/>
        <v>0.05</v>
      </c>
    </row>
    <row r="96" spans="1:30">
      <c r="A96" s="6"/>
      <c r="B96" s="48" t="s">
        <v>5</v>
      </c>
      <c r="C96" s="49">
        <v>1</v>
      </c>
      <c r="D96" s="50">
        <v>0</v>
      </c>
      <c r="E96" s="51">
        <f t="shared" si="6"/>
        <v>0</v>
      </c>
      <c r="G96" s="48" t="s">
        <v>5</v>
      </c>
      <c r="H96" s="49">
        <v>1</v>
      </c>
      <c r="I96" s="50">
        <v>0</v>
      </c>
      <c r="J96" s="51">
        <f t="shared" si="7"/>
        <v>0</v>
      </c>
      <c r="K96" s="70"/>
      <c r="L96" s="48" t="s">
        <v>5</v>
      </c>
      <c r="M96" s="49">
        <v>1</v>
      </c>
      <c r="N96" s="50">
        <v>0</v>
      </c>
      <c r="O96" s="51">
        <f t="shared" si="8"/>
        <v>0</v>
      </c>
      <c r="Q96" s="48" t="s">
        <v>5</v>
      </c>
      <c r="R96" s="49">
        <v>1</v>
      </c>
      <c r="S96" s="50">
        <v>0</v>
      </c>
      <c r="T96" s="51">
        <f t="shared" si="9"/>
        <v>0</v>
      </c>
      <c r="V96" s="48" t="s">
        <v>5</v>
      </c>
      <c r="W96" s="49">
        <v>1</v>
      </c>
      <c r="X96" s="50">
        <v>0</v>
      </c>
      <c r="Y96" s="51">
        <f t="shared" si="10"/>
        <v>0</v>
      </c>
      <c r="AA96" s="48" t="s">
        <v>5</v>
      </c>
      <c r="AB96" s="49">
        <v>1</v>
      </c>
      <c r="AC96" s="50">
        <v>0</v>
      </c>
      <c r="AD96" s="51">
        <f t="shared" si="11"/>
        <v>0</v>
      </c>
    </row>
    <row r="97" spans="1:30">
      <c r="A97" s="3" t="s">
        <v>35</v>
      </c>
      <c r="B97" s="44" t="s">
        <v>48</v>
      </c>
      <c r="C97" s="45">
        <v>20</v>
      </c>
      <c r="D97" s="46">
        <v>3</v>
      </c>
      <c r="E97" s="47">
        <f t="shared" si="6"/>
        <v>0.15</v>
      </c>
      <c r="G97" s="44" t="s">
        <v>48</v>
      </c>
      <c r="H97" s="45">
        <v>20</v>
      </c>
      <c r="I97" s="46">
        <v>1</v>
      </c>
      <c r="J97" s="47">
        <f t="shared" si="7"/>
        <v>0.05</v>
      </c>
      <c r="K97" s="70"/>
      <c r="L97" s="44" t="s">
        <v>48</v>
      </c>
      <c r="M97" s="45">
        <v>20</v>
      </c>
      <c r="N97" s="46">
        <v>3</v>
      </c>
      <c r="O97" s="47">
        <f t="shared" si="8"/>
        <v>0.15</v>
      </c>
      <c r="Q97" s="44" t="s">
        <v>48</v>
      </c>
      <c r="R97" s="45">
        <v>20</v>
      </c>
      <c r="S97" s="46">
        <v>2</v>
      </c>
      <c r="T97" s="47">
        <f t="shared" si="9"/>
        <v>0.1</v>
      </c>
      <c r="V97" s="44" t="s">
        <v>48</v>
      </c>
      <c r="W97" s="45">
        <v>20</v>
      </c>
      <c r="X97" s="46">
        <v>4</v>
      </c>
      <c r="Y97" s="47">
        <f t="shared" si="10"/>
        <v>0.2</v>
      </c>
      <c r="AA97" s="44" t="s">
        <v>48</v>
      </c>
      <c r="AB97" s="45">
        <v>20</v>
      </c>
      <c r="AC97" s="46">
        <v>3</v>
      </c>
      <c r="AD97" s="47">
        <f t="shared" si="11"/>
        <v>0.15</v>
      </c>
    </row>
    <row r="98" spans="1:30">
      <c r="A98" s="6"/>
      <c r="B98" s="48" t="s">
        <v>4</v>
      </c>
      <c r="C98" s="49">
        <v>20</v>
      </c>
      <c r="D98" s="50">
        <v>3</v>
      </c>
      <c r="E98" s="51">
        <f t="shared" si="6"/>
        <v>0.15</v>
      </c>
      <c r="G98" s="48" t="s">
        <v>4</v>
      </c>
      <c r="H98" s="49">
        <v>20</v>
      </c>
      <c r="I98" s="50">
        <v>1</v>
      </c>
      <c r="J98" s="51">
        <f t="shared" si="7"/>
        <v>0.05</v>
      </c>
      <c r="K98" s="70"/>
      <c r="L98" s="48" t="s">
        <v>4</v>
      </c>
      <c r="M98" s="49">
        <v>20</v>
      </c>
      <c r="N98" s="50">
        <v>3</v>
      </c>
      <c r="O98" s="51">
        <f t="shared" si="8"/>
        <v>0.15</v>
      </c>
      <c r="Q98" s="48" t="s">
        <v>4</v>
      </c>
      <c r="R98" s="49">
        <v>20</v>
      </c>
      <c r="S98" s="50">
        <v>2</v>
      </c>
      <c r="T98" s="51">
        <f t="shared" si="9"/>
        <v>0.1</v>
      </c>
      <c r="V98" s="48" t="s">
        <v>4</v>
      </c>
      <c r="W98" s="49">
        <v>20</v>
      </c>
      <c r="X98" s="50">
        <v>4</v>
      </c>
      <c r="Y98" s="51">
        <f t="shared" si="10"/>
        <v>0.2</v>
      </c>
      <c r="AA98" s="48" t="s">
        <v>4</v>
      </c>
      <c r="AB98" s="49">
        <v>20</v>
      </c>
      <c r="AC98" s="50">
        <v>3</v>
      </c>
      <c r="AD98" s="51">
        <f t="shared" si="11"/>
        <v>0.15</v>
      </c>
    </row>
    <row r="99" spans="1:30">
      <c r="A99" s="6"/>
      <c r="B99" s="48" t="s">
        <v>5</v>
      </c>
      <c r="C99" s="49"/>
      <c r="D99" s="50">
        <v>0</v>
      </c>
      <c r="E99" s="51">
        <f t="shared" si="6"/>
        <v>0</v>
      </c>
      <c r="G99" s="48" t="s">
        <v>5</v>
      </c>
      <c r="H99" s="49"/>
      <c r="I99" s="50">
        <v>0</v>
      </c>
      <c r="J99" s="51">
        <f t="shared" si="7"/>
        <v>0</v>
      </c>
      <c r="K99" s="70"/>
      <c r="L99" s="48" t="s">
        <v>5</v>
      </c>
      <c r="M99" s="49"/>
      <c r="N99" s="50">
        <v>0</v>
      </c>
      <c r="O99" s="51">
        <f t="shared" si="8"/>
        <v>0</v>
      </c>
      <c r="Q99" s="48" t="s">
        <v>5</v>
      </c>
      <c r="R99" s="49"/>
      <c r="S99" s="50">
        <v>0</v>
      </c>
      <c r="T99" s="51">
        <f t="shared" si="9"/>
        <v>0</v>
      </c>
      <c r="V99" s="48" t="s">
        <v>5</v>
      </c>
      <c r="W99" s="49"/>
      <c r="X99" s="50">
        <v>0</v>
      </c>
      <c r="Y99" s="51">
        <f t="shared" si="10"/>
        <v>0</v>
      </c>
      <c r="AA99" s="48" t="s">
        <v>5</v>
      </c>
      <c r="AB99" s="49"/>
      <c r="AC99" s="50">
        <v>0</v>
      </c>
      <c r="AD99" s="51">
        <f t="shared" si="11"/>
        <v>0</v>
      </c>
    </row>
    <row r="100" spans="1:30">
      <c r="A100" s="3" t="s">
        <v>36</v>
      </c>
      <c r="B100" s="44" t="s">
        <v>48</v>
      </c>
      <c r="C100" s="45">
        <v>64</v>
      </c>
      <c r="D100" s="46">
        <v>22</v>
      </c>
      <c r="E100" s="47">
        <f t="shared" si="6"/>
        <v>0.34375</v>
      </c>
      <c r="G100" s="44" t="s">
        <v>48</v>
      </c>
      <c r="H100" s="45">
        <v>64</v>
      </c>
      <c r="I100" s="46">
        <v>19</v>
      </c>
      <c r="J100" s="47">
        <f t="shared" si="7"/>
        <v>0.296875</v>
      </c>
      <c r="K100" s="70"/>
      <c r="L100" s="44" t="s">
        <v>48</v>
      </c>
      <c r="M100" s="45">
        <v>65</v>
      </c>
      <c r="N100" s="46">
        <v>20</v>
      </c>
      <c r="O100" s="47">
        <f t="shared" si="8"/>
        <v>0.30769230769230771</v>
      </c>
      <c r="Q100" s="44" t="s">
        <v>48</v>
      </c>
      <c r="R100" s="45">
        <v>65</v>
      </c>
      <c r="S100" s="46">
        <v>20</v>
      </c>
      <c r="T100" s="47">
        <f t="shared" si="9"/>
        <v>0.30769230769230771</v>
      </c>
      <c r="V100" s="44" t="s">
        <v>48</v>
      </c>
      <c r="W100" s="45">
        <v>63</v>
      </c>
      <c r="X100" s="46">
        <v>21</v>
      </c>
      <c r="Y100" s="47">
        <f t="shared" si="10"/>
        <v>0.33333333333333331</v>
      </c>
      <c r="AA100" s="44" t="s">
        <v>48</v>
      </c>
      <c r="AB100" s="45">
        <v>64</v>
      </c>
      <c r="AC100" s="46">
        <v>24</v>
      </c>
      <c r="AD100" s="47">
        <f t="shared" si="11"/>
        <v>0.375</v>
      </c>
    </row>
    <row r="101" spans="1:30">
      <c r="A101" s="6"/>
      <c r="B101" s="48" t="s">
        <v>4</v>
      </c>
      <c r="C101" s="49">
        <v>56</v>
      </c>
      <c r="D101" s="50">
        <v>20</v>
      </c>
      <c r="E101" s="51">
        <f t="shared" si="6"/>
        <v>0.35714285714285715</v>
      </c>
      <c r="G101" s="48" t="s">
        <v>4</v>
      </c>
      <c r="H101" s="49">
        <v>56</v>
      </c>
      <c r="I101" s="50">
        <v>16</v>
      </c>
      <c r="J101" s="51">
        <f t="shared" si="7"/>
        <v>0.2857142857142857</v>
      </c>
      <c r="K101" s="70"/>
      <c r="L101" s="48" t="s">
        <v>4</v>
      </c>
      <c r="M101" s="49">
        <v>57</v>
      </c>
      <c r="N101" s="50">
        <v>18</v>
      </c>
      <c r="O101" s="51">
        <f t="shared" si="8"/>
        <v>0.31578947368421051</v>
      </c>
      <c r="Q101" s="48" t="s">
        <v>4</v>
      </c>
      <c r="R101" s="49">
        <v>57</v>
      </c>
      <c r="S101" s="50">
        <v>18</v>
      </c>
      <c r="T101" s="51">
        <f t="shared" si="9"/>
        <v>0.31578947368421051</v>
      </c>
      <c r="V101" s="48" t="s">
        <v>4</v>
      </c>
      <c r="W101" s="49">
        <v>56</v>
      </c>
      <c r="X101" s="50">
        <v>19</v>
      </c>
      <c r="Y101" s="51">
        <f t="shared" si="10"/>
        <v>0.3392857142857143</v>
      </c>
      <c r="AA101" s="48" t="s">
        <v>4</v>
      </c>
      <c r="AB101" s="49">
        <v>57</v>
      </c>
      <c r="AC101" s="50">
        <v>22</v>
      </c>
      <c r="AD101" s="51">
        <f t="shared" si="11"/>
        <v>0.38596491228070173</v>
      </c>
    </row>
    <row r="102" spans="1:30">
      <c r="A102" s="6"/>
      <c r="B102" s="48" t="s">
        <v>5</v>
      </c>
      <c r="C102" s="49">
        <v>8</v>
      </c>
      <c r="D102" s="50">
        <v>2</v>
      </c>
      <c r="E102" s="51">
        <f t="shared" si="6"/>
        <v>0.25</v>
      </c>
      <c r="G102" s="48" t="s">
        <v>5</v>
      </c>
      <c r="H102" s="49">
        <v>8</v>
      </c>
      <c r="I102" s="50">
        <v>3</v>
      </c>
      <c r="J102" s="51">
        <f t="shared" si="7"/>
        <v>0.375</v>
      </c>
      <c r="K102" s="70"/>
      <c r="L102" s="48" t="s">
        <v>5</v>
      </c>
      <c r="M102" s="49">
        <v>8</v>
      </c>
      <c r="N102" s="50">
        <v>2</v>
      </c>
      <c r="O102" s="51">
        <f t="shared" si="8"/>
        <v>0.25</v>
      </c>
      <c r="Q102" s="48" t="s">
        <v>5</v>
      </c>
      <c r="R102" s="49">
        <v>8</v>
      </c>
      <c r="S102" s="50">
        <v>2</v>
      </c>
      <c r="T102" s="51">
        <f t="shared" si="9"/>
        <v>0.25</v>
      </c>
      <c r="V102" s="48" t="s">
        <v>5</v>
      </c>
      <c r="W102" s="49">
        <v>7</v>
      </c>
      <c r="X102" s="50">
        <v>2</v>
      </c>
      <c r="Y102" s="51">
        <f t="shared" si="10"/>
        <v>0.2857142857142857</v>
      </c>
      <c r="AA102" s="48" t="s">
        <v>5</v>
      </c>
      <c r="AB102" s="49">
        <v>7</v>
      </c>
      <c r="AC102" s="50">
        <v>2</v>
      </c>
      <c r="AD102" s="51">
        <f t="shared" si="11"/>
        <v>0.2857142857142857</v>
      </c>
    </row>
    <row r="103" spans="1:30">
      <c r="A103" s="3" t="s">
        <v>95</v>
      </c>
      <c r="B103" s="44" t="s">
        <v>48</v>
      </c>
      <c r="C103" s="45">
        <v>9</v>
      </c>
      <c r="D103" s="46">
        <v>0</v>
      </c>
      <c r="E103" s="47">
        <f t="shared" ref="E103:E108" si="12">IF(C103=0,0,D103/C103)</f>
        <v>0</v>
      </c>
      <c r="G103" s="44" t="s">
        <v>48</v>
      </c>
      <c r="H103" s="45">
        <v>9</v>
      </c>
      <c r="I103" s="46">
        <v>0</v>
      </c>
      <c r="J103" s="47">
        <f t="shared" si="7"/>
        <v>0</v>
      </c>
      <c r="K103" s="70"/>
      <c r="L103" s="44" t="s">
        <v>48</v>
      </c>
      <c r="M103" s="45">
        <v>9</v>
      </c>
      <c r="N103" s="46">
        <v>0</v>
      </c>
      <c r="O103" s="47">
        <f t="shared" si="8"/>
        <v>0</v>
      </c>
      <c r="Q103" s="44" t="s">
        <v>48</v>
      </c>
      <c r="R103" s="45">
        <v>9</v>
      </c>
      <c r="S103" s="46">
        <v>0</v>
      </c>
      <c r="T103" s="47">
        <f t="shared" si="9"/>
        <v>0</v>
      </c>
      <c r="V103" s="44" t="s">
        <v>48</v>
      </c>
      <c r="W103" s="45">
        <v>9</v>
      </c>
      <c r="X103" s="46">
        <v>0</v>
      </c>
      <c r="Y103" s="47">
        <f t="shared" si="10"/>
        <v>0</v>
      </c>
      <c r="AA103" s="44" t="s">
        <v>48</v>
      </c>
      <c r="AB103" s="45">
        <v>9</v>
      </c>
      <c r="AC103" s="46">
        <v>0</v>
      </c>
      <c r="AD103" s="47">
        <f t="shared" si="11"/>
        <v>0</v>
      </c>
    </row>
    <row r="104" spans="1:30">
      <c r="A104" s="6"/>
      <c r="B104" s="48" t="s">
        <v>4</v>
      </c>
      <c r="C104" s="49">
        <v>7</v>
      </c>
      <c r="D104" s="50">
        <v>0</v>
      </c>
      <c r="E104" s="51">
        <f t="shared" si="12"/>
        <v>0</v>
      </c>
      <c r="G104" s="48" t="s">
        <v>4</v>
      </c>
      <c r="H104" s="49">
        <v>7</v>
      </c>
      <c r="I104" s="50">
        <v>0</v>
      </c>
      <c r="J104" s="51">
        <f t="shared" si="7"/>
        <v>0</v>
      </c>
      <c r="K104" s="70"/>
      <c r="L104" s="48" t="s">
        <v>4</v>
      </c>
      <c r="M104" s="49">
        <v>7</v>
      </c>
      <c r="N104" s="50">
        <v>0</v>
      </c>
      <c r="O104" s="51">
        <f t="shared" si="8"/>
        <v>0</v>
      </c>
      <c r="Q104" s="48" t="s">
        <v>4</v>
      </c>
      <c r="R104" s="49">
        <v>7</v>
      </c>
      <c r="S104" s="50">
        <v>0</v>
      </c>
      <c r="T104" s="51">
        <f t="shared" si="9"/>
        <v>0</v>
      </c>
      <c r="V104" s="48" t="s">
        <v>4</v>
      </c>
      <c r="W104" s="49">
        <v>7</v>
      </c>
      <c r="X104" s="50">
        <v>0</v>
      </c>
      <c r="Y104" s="51">
        <f t="shared" si="10"/>
        <v>0</v>
      </c>
      <c r="AA104" s="48" t="s">
        <v>4</v>
      </c>
      <c r="AB104" s="49">
        <v>7</v>
      </c>
      <c r="AC104" s="50">
        <v>0</v>
      </c>
      <c r="AD104" s="51">
        <f t="shared" si="11"/>
        <v>0</v>
      </c>
    </row>
    <row r="105" spans="1:30">
      <c r="A105" s="6"/>
      <c r="B105" s="48" t="s">
        <v>5</v>
      </c>
      <c r="C105" s="49">
        <v>2</v>
      </c>
      <c r="D105" s="50">
        <v>0</v>
      </c>
      <c r="E105" s="51">
        <f t="shared" si="12"/>
        <v>0</v>
      </c>
      <c r="G105" s="48" t="s">
        <v>5</v>
      </c>
      <c r="H105" s="49">
        <v>2</v>
      </c>
      <c r="I105" s="50">
        <v>0</v>
      </c>
      <c r="J105" s="51">
        <f t="shared" si="7"/>
        <v>0</v>
      </c>
      <c r="K105" s="70"/>
      <c r="L105" s="48" t="s">
        <v>5</v>
      </c>
      <c r="M105" s="49">
        <v>2</v>
      </c>
      <c r="N105" s="50">
        <v>0</v>
      </c>
      <c r="O105" s="51">
        <f t="shared" si="8"/>
        <v>0</v>
      </c>
      <c r="Q105" s="48" t="s">
        <v>5</v>
      </c>
      <c r="R105" s="49">
        <v>2</v>
      </c>
      <c r="S105" s="50">
        <v>0</v>
      </c>
      <c r="T105" s="51">
        <f t="shared" si="9"/>
        <v>0</v>
      </c>
      <c r="V105" s="48" t="s">
        <v>5</v>
      </c>
      <c r="W105" s="49">
        <v>2</v>
      </c>
      <c r="X105" s="50">
        <v>0</v>
      </c>
      <c r="Y105" s="51">
        <f t="shared" si="10"/>
        <v>0</v>
      </c>
      <c r="AA105" s="48" t="s">
        <v>5</v>
      </c>
      <c r="AB105" s="49">
        <v>2</v>
      </c>
      <c r="AC105" s="50">
        <v>0</v>
      </c>
      <c r="AD105" s="51">
        <f t="shared" si="11"/>
        <v>0</v>
      </c>
    </row>
    <row r="106" spans="1:30">
      <c r="A106" s="3" t="s">
        <v>96</v>
      </c>
      <c r="B106" s="44" t="s">
        <v>48</v>
      </c>
      <c r="C106" s="45"/>
      <c r="D106" s="46"/>
      <c r="E106" s="47">
        <f t="shared" si="12"/>
        <v>0</v>
      </c>
      <c r="G106" s="44" t="s">
        <v>48</v>
      </c>
      <c r="H106" s="45">
        <v>3</v>
      </c>
      <c r="I106" s="46">
        <v>1</v>
      </c>
      <c r="J106" s="47">
        <f t="shared" si="7"/>
        <v>0.33333333333333331</v>
      </c>
      <c r="K106" s="70"/>
      <c r="L106" s="44" t="s">
        <v>48</v>
      </c>
      <c r="M106" s="45">
        <v>7</v>
      </c>
      <c r="N106" s="46">
        <v>3</v>
      </c>
      <c r="O106" s="47">
        <f t="shared" si="8"/>
        <v>0.42857142857142855</v>
      </c>
      <c r="Q106" s="44" t="s">
        <v>48</v>
      </c>
      <c r="R106" s="45">
        <v>7</v>
      </c>
      <c r="S106" s="46">
        <v>0</v>
      </c>
      <c r="T106" s="47">
        <f t="shared" si="9"/>
        <v>0</v>
      </c>
      <c r="V106" s="44" t="s">
        <v>48</v>
      </c>
      <c r="W106" s="45">
        <v>6</v>
      </c>
      <c r="X106" s="46">
        <v>0</v>
      </c>
      <c r="Y106" s="47">
        <f t="shared" si="10"/>
        <v>0</v>
      </c>
      <c r="AA106" s="44" t="s">
        <v>48</v>
      </c>
      <c r="AB106" s="45">
        <v>6</v>
      </c>
      <c r="AC106" s="46">
        <v>0</v>
      </c>
      <c r="AD106" s="47">
        <f t="shared" si="11"/>
        <v>0</v>
      </c>
    </row>
    <row r="107" spans="1:30">
      <c r="A107" s="6"/>
      <c r="B107" s="48" t="s">
        <v>4</v>
      </c>
      <c r="C107" s="49"/>
      <c r="D107" s="50"/>
      <c r="E107" s="51">
        <f t="shared" si="12"/>
        <v>0</v>
      </c>
      <c r="G107" s="48" t="s">
        <v>4</v>
      </c>
      <c r="H107" s="49">
        <v>1</v>
      </c>
      <c r="I107" s="50">
        <v>1</v>
      </c>
      <c r="J107" s="51">
        <f t="shared" si="7"/>
        <v>1</v>
      </c>
      <c r="K107" s="70"/>
      <c r="L107" s="48" t="s">
        <v>4</v>
      </c>
      <c r="M107" s="49">
        <v>5</v>
      </c>
      <c r="N107" s="50">
        <v>3</v>
      </c>
      <c r="O107" s="51">
        <f t="shared" si="8"/>
        <v>0.6</v>
      </c>
      <c r="Q107" s="48" t="s">
        <v>4</v>
      </c>
      <c r="R107" s="49">
        <v>5</v>
      </c>
      <c r="S107" s="50">
        <v>0</v>
      </c>
      <c r="T107" s="51">
        <f t="shared" si="9"/>
        <v>0</v>
      </c>
      <c r="V107" s="48" t="s">
        <v>4</v>
      </c>
      <c r="W107" s="49">
        <v>4</v>
      </c>
      <c r="X107" s="50">
        <v>0</v>
      </c>
      <c r="Y107" s="51">
        <f t="shared" si="10"/>
        <v>0</v>
      </c>
      <c r="AA107" s="48" t="s">
        <v>4</v>
      </c>
      <c r="AB107" s="49">
        <v>4</v>
      </c>
      <c r="AC107" s="50">
        <v>0</v>
      </c>
      <c r="AD107" s="51">
        <f t="shared" si="11"/>
        <v>0</v>
      </c>
    </row>
    <row r="108" spans="1:30">
      <c r="A108" s="6"/>
      <c r="B108" s="48" t="s">
        <v>5</v>
      </c>
      <c r="C108" s="49"/>
      <c r="D108" s="50"/>
      <c r="E108" s="51">
        <f t="shared" si="12"/>
        <v>0</v>
      </c>
      <c r="G108" s="48" t="s">
        <v>5</v>
      </c>
      <c r="H108" s="49">
        <v>2</v>
      </c>
      <c r="I108" s="50">
        <v>0</v>
      </c>
      <c r="J108" s="51">
        <f t="shared" si="7"/>
        <v>0</v>
      </c>
      <c r="K108" s="70"/>
      <c r="L108" s="48" t="s">
        <v>5</v>
      </c>
      <c r="M108" s="49">
        <v>2</v>
      </c>
      <c r="N108" s="50">
        <v>0</v>
      </c>
      <c r="O108" s="51">
        <f t="shared" si="8"/>
        <v>0</v>
      </c>
      <c r="Q108" s="48" t="s">
        <v>5</v>
      </c>
      <c r="R108" s="49">
        <v>2</v>
      </c>
      <c r="S108" s="50">
        <v>0</v>
      </c>
      <c r="T108" s="51">
        <f t="shared" si="9"/>
        <v>0</v>
      </c>
      <c r="V108" s="48" t="s">
        <v>5</v>
      </c>
      <c r="W108" s="49">
        <v>2</v>
      </c>
      <c r="X108" s="50">
        <v>0</v>
      </c>
      <c r="Y108" s="51">
        <f t="shared" si="10"/>
        <v>0</v>
      </c>
      <c r="AA108" s="48" t="s">
        <v>5</v>
      </c>
      <c r="AB108" s="49">
        <v>2</v>
      </c>
      <c r="AC108" s="50">
        <v>0</v>
      </c>
      <c r="AD108" s="51">
        <f t="shared" si="11"/>
        <v>0</v>
      </c>
    </row>
    <row r="109" spans="1:30">
      <c r="A109" s="3" t="s">
        <v>37</v>
      </c>
      <c r="B109" s="44" t="s">
        <v>48</v>
      </c>
      <c r="C109" s="45">
        <v>174</v>
      </c>
      <c r="D109" s="46">
        <v>30</v>
      </c>
      <c r="E109" s="47">
        <f t="shared" si="6"/>
        <v>0.17241379310344829</v>
      </c>
      <c r="G109" s="44" t="s">
        <v>48</v>
      </c>
      <c r="H109" s="45">
        <v>175</v>
      </c>
      <c r="I109" s="46">
        <v>36</v>
      </c>
      <c r="J109" s="47">
        <f t="shared" si="7"/>
        <v>0.20571428571428571</v>
      </c>
      <c r="K109" s="70"/>
      <c r="L109" s="44" t="s">
        <v>48</v>
      </c>
      <c r="M109" s="45">
        <v>175</v>
      </c>
      <c r="N109" s="46">
        <v>31</v>
      </c>
      <c r="O109" s="47">
        <f t="shared" si="8"/>
        <v>0.17714285714285713</v>
      </c>
      <c r="Q109" s="44" t="s">
        <v>48</v>
      </c>
      <c r="R109" s="45">
        <v>175</v>
      </c>
      <c r="S109" s="46">
        <v>27</v>
      </c>
      <c r="T109" s="47">
        <f t="shared" si="9"/>
        <v>0.15428571428571428</v>
      </c>
      <c r="V109" s="44" t="s">
        <v>48</v>
      </c>
      <c r="W109" s="45">
        <v>176</v>
      </c>
      <c r="X109" s="46">
        <v>28</v>
      </c>
      <c r="Y109" s="47">
        <f t="shared" si="10"/>
        <v>0.15909090909090909</v>
      </c>
      <c r="AA109" s="44" t="s">
        <v>48</v>
      </c>
      <c r="AB109" s="45">
        <v>176</v>
      </c>
      <c r="AC109" s="46">
        <v>39</v>
      </c>
      <c r="AD109" s="47">
        <f t="shared" si="11"/>
        <v>0.22159090909090909</v>
      </c>
    </row>
    <row r="110" spans="1:30">
      <c r="A110" s="6"/>
      <c r="B110" s="48" t="s">
        <v>4</v>
      </c>
      <c r="C110" s="49">
        <v>143</v>
      </c>
      <c r="D110" s="50">
        <v>24</v>
      </c>
      <c r="E110" s="51">
        <f t="shared" si="6"/>
        <v>0.16783216783216784</v>
      </c>
      <c r="G110" s="48" t="s">
        <v>4</v>
      </c>
      <c r="H110" s="49">
        <v>144</v>
      </c>
      <c r="I110" s="50">
        <v>27</v>
      </c>
      <c r="J110" s="51">
        <f t="shared" si="7"/>
        <v>0.1875</v>
      </c>
      <c r="K110" s="70"/>
      <c r="L110" s="48" t="s">
        <v>4</v>
      </c>
      <c r="M110" s="49">
        <v>144</v>
      </c>
      <c r="N110" s="50">
        <v>26</v>
      </c>
      <c r="O110" s="51">
        <f t="shared" si="8"/>
        <v>0.18055555555555555</v>
      </c>
      <c r="Q110" s="48" t="s">
        <v>4</v>
      </c>
      <c r="R110" s="49">
        <v>144</v>
      </c>
      <c r="S110" s="50">
        <v>24</v>
      </c>
      <c r="T110" s="51">
        <f t="shared" si="9"/>
        <v>0.16666666666666666</v>
      </c>
      <c r="V110" s="48" t="s">
        <v>4</v>
      </c>
      <c r="W110" s="49">
        <v>144</v>
      </c>
      <c r="X110" s="50">
        <v>26</v>
      </c>
      <c r="Y110" s="51">
        <f t="shared" si="10"/>
        <v>0.18055555555555555</v>
      </c>
      <c r="AA110" s="48" t="s">
        <v>4</v>
      </c>
      <c r="AB110" s="49">
        <v>144</v>
      </c>
      <c r="AC110" s="50">
        <v>32</v>
      </c>
      <c r="AD110" s="51">
        <f t="shared" si="11"/>
        <v>0.22222222222222221</v>
      </c>
    </row>
    <row r="111" spans="1:30">
      <c r="A111" s="6"/>
      <c r="B111" s="48" t="s">
        <v>5</v>
      </c>
      <c r="C111" s="49">
        <v>31</v>
      </c>
      <c r="D111" s="50">
        <v>6</v>
      </c>
      <c r="E111" s="51">
        <f t="shared" si="6"/>
        <v>0.19354838709677419</v>
      </c>
      <c r="G111" s="48" t="s">
        <v>5</v>
      </c>
      <c r="H111" s="49">
        <v>31</v>
      </c>
      <c r="I111" s="50">
        <v>9</v>
      </c>
      <c r="J111" s="51">
        <f t="shared" si="7"/>
        <v>0.29032258064516131</v>
      </c>
      <c r="K111" s="70"/>
      <c r="L111" s="48" t="s">
        <v>5</v>
      </c>
      <c r="M111" s="49">
        <v>31</v>
      </c>
      <c r="N111" s="50">
        <v>5</v>
      </c>
      <c r="O111" s="51">
        <f t="shared" si="8"/>
        <v>0.16129032258064516</v>
      </c>
      <c r="Q111" s="48" t="s">
        <v>5</v>
      </c>
      <c r="R111" s="49">
        <v>31</v>
      </c>
      <c r="S111" s="50">
        <v>3</v>
      </c>
      <c r="T111" s="51">
        <f t="shared" si="9"/>
        <v>9.6774193548387094E-2</v>
      </c>
      <c r="V111" s="48" t="s">
        <v>5</v>
      </c>
      <c r="W111" s="49">
        <v>32</v>
      </c>
      <c r="X111" s="50">
        <v>2</v>
      </c>
      <c r="Y111" s="51">
        <f t="shared" si="10"/>
        <v>6.25E-2</v>
      </c>
      <c r="AA111" s="48" t="s">
        <v>5</v>
      </c>
      <c r="AB111" s="49">
        <v>32</v>
      </c>
      <c r="AC111" s="50">
        <v>7</v>
      </c>
      <c r="AD111" s="51">
        <f t="shared" si="11"/>
        <v>0.21875</v>
      </c>
    </row>
    <row r="112" spans="1:30">
      <c r="A112" s="3" t="s">
        <v>38</v>
      </c>
      <c r="B112" s="44" t="s">
        <v>48</v>
      </c>
      <c r="C112" s="45">
        <v>3124</v>
      </c>
      <c r="D112" s="46">
        <v>365</v>
      </c>
      <c r="E112" s="47">
        <f t="shared" si="6"/>
        <v>0.11683738796414853</v>
      </c>
      <c r="G112" s="44" t="s">
        <v>48</v>
      </c>
      <c r="H112" s="45">
        <v>3159</v>
      </c>
      <c r="I112" s="46">
        <v>385</v>
      </c>
      <c r="J112" s="47">
        <f t="shared" si="7"/>
        <v>0.12187401076289965</v>
      </c>
      <c r="K112" s="70"/>
      <c r="L112" s="44" t="s">
        <v>48</v>
      </c>
      <c r="M112" s="45">
        <v>3171</v>
      </c>
      <c r="N112" s="46">
        <v>343</v>
      </c>
      <c r="O112" s="47">
        <f t="shared" si="8"/>
        <v>0.10816777041942605</v>
      </c>
      <c r="Q112" s="44" t="s">
        <v>48</v>
      </c>
      <c r="R112" s="45">
        <v>3173</v>
      </c>
      <c r="S112" s="46">
        <v>324</v>
      </c>
      <c r="T112" s="47">
        <f t="shared" si="9"/>
        <v>0.1021115663410022</v>
      </c>
      <c r="V112" s="44" t="s">
        <v>48</v>
      </c>
      <c r="W112" s="45">
        <v>3171</v>
      </c>
      <c r="X112" s="46">
        <v>331</v>
      </c>
      <c r="Y112" s="47">
        <f t="shared" si="10"/>
        <v>0.10438347524440239</v>
      </c>
      <c r="AA112" s="44" t="s">
        <v>48</v>
      </c>
      <c r="AB112" s="45">
        <v>3193</v>
      </c>
      <c r="AC112" s="46">
        <v>361</v>
      </c>
      <c r="AD112" s="47">
        <f t="shared" si="11"/>
        <v>0.11305981835264642</v>
      </c>
    </row>
    <row r="113" spans="1:30">
      <c r="A113" s="6"/>
      <c r="B113" s="48" t="s">
        <v>4</v>
      </c>
      <c r="C113" s="49">
        <v>2735</v>
      </c>
      <c r="D113" s="50">
        <v>319</v>
      </c>
      <c r="E113" s="51">
        <f t="shared" si="6"/>
        <v>0.11663619744058501</v>
      </c>
      <c r="G113" s="48" t="s">
        <v>4</v>
      </c>
      <c r="H113" s="49">
        <v>2769</v>
      </c>
      <c r="I113" s="50">
        <v>336</v>
      </c>
      <c r="J113" s="51">
        <f t="shared" si="7"/>
        <v>0.12134344528710726</v>
      </c>
      <c r="K113" s="70"/>
      <c r="L113" s="48" t="s">
        <v>4</v>
      </c>
      <c r="M113" s="49">
        <v>2779</v>
      </c>
      <c r="N113" s="50">
        <v>299</v>
      </c>
      <c r="O113" s="51">
        <f t="shared" si="8"/>
        <v>0.10759265922993883</v>
      </c>
      <c r="Q113" s="48" t="s">
        <v>4</v>
      </c>
      <c r="R113" s="49">
        <v>2783</v>
      </c>
      <c r="S113" s="50">
        <v>288</v>
      </c>
      <c r="T113" s="51">
        <f t="shared" si="9"/>
        <v>0.10348544735896514</v>
      </c>
      <c r="V113" s="48" t="s">
        <v>4</v>
      </c>
      <c r="W113" s="49">
        <v>2780</v>
      </c>
      <c r="X113" s="50">
        <v>298</v>
      </c>
      <c r="Y113" s="51">
        <f t="shared" si="10"/>
        <v>0.10719424460431655</v>
      </c>
      <c r="AA113" s="48" t="s">
        <v>4</v>
      </c>
      <c r="AB113" s="49">
        <v>2802</v>
      </c>
      <c r="AC113" s="50">
        <v>322</v>
      </c>
      <c r="AD113" s="51">
        <f t="shared" si="11"/>
        <v>0.11491791577444682</v>
      </c>
    </row>
    <row r="114" spans="1:30">
      <c r="A114" s="6"/>
      <c r="B114" s="48" t="s">
        <v>5</v>
      </c>
      <c r="C114" s="49">
        <v>389</v>
      </c>
      <c r="D114" s="50">
        <v>46</v>
      </c>
      <c r="E114" s="51">
        <f t="shared" si="6"/>
        <v>0.11825192802056556</v>
      </c>
      <c r="G114" s="48" t="s">
        <v>5</v>
      </c>
      <c r="H114" s="49">
        <v>390</v>
      </c>
      <c r="I114" s="50">
        <v>49</v>
      </c>
      <c r="J114" s="51">
        <f t="shared" si="7"/>
        <v>0.12564102564102564</v>
      </c>
      <c r="K114" s="70"/>
      <c r="L114" s="48" t="s">
        <v>5</v>
      </c>
      <c r="M114" s="49">
        <v>392</v>
      </c>
      <c r="N114" s="50">
        <v>44</v>
      </c>
      <c r="O114" s="51">
        <f t="shared" si="8"/>
        <v>0.11224489795918367</v>
      </c>
      <c r="Q114" s="48" t="s">
        <v>5</v>
      </c>
      <c r="R114" s="49">
        <v>390</v>
      </c>
      <c r="S114" s="50">
        <v>36</v>
      </c>
      <c r="T114" s="51">
        <f t="shared" si="9"/>
        <v>9.2307692307692313E-2</v>
      </c>
      <c r="V114" s="48" t="s">
        <v>5</v>
      </c>
      <c r="W114" s="49">
        <v>391</v>
      </c>
      <c r="X114" s="50">
        <v>33</v>
      </c>
      <c r="Y114" s="51">
        <f t="shared" si="10"/>
        <v>8.4398976982097182E-2</v>
      </c>
      <c r="AA114" s="48" t="s">
        <v>5</v>
      </c>
      <c r="AB114" s="49">
        <v>391</v>
      </c>
      <c r="AC114" s="50">
        <v>39</v>
      </c>
      <c r="AD114" s="51">
        <f t="shared" si="11"/>
        <v>9.9744245524296671E-2</v>
      </c>
    </row>
    <row r="115" spans="1:30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6"/>
        <v>0.33333333333333331</v>
      </c>
      <c r="G115" s="44" t="s">
        <v>48</v>
      </c>
      <c r="H115" s="45">
        <v>19</v>
      </c>
      <c r="I115" s="46">
        <v>11</v>
      </c>
      <c r="J115" s="47">
        <f t="shared" si="7"/>
        <v>0.57894736842105265</v>
      </c>
      <c r="K115" s="70"/>
      <c r="L115" s="44" t="s">
        <v>48</v>
      </c>
      <c r="M115" s="45">
        <v>21</v>
      </c>
      <c r="N115" s="46">
        <v>4</v>
      </c>
      <c r="O115" s="47">
        <f t="shared" si="8"/>
        <v>0.19047619047619047</v>
      </c>
      <c r="Q115" s="44" t="s">
        <v>48</v>
      </c>
      <c r="R115" s="45">
        <v>21</v>
      </c>
      <c r="S115" s="46">
        <v>3</v>
      </c>
      <c r="T115" s="47">
        <f t="shared" si="9"/>
        <v>0.14285714285714285</v>
      </c>
      <c r="V115" s="44" t="s">
        <v>48</v>
      </c>
      <c r="W115" s="45">
        <v>21</v>
      </c>
      <c r="X115" s="46">
        <v>3</v>
      </c>
      <c r="Y115" s="47">
        <f t="shared" si="10"/>
        <v>0.14285714285714285</v>
      </c>
      <c r="AA115" s="44" t="s">
        <v>48</v>
      </c>
      <c r="AB115" s="45">
        <v>22</v>
      </c>
      <c r="AC115" s="46">
        <v>5</v>
      </c>
      <c r="AD115" s="47">
        <f t="shared" si="11"/>
        <v>0.22727272727272727</v>
      </c>
    </row>
    <row r="116" spans="1:30">
      <c r="A116" s="6"/>
      <c r="B116" s="48" t="s">
        <v>4</v>
      </c>
      <c r="C116" s="49">
        <v>5</v>
      </c>
      <c r="D116" s="50">
        <v>2</v>
      </c>
      <c r="E116" s="51">
        <f t="shared" si="6"/>
        <v>0.4</v>
      </c>
      <c r="G116" s="48" t="s">
        <v>4</v>
      </c>
      <c r="H116" s="49">
        <v>18</v>
      </c>
      <c r="I116" s="50">
        <v>11</v>
      </c>
      <c r="J116" s="51">
        <f t="shared" si="7"/>
        <v>0.61111111111111116</v>
      </c>
      <c r="K116" s="70"/>
      <c r="L116" s="48" t="s">
        <v>4</v>
      </c>
      <c r="M116" s="49">
        <v>18</v>
      </c>
      <c r="N116" s="50">
        <v>3</v>
      </c>
      <c r="O116" s="51">
        <f t="shared" si="8"/>
        <v>0.16666666666666666</v>
      </c>
      <c r="Q116" s="48" t="s">
        <v>4</v>
      </c>
      <c r="R116" s="49">
        <v>18</v>
      </c>
      <c r="S116" s="50">
        <v>3</v>
      </c>
      <c r="T116" s="51">
        <f t="shared" si="9"/>
        <v>0.16666666666666666</v>
      </c>
      <c r="V116" s="48" t="s">
        <v>4</v>
      </c>
      <c r="W116" s="49">
        <v>18</v>
      </c>
      <c r="X116" s="50">
        <v>2</v>
      </c>
      <c r="Y116" s="51">
        <f t="shared" si="10"/>
        <v>0.1111111111111111</v>
      </c>
      <c r="AA116" s="48" t="s">
        <v>4</v>
      </c>
      <c r="AB116" s="49">
        <v>19</v>
      </c>
      <c r="AC116" s="50">
        <v>5</v>
      </c>
      <c r="AD116" s="51">
        <f t="shared" si="11"/>
        <v>0.26315789473684209</v>
      </c>
    </row>
    <row r="117" spans="1:30">
      <c r="A117" s="6"/>
      <c r="B117" s="48" t="s">
        <v>5</v>
      </c>
      <c r="C117" s="49">
        <v>1</v>
      </c>
      <c r="D117" s="50">
        <v>0</v>
      </c>
      <c r="E117" s="51">
        <f t="shared" si="6"/>
        <v>0</v>
      </c>
      <c r="G117" s="48" t="s">
        <v>5</v>
      </c>
      <c r="H117" s="49">
        <v>1</v>
      </c>
      <c r="I117" s="50">
        <v>0</v>
      </c>
      <c r="J117" s="51">
        <f t="shared" si="7"/>
        <v>0</v>
      </c>
      <c r="K117" s="70"/>
      <c r="L117" s="48" t="s">
        <v>5</v>
      </c>
      <c r="M117" s="49">
        <v>3</v>
      </c>
      <c r="N117" s="50">
        <v>1</v>
      </c>
      <c r="O117" s="51">
        <f t="shared" si="8"/>
        <v>0.33333333333333331</v>
      </c>
      <c r="Q117" s="48" t="s">
        <v>5</v>
      </c>
      <c r="R117" s="49">
        <v>3</v>
      </c>
      <c r="S117" s="50">
        <v>0</v>
      </c>
      <c r="T117" s="51">
        <f t="shared" si="9"/>
        <v>0</v>
      </c>
      <c r="V117" s="48" t="s">
        <v>5</v>
      </c>
      <c r="W117" s="49">
        <v>3</v>
      </c>
      <c r="X117" s="50">
        <v>1</v>
      </c>
      <c r="Y117" s="51">
        <f t="shared" si="10"/>
        <v>0.33333333333333331</v>
      </c>
      <c r="AA117" s="48" t="s">
        <v>5</v>
      </c>
      <c r="AB117" s="49">
        <v>3</v>
      </c>
      <c r="AC117" s="50">
        <v>0</v>
      </c>
      <c r="AD117" s="51">
        <f t="shared" si="11"/>
        <v>0</v>
      </c>
    </row>
    <row r="118" spans="1:30">
      <c r="A118" s="3" t="s">
        <v>39</v>
      </c>
      <c r="B118" s="44" t="s">
        <v>48</v>
      </c>
      <c r="C118" s="45">
        <v>459</v>
      </c>
      <c r="D118" s="46">
        <v>0</v>
      </c>
      <c r="E118" s="47">
        <f t="shared" si="6"/>
        <v>0</v>
      </c>
      <c r="G118" s="44" t="s">
        <v>48</v>
      </c>
      <c r="H118" s="45">
        <v>391</v>
      </c>
      <c r="I118" s="46">
        <v>0</v>
      </c>
      <c r="J118" s="47">
        <f t="shared" si="7"/>
        <v>0</v>
      </c>
      <c r="K118" s="70"/>
      <c r="L118" s="44" t="s">
        <v>48</v>
      </c>
      <c r="M118" s="45">
        <v>414</v>
      </c>
      <c r="N118" s="46">
        <v>0</v>
      </c>
      <c r="O118" s="47">
        <f t="shared" si="8"/>
        <v>0</v>
      </c>
      <c r="Q118" s="44" t="s">
        <v>48</v>
      </c>
      <c r="R118" s="45">
        <v>427</v>
      </c>
      <c r="S118" s="46">
        <v>0</v>
      </c>
      <c r="T118" s="47">
        <f t="shared" si="9"/>
        <v>0</v>
      </c>
      <c r="V118" s="44" t="s">
        <v>48</v>
      </c>
      <c r="W118" s="45">
        <v>463</v>
      </c>
      <c r="X118" s="46">
        <v>0</v>
      </c>
      <c r="Y118" s="47">
        <f t="shared" si="10"/>
        <v>0</v>
      </c>
      <c r="AA118" s="44" t="s">
        <v>48</v>
      </c>
      <c r="AB118" s="45">
        <v>464</v>
      </c>
      <c r="AC118" s="46">
        <v>0</v>
      </c>
      <c r="AD118" s="47">
        <f t="shared" si="11"/>
        <v>0</v>
      </c>
    </row>
    <row r="119" spans="1:30">
      <c r="A119" s="6"/>
      <c r="B119" s="48" t="s">
        <v>4</v>
      </c>
      <c r="C119" s="49">
        <v>405</v>
      </c>
      <c r="D119" s="50">
        <v>0</v>
      </c>
      <c r="E119" s="51">
        <f t="shared" si="6"/>
        <v>0</v>
      </c>
      <c r="G119" s="48" t="s">
        <v>4</v>
      </c>
      <c r="H119" s="49">
        <v>349</v>
      </c>
      <c r="I119" s="50">
        <v>0</v>
      </c>
      <c r="J119" s="51">
        <f t="shared" si="7"/>
        <v>0</v>
      </c>
      <c r="K119" s="70"/>
      <c r="L119" s="48" t="s">
        <v>4</v>
      </c>
      <c r="M119" s="49">
        <v>367</v>
      </c>
      <c r="N119" s="50">
        <v>0</v>
      </c>
      <c r="O119" s="51">
        <f t="shared" si="8"/>
        <v>0</v>
      </c>
      <c r="Q119" s="48" t="s">
        <v>4</v>
      </c>
      <c r="R119" s="49">
        <v>378</v>
      </c>
      <c r="S119" s="50">
        <v>0</v>
      </c>
      <c r="T119" s="51">
        <f t="shared" si="9"/>
        <v>0</v>
      </c>
      <c r="V119" s="48" t="s">
        <v>4</v>
      </c>
      <c r="W119" s="49">
        <v>406</v>
      </c>
      <c r="X119" s="50">
        <v>0</v>
      </c>
      <c r="Y119" s="51">
        <f t="shared" si="10"/>
        <v>0</v>
      </c>
      <c r="AA119" s="48" t="s">
        <v>4</v>
      </c>
      <c r="AB119" s="49">
        <v>407</v>
      </c>
      <c r="AC119" s="50">
        <v>0</v>
      </c>
      <c r="AD119" s="51">
        <f t="shared" si="11"/>
        <v>0</v>
      </c>
    </row>
    <row r="120" spans="1:30">
      <c r="A120" s="6"/>
      <c r="B120" s="48" t="s">
        <v>5</v>
      </c>
      <c r="C120" s="49">
        <v>54</v>
      </c>
      <c r="D120" s="50">
        <v>0</v>
      </c>
      <c r="E120" s="51">
        <f t="shared" si="6"/>
        <v>0</v>
      </c>
      <c r="G120" s="48" t="s">
        <v>5</v>
      </c>
      <c r="H120" s="49">
        <v>42</v>
      </c>
      <c r="I120" s="50">
        <v>0</v>
      </c>
      <c r="J120" s="51">
        <f t="shared" si="7"/>
        <v>0</v>
      </c>
      <c r="K120" s="70"/>
      <c r="L120" s="48" t="s">
        <v>5</v>
      </c>
      <c r="M120" s="49">
        <v>47</v>
      </c>
      <c r="N120" s="50">
        <v>0</v>
      </c>
      <c r="O120" s="51">
        <f t="shared" si="8"/>
        <v>0</v>
      </c>
      <c r="Q120" s="48" t="s">
        <v>5</v>
      </c>
      <c r="R120" s="49">
        <v>49</v>
      </c>
      <c r="S120" s="50">
        <v>0</v>
      </c>
      <c r="T120" s="51">
        <f t="shared" si="9"/>
        <v>0</v>
      </c>
      <c r="V120" s="48" t="s">
        <v>5</v>
      </c>
      <c r="W120" s="49">
        <v>57</v>
      </c>
      <c r="X120" s="50">
        <v>0</v>
      </c>
      <c r="Y120" s="51">
        <f t="shared" si="10"/>
        <v>0</v>
      </c>
      <c r="AA120" s="48" t="s">
        <v>5</v>
      </c>
      <c r="AB120" s="49">
        <v>57</v>
      </c>
      <c r="AC120" s="50">
        <v>0</v>
      </c>
      <c r="AD120" s="51">
        <f t="shared" si="11"/>
        <v>0</v>
      </c>
    </row>
    <row r="121" spans="1:30" s="18" customFormat="1">
      <c r="A121" s="73" t="s">
        <v>40</v>
      </c>
      <c r="B121" s="52" t="s">
        <v>55</v>
      </c>
      <c r="C121" s="53">
        <v>31610</v>
      </c>
      <c r="D121" s="52">
        <v>6569</v>
      </c>
      <c r="E121" s="63">
        <f>IF(C121=0,0,D121/C121)</f>
        <v>0.20781398291679848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7064</v>
      </c>
      <c r="J121" s="63">
        <f>IF(H121=0,0,I121/H121)</f>
        <v>0.22069482629342665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6453</v>
      </c>
      <c r="O121" s="63">
        <f t="shared" si="8"/>
        <v>0.20049089666314546</v>
      </c>
      <c r="Q121" s="52" t="s">
        <v>55</v>
      </c>
      <c r="R121" s="53">
        <v>32284</v>
      </c>
      <c r="S121" s="54">
        <v>6036</v>
      </c>
      <c r="T121" s="63">
        <f t="shared" si="9"/>
        <v>0.18696567959360674</v>
      </c>
      <c r="V121" s="52" t="s">
        <v>55</v>
      </c>
      <c r="W121" s="53">
        <v>32315</v>
      </c>
      <c r="X121" s="54">
        <v>5880</v>
      </c>
      <c r="Y121" s="63">
        <f t="shared" si="10"/>
        <v>0.18195884264273557</v>
      </c>
      <c r="AA121" s="52" t="s">
        <v>55</v>
      </c>
      <c r="AB121" s="53">
        <v>32663</v>
      </c>
      <c r="AC121" s="54">
        <v>7059</v>
      </c>
      <c r="AD121" s="63">
        <f t="shared" si="11"/>
        <v>0.21611609466368675</v>
      </c>
    </row>
    <row r="122" spans="1:3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5816</v>
      </c>
      <c r="E122" s="63">
        <f>IF(C122=0,0,D122/C122)</f>
        <v>0.2095855855855856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6230</v>
      </c>
      <c r="J122" s="63">
        <f>IF(H122=0,0,I122/H122)</f>
        <v>0.22136943467292045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5730</v>
      </c>
      <c r="O122" s="63">
        <f t="shared" si="8"/>
        <v>0.20246634394544363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5440</v>
      </c>
      <c r="T122" s="63">
        <f t="shared" si="9"/>
        <v>0.19152232079988735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5275</v>
      </c>
      <c r="Y122" s="63">
        <f t="shared" si="10"/>
        <v>0.18543907755044645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6330</v>
      </c>
      <c r="AD122" s="63">
        <f t="shared" si="11"/>
        <v>0.21990620114643042</v>
      </c>
    </row>
    <row r="123" spans="1:3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750</v>
      </c>
      <c r="E123" s="64">
        <f t="shared" ref="E123" si="13">IF(C123=0,0,D123/C123)</f>
        <v>0.19430051813471502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834</v>
      </c>
      <c r="J123" s="64">
        <f t="shared" ref="J123" si="14">IF(H123=0,0,I123/H123)</f>
        <v>0.21578266494178525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723</v>
      </c>
      <c r="O123" s="64">
        <f t="shared" si="8"/>
        <v>0.18610038610038609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596</v>
      </c>
      <c r="T123" s="64">
        <f t="shared" si="9"/>
        <v>0.15360824742268042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605</v>
      </c>
      <c r="Y123" s="64">
        <f t="shared" si="10"/>
        <v>0.15637115533729645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729</v>
      </c>
      <c r="AD123" s="64">
        <f t="shared" si="11"/>
        <v>0.18798349664775657</v>
      </c>
    </row>
  </sheetData>
  <mergeCells count="6"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23"/>
  <sheetViews>
    <sheetView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A2" sqref="AA2:AD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16384" width="6.875" style="4"/>
  </cols>
  <sheetData>
    <row r="1" spans="1:30" ht="12" thickBot="1">
      <c r="A1" s="1" t="s">
        <v>56</v>
      </c>
      <c r="B1" s="67"/>
      <c r="C1" s="77"/>
      <c r="H1" s="67"/>
      <c r="M1" s="67"/>
    </row>
    <row r="2" spans="1:30" ht="12" thickBot="1">
      <c r="A2" s="1"/>
      <c r="B2" s="78">
        <v>44287</v>
      </c>
      <c r="C2" s="81"/>
      <c r="D2" s="81"/>
      <c r="E2" s="82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</row>
    <row r="3" spans="1:3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59</v>
      </c>
      <c r="G3" s="40" t="s">
        <v>2</v>
      </c>
      <c r="H3" s="41" t="s">
        <v>54</v>
      </c>
      <c r="I3" s="42" t="s">
        <v>50</v>
      </c>
      <c r="J3" s="43" t="s">
        <v>59</v>
      </c>
      <c r="K3" s="71"/>
      <c r="L3" s="40" t="s">
        <v>2</v>
      </c>
      <c r="M3" s="41" t="s">
        <v>54</v>
      </c>
      <c r="N3" s="42" t="s">
        <v>50</v>
      </c>
      <c r="O3" s="43" t="s">
        <v>59</v>
      </c>
      <c r="Q3" s="40" t="s">
        <v>2</v>
      </c>
      <c r="R3" s="41" t="s">
        <v>54</v>
      </c>
      <c r="S3" s="42" t="s">
        <v>50</v>
      </c>
      <c r="T3" s="43" t="s">
        <v>59</v>
      </c>
      <c r="V3" s="40" t="s">
        <v>2</v>
      </c>
      <c r="W3" s="41" t="s">
        <v>54</v>
      </c>
      <c r="X3" s="42" t="s">
        <v>50</v>
      </c>
      <c r="Y3" s="43" t="s">
        <v>59</v>
      </c>
      <c r="AA3" s="40" t="s">
        <v>2</v>
      </c>
      <c r="AB3" s="41" t="s">
        <v>54</v>
      </c>
      <c r="AC3" s="42" t="s">
        <v>50</v>
      </c>
      <c r="AD3" s="43" t="s">
        <v>59</v>
      </c>
    </row>
    <row r="4" spans="1:30">
      <c r="A4" s="3" t="s">
        <v>3</v>
      </c>
      <c r="B4" s="44" t="s">
        <v>48</v>
      </c>
      <c r="C4" s="45">
        <v>10421</v>
      </c>
      <c r="D4" s="46">
        <v>1916</v>
      </c>
      <c r="E4" s="47">
        <f t="shared" ref="E4:E64" si="0">IF(C4=0,0,D4/C4)</f>
        <v>0.18385951444199214</v>
      </c>
      <c r="G4" s="44" t="s">
        <v>48</v>
      </c>
      <c r="H4" s="45">
        <v>10547</v>
      </c>
      <c r="I4" s="46">
        <v>1976</v>
      </c>
      <c r="J4" s="47">
        <f t="shared" ref="J4:J67" si="1">IF(H4=0,0,I4/H4)</f>
        <v>0.18735185360766093</v>
      </c>
      <c r="K4" s="70"/>
      <c r="L4" s="44" t="s">
        <v>48</v>
      </c>
      <c r="M4" s="45">
        <v>10579</v>
      </c>
      <c r="N4" s="46">
        <v>1792</v>
      </c>
      <c r="O4" s="47">
        <f t="shared" ref="O4:O67" si="2">IF(M4=0,0,N4/M4)</f>
        <v>0.16939219207864636</v>
      </c>
      <c r="Q4" s="44" t="s">
        <v>48</v>
      </c>
      <c r="R4" s="45">
        <v>10602</v>
      </c>
      <c r="S4" s="46">
        <v>1823</v>
      </c>
      <c r="T4" s="47">
        <f t="shared" ref="T4:T67" si="3">IF(R4=0,0,S4/R4)</f>
        <v>0.17194868892661763</v>
      </c>
      <c r="V4" s="44" t="s">
        <v>48</v>
      </c>
      <c r="W4" s="45">
        <v>10612</v>
      </c>
      <c r="X4" s="46">
        <v>1799</v>
      </c>
      <c r="Y4" s="47">
        <f t="shared" ref="Y4:Y67" si="4">IF(W4=0,0,X4/W4)</f>
        <v>0.16952506596306069</v>
      </c>
      <c r="AA4" s="44" t="s">
        <v>48</v>
      </c>
      <c r="AB4" s="45">
        <v>10691</v>
      </c>
      <c r="AC4" s="46">
        <v>2048</v>
      </c>
      <c r="AD4" s="47">
        <f t="shared" ref="AD4:AD67" si="5">IF(AB4=0,0,AC4/AB4)</f>
        <v>0.19156299691329157</v>
      </c>
    </row>
    <row r="5" spans="1:30">
      <c r="A5" s="6"/>
      <c r="B5" s="48" t="s">
        <v>4</v>
      </c>
      <c r="C5" s="49">
        <v>8911</v>
      </c>
      <c r="D5" s="50">
        <v>1718</v>
      </c>
      <c r="E5" s="51">
        <f t="shared" si="0"/>
        <v>0.19279542138929412</v>
      </c>
      <c r="G5" s="48" t="s">
        <v>4</v>
      </c>
      <c r="H5" s="49">
        <v>9013</v>
      </c>
      <c r="I5" s="50">
        <v>1769</v>
      </c>
      <c r="J5" s="51">
        <f t="shared" si="1"/>
        <v>0.19627205148119384</v>
      </c>
      <c r="K5" s="70"/>
      <c r="L5" s="48" t="s">
        <v>4</v>
      </c>
      <c r="M5" s="49">
        <v>9042</v>
      </c>
      <c r="N5" s="50">
        <v>1611</v>
      </c>
      <c r="O5" s="51">
        <f t="shared" si="2"/>
        <v>0.17816854678168548</v>
      </c>
      <c r="Q5" s="48" t="s">
        <v>4</v>
      </c>
      <c r="R5" s="49">
        <v>9062</v>
      </c>
      <c r="S5" s="50">
        <v>1648</v>
      </c>
      <c r="T5" s="51">
        <f t="shared" si="3"/>
        <v>0.18185830942396822</v>
      </c>
      <c r="V5" s="48" t="s">
        <v>4</v>
      </c>
      <c r="W5" s="49">
        <v>9072</v>
      </c>
      <c r="X5" s="50">
        <v>1625</v>
      </c>
      <c r="Y5" s="51">
        <f t="shared" si="4"/>
        <v>0.17912257495590828</v>
      </c>
      <c r="AA5" s="48" t="s">
        <v>4</v>
      </c>
      <c r="AB5" s="49">
        <v>9149</v>
      </c>
      <c r="AC5" s="50">
        <v>1839</v>
      </c>
      <c r="AD5" s="51">
        <f t="shared" si="5"/>
        <v>0.20100557437971364</v>
      </c>
    </row>
    <row r="6" spans="1:30">
      <c r="A6" s="6"/>
      <c r="B6" s="48" t="s">
        <v>5</v>
      </c>
      <c r="C6" s="49">
        <v>1510</v>
      </c>
      <c r="D6" s="50">
        <v>198</v>
      </c>
      <c r="E6" s="51">
        <f t="shared" si="0"/>
        <v>0.13112582781456952</v>
      </c>
      <c r="G6" s="48" t="s">
        <v>5</v>
      </c>
      <c r="H6" s="49">
        <v>1534</v>
      </c>
      <c r="I6" s="50">
        <v>207</v>
      </c>
      <c r="J6" s="51">
        <f t="shared" si="1"/>
        <v>0.13494132985658408</v>
      </c>
      <c r="K6" s="70"/>
      <c r="L6" s="48" t="s">
        <v>5</v>
      </c>
      <c r="M6" s="49">
        <v>1537</v>
      </c>
      <c r="N6" s="50">
        <v>181</v>
      </c>
      <c r="O6" s="51">
        <f t="shared" si="2"/>
        <v>0.11776187378009109</v>
      </c>
      <c r="Q6" s="48" t="s">
        <v>5</v>
      </c>
      <c r="R6" s="49">
        <v>1540</v>
      </c>
      <c r="S6" s="50">
        <v>175</v>
      </c>
      <c r="T6" s="51">
        <f t="shared" si="3"/>
        <v>0.11363636363636363</v>
      </c>
      <c r="V6" s="48" t="s">
        <v>5</v>
      </c>
      <c r="W6" s="49">
        <v>1540</v>
      </c>
      <c r="X6" s="50">
        <v>174</v>
      </c>
      <c r="Y6" s="51">
        <f t="shared" si="4"/>
        <v>0.11298701298701298</v>
      </c>
      <c r="AA6" s="48" t="s">
        <v>5</v>
      </c>
      <c r="AB6" s="49">
        <v>1542</v>
      </c>
      <c r="AC6" s="50">
        <v>209</v>
      </c>
      <c r="AD6" s="51">
        <f t="shared" si="5"/>
        <v>0.13553826199740596</v>
      </c>
    </row>
    <row r="7" spans="1:30">
      <c r="A7" s="3" t="s">
        <v>6</v>
      </c>
      <c r="B7" s="44" t="s">
        <v>48</v>
      </c>
      <c r="C7" s="45">
        <v>551</v>
      </c>
      <c r="D7" s="46">
        <v>99</v>
      </c>
      <c r="E7" s="47">
        <f t="shared" si="0"/>
        <v>0.17967332123411978</v>
      </c>
      <c r="G7" s="44" t="s">
        <v>48</v>
      </c>
      <c r="H7" s="45">
        <v>572</v>
      </c>
      <c r="I7" s="46">
        <v>99</v>
      </c>
      <c r="J7" s="47">
        <f t="shared" si="1"/>
        <v>0.17307692307692307</v>
      </c>
      <c r="K7" s="70"/>
      <c r="L7" s="44" t="s">
        <v>48</v>
      </c>
      <c r="M7" s="45">
        <v>578</v>
      </c>
      <c r="N7" s="46">
        <v>88</v>
      </c>
      <c r="O7" s="47">
        <f t="shared" si="2"/>
        <v>0.15224913494809689</v>
      </c>
      <c r="Q7" s="44" t="s">
        <v>48</v>
      </c>
      <c r="R7" s="45">
        <v>580</v>
      </c>
      <c r="S7" s="46">
        <v>92</v>
      </c>
      <c r="T7" s="47">
        <f t="shared" si="3"/>
        <v>0.15862068965517243</v>
      </c>
      <c r="V7" s="44" t="s">
        <v>48</v>
      </c>
      <c r="W7" s="45">
        <v>578</v>
      </c>
      <c r="X7" s="46">
        <v>86</v>
      </c>
      <c r="Y7" s="47">
        <f t="shared" si="4"/>
        <v>0.14878892733564014</v>
      </c>
      <c r="AA7" s="44" t="s">
        <v>48</v>
      </c>
      <c r="AB7" s="45">
        <v>581</v>
      </c>
      <c r="AC7" s="46">
        <v>96</v>
      </c>
      <c r="AD7" s="47">
        <f t="shared" si="5"/>
        <v>0.16523235800344235</v>
      </c>
    </row>
    <row r="8" spans="1:30">
      <c r="A8" s="6"/>
      <c r="B8" s="48" t="s">
        <v>4</v>
      </c>
      <c r="C8" s="49">
        <v>492</v>
      </c>
      <c r="D8" s="50">
        <v>93</v>
      </c>
      <c r="E8" s="51">
        <f t="shared" si="0"/>
        <v>0.18902439024390244</v>
      </c>
      <c r="G8" s="48" t="s">
        <v>4</v>
      </c>
      <c r="H8" s="49">
        <v>510</v>
      </c>
      <c r="I8" s="50">
        <v>93</v>
      </c>
      <c r="J8" s="51">
        <f t="shared" si="1"/>
        <v>0.18235294117647058</v>
      </c>
      <c r="K8" s="70"/>
      <c r="L8" s="48" t="s">
        <v>4</v>
      </c>
      <c r="M8" s="49">
        <v>516</v>
      </c>
      <c r="N8" s="50">
        <v>85</v>
      </c>
      <c r="O8" s="51">
        <f t="shared" si="2"/>
        <v>0.16472868217054262</v>
      </c>
      <c r="Q8" s="48" t="s">
        <v>4</v>
      </c>
      <c r="R8" s="49">
        <v>517</v>
      </c>
      <c r="S8" s="50">
        <v>87</v>
      </c>
      <c r="T8" s="51">
        <f t="shared" si="3"/>
        <v>0.16827852998065765</v>
      </c>
      <c r="V8" s="48" t="s">
        <v>4</v>
      </c>
      <c r="W8" s="49">
        <v>516</v>
      </c>
      <c r="X8" s="50">
        <v>79</v>
      </c>
      <c r="Y8" s="51">
        <f t="shared" si="4"/>
        <v>0.15310077519379844</v>
      </c>
      <c r="AA8" s="48" t="s">
        <v>4</v>
      </c>
      <c r="AB8" s="49">
        <v>519</v>
      </c>
      <c r="AC8" s="50">
        <v>86</v>
      </c>
      <c r="AD8" s="51">
        <f t="shared" si="5"/>
        <v>0.16570327552986513</v>
      </c>
    </row>
    <row r="9" spans="1:30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5</v>
      </c>
      <c r="T9" s="51">
        <f t="shared" si="3"/>
        <v>7.9365079365079361E-2</v>
      </c>
      <c r="V9" s="48" t="s">
        <v>5</v>
      </c>
      <c r="W9" s="49">
        <v>62</v>
      </c>
      <c r="X9" s="50">
        <v>7</v>
      </c>
      <c r="Y9" s="51">
        <f t="shared" si="4"/>
        <v>0.11290322580645161</v>
      </c>
      <c r="AA9" s="48" t="s">
        <v>5</v>
      </c>
      <c r="AB9" s="49">
        <v>62</v>
      </c>
      <c r="AC9" s="50">
        <v>10</v>
      </c>
      <c r="AD9" s="51">
        <f t="shared" si="5"/>
        <v>0.16129032258064516</v>
      </c>
    </row>
    <row r="10" spans="1:30">
      <c r="A10" s="3" t="s">
        <v>7</v>
      </c>
      <c r="B10" s="44" t="s">
        <v>48</v>
      </c>
      <c r="C10" s="45">
        <v>995</v>
      </c>
      <c r="D10" s="46">
        <v>180</v>
      </c>
      <c r="E10" s="47">
        <f t="shared" si="0"/>
        <v>0.18090452261306533</v>
      </c>
      <c r="G10" s="44" t="s">
        <v>48</v>
      </c>
      <c r="H10" s="45">
        <v>1003</v>
      </c>
      <c r="I10" s="46">
        <v>174</v>
      </c>
      <c r="J10" s="47">
        <f t="shared" si="1"/>
        <v>0.17347956131605186</v>
      </c>
      <c r="K10" s="70"/>
      <c r="L10" s="44" t="s">
        <v>48</v>
      </c>
      <c r="M10" s="45">
        <v>1000</v>
      </c>
      <c r="N10" s="46">
        <v>165</v>
      </c>
      <c r="O10" s="47">
        <f t="shared" si="2"/>
        <v>0.16500000000000001</v>
      </c>
      <c r="Q10" s="44" t="s">
        <v>48</v>
      </c>
      <c r="R10" s="45">
        <v>1000</v>
      </c>
      <c r="S10" s="46">
        <v>164</v>
      </c>
      <c r="T10" s="47">
        <f t="shared" si="3"/>
        <v>0.16400000000000001</v>
      </c>
      <c r="V10" s="44" t="s">
        <v>48</v>
      </c>
      <c r="W10" s="45">
        <v>997</v>
      </c>
      <c r="X10" s="46">
        <v>155</v>
      </c>
      <c r="Y10" s="47">
        <f t="shared" si="4"/>
        <v>0.15546639919759278</v>
      </c>
      <c r="AA10" s="44" t="s">
        <v>48</v>
      </c>
      <c r="AB10" s="45">
        <v>999</v>
      </c>
      <c r="AC10" s="46">
        <v>185</v>
      </c>
      <c r="AD10" s="47">
        <f t="shared" si="5"/>
        <v>0.18518518518518517</v>
      </c>
    </row>
    <row r="11" spans="1:30">
      <c r="A11" s="6"/>
      <c r="B11" s="48" t="s">
        <v>4</v>
      </c>
      <c r="C11" s="49">
        <v>890</v>
      </c>
      <c r="D11" s="50">
        <v>165</v>
      </c>
      <c r="E11" s="51">
        <f t="shared" si="0"/>
        <v>0.1853932584269663</v>
      </c>
      <c r="G11" s="48" t="s">
        <v>4</v>
      </c>
      <c r="H11" s="49">
        <v>898</v>
      </c>
      <c r="I11" s="50">
        <v>160</v>
      </c>
      <c r="J11" s="51">
        <f t="shared" si="1"/>
        <v>0.17817371937639198</v>
      </c>
      <c r="K11" s="70"/>
      <c r="L11" s="48" t="s">
        <v>4</v>
      </c>
      <c r="M11" s="49">
        <v>898</v>
      </c>
      <c r="N11" s="50">
        <v>151</v>
      </c>
      <c r="O11" s="51">
        <f t="shared" si="2"/>
        <v>0.16815144766146994</v>
      </c>
      <c r="Q11" s="48" t="s">
        <v>4</v>
      </c>
      <c r="R11" s="49">
        <v>898</v>
      </c>
      <c r="S11" s="50">
        <v>149</v>
      </c>
      <c r="T11" s="51">
        <f t="shared" si="3"/>
        <v>0.16592427616926503</v>
      </c>
      <c r="V11" s="48" t="s">
        <v>4</v>
      </c>
      <c r="W11" s="49">
        <v>902</v>
      </c>
      <c r="X11" s="50">
        <v>140</v>
      </c>
      <c r="Y11" s="51">
        <f t="shared" si="4"/>
        <v>0.15521064301552107</v>
      </c>
      <c r="AA11" s="48" t="s">
        <v>4</v>
      </c>
      <c r="AB11" s="49">
        <v>904</v>
      </c>
      <c r="AC11" s="50">
        <v>168</v>
      </c>
      <c r="AD11" s="51">
        <f t="shared" si="5"/>
        <v>0.18584070796460178</v>
      </c>
    </row>
    <row r="12" spans="1:30">
      <c r="A12" s="6"/>
      <c r="B12" s="48" t="s">
        <v>5</v>
      </c>
      <c r="C12" s="49">
        <v>105</v>
      </c>
      <c r="D12" s="50">
        <v>15</v>
      </c>
      <c r="E12" s="51">
        <f t="shared" si="0"/>
        <v>0.14285714285714285</v>
      </c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14</v>
      </c>
      <c r="O12" s="51">
        <f t="shared" si="2"/>
        <v>0.13725490196078433</v>
      </c>
      <c r="Q12" s="48" t="s">
        <v>5</v>
      </c>
      <c r="R12" s="49">
        <v>102</v>
      </c>
      <c r="S12" s="50">
        <v>15</v>
      </c>
      <c r="T12" s="51">
        <f t="shared" si="3"/>
        <v>0.14705882352941177</v>
      </c>
      <c r="V12" s="48" t="s">
        <v>5</v>
      </c>
      <c r="W12" s="49">
        <v>95</v>
      </c>
      <c r="X12" s="50">
        <v>15</v>
      </c>
      <c r="Y12" s="51">
        <f t="shared" si="4"/>
        <v>0.15789473684210525</v>
      </c>
      <c r="AA12" s="48" t="s">
        <v>5</v>
      </c>
      <c r="AB12" s="49">
        <v>95</v>
      </c>
      <c r="AC12" s="50">
        <v>17</v>
      </c>
      <c r="AD12" s="51">
        <f t="shared" si="5"/>
        <v>0.17894736842105263</v>
      </c>
    </row>
    <row r="13" spans="1:30">
      <c r="A13" s="3" t="s">
        <v>8</v>
      </c>
      <c r="B13" s="44" t="s">
        <v>48</v>
      </c>
      <c r="C13" s="45">
        <v>1559</v>
      </c>
      <c r="D13" s="46">
        <v>566</v>
      </c>
      <c r="E13" s="47">
        <f t="shared" si="0"/>
        <v>0.3630532392559333</v>
      </c>
      <c r="G13" s="44" t="s">
        <v>48</v>
      </c>
      <c r="H13" s="45">
        <v>1582</v>
      </c>
      <c r="I13" s="46">
        <v>577</v>
      </c>
      <c r="J13" s="47">
        <f t="shared" si="1"/>
        <v>0.36472819216182051</v>
      </c>
      <c r="K13" s="70"/>
      <c r="L13" s="44" t="s">
        <v>48</v>
      </c>
      <c r="M13" s="45">
        <v>1624</v>
      </c>
      <c r="N13" s="46">
        <v>523</v>
      </c>
      <c r="O13" s="47">
        <f t="shared" si="2"/>
        <v>0.32204433497536944</v>
      </c>
      <c r="Q13" s="44" t="s">
        <v>48</v>
      </c>
      <c r="R13" s="45">
        <v>1635</v>
      </c>
      <c r="S13" s="46">
        <v>488</v>
      </c>
      <c r="T13" s="47">
        <f t="shared" si="3"/>
        <v>0.2984709480122324</v>
      </c>
      <c r="V13" s="44" t="s">
        <v>48</v>
      </c>
      <c r="W13" s="45">
        <v>1638</v>
      </c>
      <c r="X13" s="46">
        <v>453</v>
      </c>
      <c r="Y13" s="47">
        <f t="shared" si="4"/>
        <v>0.27655677655677657</v>
      </c>
      <c r="AA13" s="44" t="s">
        <v>48</v>
      </c>
      <c r="AB13" s="45">
        <v>1667</v>
      </c>
      <c r="AC13" s="46">
        <v>569</v>
      </c>
      <c r="AD13" s="47">
        <f t="shared" si="5"/>
        <v>0.34133173365326935</v>
      </c>
    </row>
    <row r="14" spans="1:30">
      <c r="A14" s="6"/>
      <c r="B14" s="48" t="s">
        <v>4</v>
      </c>
      <c r="C14" s="49">
        <v>1401</v>
      </c>
      <c r="D14" s="50">
        <v>528</v>
      </c>
      <c r="E14" s="51">
        <f t="shared" si="0"/>
        <v>0.37687366167023556</v>
      </c>
      <c r="G14" s="48" t="s">
        <v>4</v>
      </c>
      <c r="H14" s="49">
        <v>1419</v>
      </c>
      <c r="I14" s="50">
        <v>538</v>
      </c>
      <c r="J14" s="51">
        <f t="shared" si="1"/>
        <v>0.37914023960535587</v>
      </c>
      <c r="K14" s="70"/>
      <c r="L14" s="48" t="s">
        <v>4</v>
      </c>
      <c r="M14" s="49">
        <v>1461</v>
      </c>
      <c r="N14" s="50">
        <v>488</v>
      </c>
      <c r="O14" s="51">
        <f t="shared" si="2"/>
        <v>0.33401779603011633</v>
      </c>
      <c r="Q14" s="48" t="s">
        <v>4</v>
      </c>
      <c r="R14" s="49">
        <v>1472</v>
      </c>
      <c r="S14" s="50">
        <v>456</v>
      </c>
      <c r="T14" s="51">
        <f t="shared" si="3"/>
        <v>0.30978260869565216</v>
      </c>
      <c r="V14" s="48" t="s">
        <v>4</v>
      </c>
      <c r="W14" s="49">
        <v>1476</v>
      </c>
      <c r="X14" s="50">
        <v>424</v>
      </c>
      <c r="Y14" s="51">
        <f t="shared" si="4"/>
        <v>0.2872628726287263</v>
      </c>
      <c r="AA14" s="48" t="s">
        <v>4</v>
      </c>
      <c r="AB14" s="49">
        <v>1505</v>
      </c>
      <c r="AC14" s="50">
        <v>538</v>
      </c>
      <c r="AD14" s="51">
        <f t="shared" si="5"/>
        <v>0.3574750830564784</v>
      </c>
    </row>
    <row r="15" spans="1:30">
      <c r="A15" s="6"/>
      <c r="B15" s="48" t="s">
        <v>5</v>
      </c>
      <c r="C15" s="49">
        <v>158</v>
      </c>
      <c r="D15" s="50">
        <v>38</v>
      </c>
      <c r="E15" s="51">
        <f t="shared" si="0"/>
        <v>0.24050632911392406</v>
      </c>
      <c r="G15" s="48" t="s">
        <v>5</v>
      </c>
      <c r="H15" s="49">
        <v>163</v>
      </c>
      <c r="I15" s="50">
        <v>39</v>
      </c>
      <c r="J15" s="51">
        <f t="shared" si="1"/>
        <v>0.2392638036809816</v>
      </c>
      <c r="K15" s="70"/>
      <c r="L15" s="48" t="s">
        <v>5</v>
      </c>
      <c r="M15" s="49">
        <v>163</v>
      </c>
      <c r="N15" s="50">
        <v>35</v>
      </c>
      <c r="O15" s="51">
        <f t="shared" si="2"/>
        <v>0.21472392638036811</v>
      </c>
      <c r="Q15" s="48" t="s">
        <v>5</v>
      </c>
      <c r="R15" s="49">
        <v>163</v>
      </c>
      <c r="S15" s="50">
        <v>32</v>
      </c>
      <c r="T15" s="51">
        <f t="shared" si="3"/>
        <v>0.19631901840490798</v>
      </c>
      <c r="V15" s="48" t="s">
        <v>5</v>
      </c>
      <c r="W15" s="49">
        <v>162</v>
      </c>
      <c r="X15" s="50">
        <v>29</v>
      </c>
      <c r="Y15" s="51">
        <f t="shared" si="4"/>
        <v>0.17901234567901234</v>
      </c>
      <c r="AA15" s="48" t="s">
        <v>5</v>
      </c>
      <c r="AB15" s="49">
        <v>162</v>
      </c>
      <c r="AC15" s="50">
        <v>31</v>
      </c>
      <c r="AD15" s="51">
        <f t="shared" si="5"/>
        <v>0.19135802469135801</v>
      </c>
    </row>
    <row r="16" spans="1:30">
      <c r="A16" s="3" t="s">
        <v>9</v>
      </c>
      <c r="B16" s="44" t="s">
        <v>48</v>
      </c>
      <c r="C16" s="45">
        <v>237</v>
      </c>
      <c r="D16" s="46">
        <v>31</v>
      </c>
      <c r="E16" s="47">
        <f t="shared" si="0"/>
        <v>0.13080168776371309</v>
      </c>
      <c r="G16" s="44" t="s">
        <v>48</v>
      </c>
      <c r="H16" s="45">
        <v>242</v>
      </c>
      <c r="I16" s="46">
        <v>31</v>
      </c>
      <c r="J16" s="47">
        <f t="shared" si="1"/>
        <v>0.128099173553719</v>
      </c>
      <c r="K16" s="70"/>
      <c r="L16" s="44" t="s">
        <v>48</v>
      </c>
      <c r="M16" s="45">
        <v>242</v>
      </c>
      <c r="N16" s="46">
        <v>28</v>
      </c>
      <c r="O16" s="47">
        <f t="shared" si="2"/>
        <v>0.11570247933884298</v>
      </c>
      <c r="Q16" s="44" t="s">
        <v>48</v>
      </c>
      <c r="R16" s="45">
        <v>245</v>
      </c>
      <c r="S16" s="46">
        <v>25</v>
      </c>
      <c r="T16" s="47">
        <f t="shared" si="3"/>
        <v>0.10204081632653061</v>
      </c>
      <c r="V16" s="44" t="s">
        <v>48</v>
      </c>
      <c r="W16" s="45">
        <v>245</v>
      </c>
      <c r="X16" s="46">
        <v>27</v>
      </c>
      <c r="Y16" s="47">
        <f t="shared" si="4"/>
        <v>0.11020408163265306</v>
      </c>
      <c r="AA16" s="44" t="s">
        <v>48</v>
      </c>
      <c r="AB16" s="45">
        <v>257</v>
      </c>
      <c r="AC16" s="46">
        <v>43</v>
      </c>
      <c r="AD16" s="47">
        <f t="shared" si="5"/>
        <v>0.16731517509727625</v>
      </c>
    </row>
    <row r="17" spans="1:30">
      <c r="A17" s="6"/>
      <c r="B17" s="48" t="s">
        <v>4</v>
      </c>
      <c r="C17" s="49">
        <v>203</v>
      </c>
      <c r="D17" s="50">
        <v>27</v>
      </c>
      <c r="E17" s="51">
        <f t="shared" si="0"/>
        <v>0.13300492610837439</v>
      </c>
      <c r="G17" s="48" t="s">
        <v>4</v>
      </c>
      <c r="H17" s="49">
        <v>207</v>
      </c>
      <c r="I17" s="50">
        <v>27</v>
      </c>
      <c r="J17" s="51">
        <f t="shared" si="1"/>
        <v>0.13043478260869565</v>
      </c>
      <c r="K17" s="70"/>
      <c r="L17" s="48" t="s">
        <v>4</v>
      </c>
      <c r="M17" s="49">
        <v>207</v>
      </c>
      <c r="N17" s="50">
        <v>23</v>
      </c>
      <c r="O17" s="51">
        <f t="shared" si="2"/>
        <v>0.1111111111111111</v>
      </c>
      <c r="Q17" s="48" t="s">
        <v>4</v>
      </c>
      <c r="R17" s="49">
        <v>210</v>
      </c>
      <c r="S17" s="50">
        <v>20</v>
      </c>
      <c r="T17" s="51">
        <f t="shared" si="3"/>
        <v>9.5238095238095233E-2</v>
      </c>
      <c r="V17" s="48" t="s">
        <v>4</v>
      </c>
      <c r="W17" s="49">
        <v>211</v>
      </c>
      <c r="X17" s="50">
        <v>22</v>
      </c>
      <c r="Y17" s="51">
        <f t="shared" si="4"/>
        <v>0.10426540284360189</v>
      </c>
      <c r="AA17" s="48" t="s">
        <v>4</v>
      </c>
      <c r="AB17" s="49">
        <v>223</v>
      </c>
      <c r="AC17" s="50">
        <v>38</v>
      </c>
      <c r="AD17" s="51">
        <f t="shared" si="5"/>
        <v>0.17040358744394618</v>
      </c>
    </row>
    <row r="18" spans="1:30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5</v>
      </c>
      <c r="T18" s="51">
        <f t="shared" si="3"/>
        <v>0.14285714285714285</v>
      </c>
      <c r="V18" s="48" t="s">
        <v>5</v>
      </c>
      <c r="W18" s="49">
        <v>34</v>
      </c>
      <c r="X18" s="50">
        <v>5</v>
      </c>
      <c r="Y18" s="51">
        <f t="shared" si="4"/>
        <v>0.14705882352941177</v>
      </c>
      <c r="AA18" s="48" t="s">
        <v>5</v>
      </c>
      <c r="AB18" s="49">
        <v>34</v>
      </c>
      <c r="AC18" s="50">
        <v>5</v>
      </c>
      <c r="AD18" s="51">
        <f t="shared" si="5"/>
        <v>0.14705882352941177</v>
      </c>
    </row>
    <row r="19" spans="1:30">
      <c r="A19" s="3" t="s">
        <v>10</v>
      </c>
      <c r="B19" s="44" t="s">
        <v>48</v>
      </c>
      <c r="C19" s="45">
        <v>83</v>
      </c>
      <c r="D19" s="46">
        <v>16</v>
      </c>
      <c r="E19" s="47">
        <f t="shared" si="0"/>
        <v>0.19277108433734941</v>
      </c>
      <c r="G19" s="44" t="s">
        <v>48</v>
      </c>
      <c r="H19" s="45">
        <v>83</v>
      </c>
      <c r="I19" s="46">
        <v>15</v>
      </c>
      <c r="J19" s="47">
        <f t="shared" si="1"/>
        <v>0.18072289156626506</v>
      </c>
      <c r="K19" s="70"/>
      <c r="L19" s="44" t="s">
        <v>48</v>
      </c>
      <c r="M19" s="45">
        <v>83</v>
      </c>
      <c r="N19" s="46">
        <v>15</v>
      </c>
      <c r="O19" s="47">
        <f t="shared" si="2"/>
        <v>0.18072289156626506</v>
      </c>
      <c r="Q19" s="44" t="s">
        <v>48</v>
      </c>
      <c r="R19" s="45">
        <v>83</v>
      </c>
      <c r="S19" s="46">
        <v>15</v>
      </c>
      <c r="T19" s="47">
        <f t="shared" si="3"/>
        <v>0.18072289156626506</v>
      </c>
      <c r="V19" s="44" t="s">
        <v>48</v>
      </c>
      <c r="W19" s="45">
        <v>85</v>
      </c>
      <c r="X19" s="46">
        <v>14</v>
      </c>
      <c r="Y19" s="47">
        <f t="shared" si="4"/>
        <v>0.16470588235294117</v>
      </c>
      <c r="AA19" s="44" t="s">
        <v>48</v>
      </c>
      <c r="AB19" s="45">
        <v>86</v>
      </c>
      <c r="AC19" s="46">
        <v>17</v>
      </c>
      <c r="AD19" s="47">
        <f t="shared" si="5"/>
        <v>0.19767441860465115</v>
      </c>
    </row>
    <row r="20" spans="1:30">
      <c r="A20" s="6"/>
      <c r="B20" s="48" t="s">
        <v>4</v>
      </c>
      <c r="C20" s="49">
        <v>76</v>
      </c>
      <c r="D20" s="50">
        <v>16</v>
      </c>
      <c r="E20" s="51">
        <f t="shared" si="0"/>
        <v>0.21052631578947367</v>
      </c>
      <c r="G20" s="48" t="s">
        <v>4</v>
      </c>
      <c r="H20" s="49">
        <v>76</v>
      </c>
      <c r="I20" s="50">
        <v>15</v>
      </c>
      <c r="J20" s="51">
        <f t="shared" si="1"/>
        <v>0.19736842105263158</v>
      </c>
      <c r="K20" s="70"/>
      <c r="L20" s="48" t="s">
        <v>4</v>
      </c>
      <c r="M20" s="49">
        <v>76</v>
      </c>
      <c r="N20" s="50">
        <v>15</v>
      </c>
      <c r="O20" s="51">
        <f t="shared" si="2"/>
        <v>0.19736842105263158</v>
      </c>
      <c r="Q20" s="48" t="s">
        <v>4</v>
      </c>
      <c r="R20" s="49">
        <v>76</v>
      </c>
      <c r="S20" s="50">
        <v>15</v>
      </c>
      <c r="T20" s="51">
        <f t="shared" si="3"/>
        <v>0.19736842105263158</v>
      </c>
      <c r="V20" s="48" t="s">
        <v>4</v>
      </c>
      <c r="W20" s="49">
        <v>78</v>
      </c>
      <c r="X20" s="50">
        <v>14</v>
      </c>
      <c r="Y20" s="51">
        <f t="shared" si="4"/>
        <v>0.17948717948717949</v>
      </c>
      <c r="AA20" s="48" t="s">
        <v>4</v>
      </c>
      <c r="AB20" s="49">
        <v>79</v>
      </c>
      <c r="AC20" s="50">
        <v>17</v>
      </c>
      <c r="AD20" s="51">
        <f t="shared" si="5"/>
        <v>0.21518987341772153</v>
      </c>
    </row>
    <row r="21" spans="1:3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</row>
    <row r="22" spans="1:30">
      <c r="A22" s="3" t="s">
        <v>11</v>
      </c>
      <c r="B22" s="44" t="s">
        <v>48</v>
      </c>
      <c r="C22" s="45">
        <v>365</v>
      </c>
      <c r="D22" s="46">
        <v>70</v>
      </c>
      <c r="E22" s="47">
        <f t="shared" si="0"/>
        <v>0.19178082191780821</v>
      </c>
      <c r="G22" s="44" t="s">
        <v>48</v>
      </c>
      <c r="H22" s="45">
        <v>369</v>
      </c>
      <c r="I22" s="46">
        <v>73</v>
      </c>
      <c r="J22" s="47">
        <f t="shared" si="1"/>
        <v>0.19783197831978319</v>
      </c>
      <c r="K22" s="70"/>
      <c r="L22" s="44" t="s">
        <v>48</v>
      </c>
      <c r="M22" s="45">
        <v>370</v>
      </c>
      <c r="N22" s="46">
        <v>63</v>
      </c>
      <c r="O22" s="47">
        <f t="shared" si="2"/>
        <v>0.17027027027027028</v>
      </c>
      <c r="Q22" s="44" t="s">
        <v>48</v>
      </c>
      <c r="R22" s="45">
        <v>369</v>
      </c>
      <c r="S22" s="46">
        <v>66</v>
      </c>
      <c r="T22" s="47">
        <f t="shared" si="3"/>
        <v>0.17886178861788618</v>
      </c>
      <c r="V22" s="44" t="s">
        <v>48</v>
      </c>
      <c r="W22" s="45">
        <v>368</v>
      </c>
      <c r="X22" s="46">
        <v>70</v>
      </c>
      <c r="Y22" s="47">
        <f t="shared" si="4"/>
        <v>0.19021739130434784</v>
      </c>
      <c r="AA22" s="44" t="s">
        <v>48</v>
      </c>
      <c r="AB22" s="45">
        <v>373</v>
      </c>
      <c r="AC22" s="46">
        <v>77</v>
      </c>
      <c r="AD22" s="47">
        <f t="shared" si="5"/>
        <v>0.2064343163538874</v>
      </c>
    </row>
    <row r="23" spans="1:30">
      <c r="A23" s="6"/>
      <c r="B23" s="48" t="s">
        <v>4</v>
      </c>
      <c r="C23" s="49">
        <v>325</v>
      </c>
      <c r="D23" s="50">
        <v>66</v>
      </c>
      <c r="E23" s="51">
        <f t="shared" si="0"/>
        <v>0.20307692307692307</v>
      </c>
      <c r="G23" s="48" t="s">
        <v>4</v>
      </c>
      <c r="H23" s="49">
        <v>328</v>
      </c>
      <c r="I23" s="50">
        <v>69</v>
      </c>
      <c r="J23" s="51">
        <f t="shared" si="1"/>
        <v>0.21036585365853658</v>
      </c>
      <c r="K23" s="70"/>
      <c r="L23" s="48" t="s">
        <v>4</v>
      </c>
      <c r="M23" s="49">
        <v>330</v>
      </c>
      <c r="N23" s="50">
        <v>59</v>
      </c>
      <c r="O23" s="51">
        <f t="shared" si="2"/>
        <v>0.1787878787878788</v>
      </c>
      <c r="Q23" s="48" t="s">
        <v>4</v>
      </c>
      <c r="R23" s="49">
        <v>330</v>
      </c>
      <c r="S23" s="50">
        <v>63</v>
      </c>
      <c r="T23" s="51">
        <f t="shared" si="3"/>
        <v>0.19090909090909092</v>
      </c>
      <c r="V23" s="48" t="s">
        <v>4</v>
      </c>
      <c r="W23" s="49">
        <v>329</v>
      </c>
      <c r="X23" s="50">
        <v>66</v>
      </c>
      <c r="Y23" s="51">
        <f t="shared" si="4"/>
        <v>0.20060790273556231</v>
      </c>
      <c r="AA23" s="48" t="s">
        <v>4</v>
      </c>
      <c r="AB23" s="49">
        <v>334</v>
      </c>
      <c r="AC23" s="50">
        <v>72</v>
      </c>
      <c r="AD23" s="51">
        <f t="shared" si="5"/>
        <v>0.21556886227544911</v>
      </c>
    </row>
    <row r="24" spans="1:30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  <c r="AA24" s="48" t="s">
        <v>5</v>
      </c>
      <c r="AB24" s="49">
        <v>39</v>
      </c>
      <c r="AC24" s="50">
        <v>5</v>
      </c>
      <c r="AD24" s="51">
        <f t="shared" si="5"/>
        <v>0.12820512820512819</v>
      </c>
    </row>
    <row r="25" spans="1:30">
      <c r="A25" s="3" t="s">
        <v>12</v>
      </c>
      <c r="B25" s="44" t="s">
        <v>48</v>
      </c>
      <c r="C25" s="45">
        <v>206</v>
      </c>
      <c r="D25" s="46">
        <v>33</v>
      </c>
      <c r="E25" s="47">
        <f t="shared" si="0"/>
        <v>0.16019417475728157</v>
      </c>
      <c r="G25" s="44" t="s">
        <v>48</v>
      </c>
      <c r="H25" s="45">
        <v>209</v>
      </c>
      <c r="I25" s="46">
        <v>29</v>
      </c>
      <c r="J25" s="47">
        <f t="shared" si="1"/>
        <v>0.13875598086124402</v>
      </c>
      <c r="K25" s="70"/>
      <c r="L25" s="44" t="s">
        <v>48</v>
      </c>
      <c r="M25" s="45">
        <v>210</v>
      </c>
      <c r="N25" s="46">
        <v>28</v>
      </c>
      <c r="O25" s="47">
        <f t="shared" si="2"/>
        <v>0.13333333333333333</v>
      </c>
      <c r="Q25" s="44" t="s">
        <v>48</v>
      </c>
      <c r="R25" s="45">
        <v>210</v>
      </c>
      <c r="S25" s="46">
        <v>28</v>
      </c>
      <c r="T25" s="47">
        <f t="shared" si="3"/>
        <v>0.13333333333333333</v>
      </c>
      <c r="V25" s="44" t="s">
        <v>48</v>
      </c>
      <c r="W25" s="45">
        <v>210</v>
      </c>
      <c r="X25" s="46">
        <v>26</v>
      </c>
      <c r="Y25" s="47">
        <f t="shared" si="4"/>
        <v>0.12380952380952381</v>
      </c>
      <c r="AA25" s="44" t="s">
        <v>48</v>
      </c>
      <c r="AB25" s="45">
        <v>212</v>
      </c>
      <c r="AC25" s="46">
        <v>39</v>
      </c>
      <c r="AD25" s="47">
        <f t="shared" si="5"/>
        <v>0.18396226415094338</v>
      </c>
    </row>
    <row r="26" spans="1:30">
      <c r="A26" s="6"/>
      <c r="B26" s="48" t="s">
        <v>4</v>
      </c>
      <c r="C26" s="49">
        <v>184</v>
      </c>
      <c r="D26" s="50">
        <v>29</v>
      </c>
      <c r="E26" s="51">
        <f t="shared" si="0"/>
        <v>0.15760869565217392</v>
      </c>
      <c r="G26" s="48" t="s">
        <v>4</v>
      </c>
      <c r="H26" s="49">
        <v>187</v>
      </c>
      <c r="I26" s="50">
        <v>25</v>
      </c>
      <c r="J26" s="51">
        <f t="shared" si="1"/>
        <v>0.13368983957219252</v>
      </c>
      <c r="K26" s="70"/>
      <c r="L26" s="48" t="s">
        <v>4</v>
      </c>
      <c r="M26" s="49">
        <v>187</v>
      </c>
      <c r="N26" s="50">
        <v>24</v>
      </c>
      <c r="O26" s="51">
        <f t="shared" si="2"/>
        <v>0.12834224598930483</v>
      </c>
      <c r="Q26" s="48" t="s">
        <v>4</v>
      </c>
      <c r="R26" s="49">
        <v>187</v>
      </c>
      <c r="S26" s="50">
        <v>25</v>
      </c>
      <c r="T26" s="51">
        <f t="shared" si="3"/>
        <v>0.13368983957219252</v>
      </c>
      <c r="V26" s="48" t="s">
        <v>4</v>
      </c>
      <c r="W26" s="49">
        <v>187</v>
      </c>
      <c r="X26" s="50">
        <v>23</v>
      </c>
      <c r="Y26" s="51">
        <f t="shared" si="4"/>
        <v>0.12299465240641712</v>
      </c>
      <c r="AA26" s="48" t="s">
        <v>4</v>
      </c>
      <c r="AB26" s="49">
        <v>189</v>
      </c>
      <c r="AC26" s="50">
        <v>34</v>
      </c>
      <c r="AD26" s="51">
        <f t="shared" si="5"/>
        <v>0.17989417989417988</v>
      </c>
    </row>
    <row r="27" spans="1:30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G27" s="48" t="s">
        <v>5</v>
      </c>
      <c r="H27" s="49">
        <v>22</v>
      </c>
      <c r="I27" s="50">
        <v>4</v>
      </c>
      <c r="J27" s="51">
        <f t="shared" si="1"/>
        <v>0.18181818181818182</v>
      </c>
      <c r="K27" s="70"/>
      <c r="L27" s="48" t="s">
        <v>5</v>
      </c>
      <c r="M27" s="49">
        <v>23</v>
      </c>
      <c r="N27" s="50">
        <v>4</v>
      </c>
      <c r="O27" s="51">
        <f t="shared" si="2"/>
        <v>0.17391304347826086</v>
      </c>
      <c r="Q27" s="48" t="s">
        <v>5</v>
      </c>
      <c r="R27" s="49">
        <v>23</v>
      </c>
      <c r="S27" s="50">
        <v>3</v>
      </c>
      <c r="T27" s="51">
        <f t="shared" si="3"/>
        <v>0.13043478260869565</v>
      </c>
      <c r="V27" s="48" t="s">
        <v>5</v>
      </c>
      <c r="W27" s="49">
        <v>23</v>
      </c>
      <c r="X27" s="50">
        <v>3</v>
      </c>
      <c r="Y27" s="51">
        <f t="shared" si="4"/>
        <v>0.13043478260869565</v>
      </c>
      <c r="AA27" s="48" t="s">
        <v>5</v>
      </c>
      <c r="AB27" s="49">
        <v>23</v>
      </c>
      <c r="AC27" s="50">
        <v>5</v>
      </c>
      <c r="AD27" s="51">
        <f t="shared" si="5"/>
        <v>0.21739130434782608</v>
      </c>
    </row>
    <row r="28" spans="1:30">
      <c r="A28" s="3" t="s">
        <v>13</v>
      </c>
      <c r="B28" s="44" t="s">
        <v>48</v>
      </c>
      <c r="C28" s="45">
        <v>34</v>
      </c>
      <c r="D28" s="46">
        <v>9</v>
      </c>
      <c r="E28" s="47">
        <f t="shared" si="0"/>
        <v>0.26470588235294118</v>
      </c>
      <c r="G28" s="44" t="s">
        <v>48</v>
      </c>
      <c r="H28" s="45">
        <v>35</v>
      </c>
      <c r="I28" s="46">
        <v>8</v>
      </c>
      <c r="J28" s="47">
        <f t="shared" si="1"/>
        <v>0.22857142857142856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7</v>
      </c>
      <c r="T28" s="47">
        <f t="shared" si="3"/>
        <v>0.2</v>
      </c>
      <c r="V28" s="44" t="s">
        <v>48</v>
      </c>
      <c r="W28" s="45">
        <v>34</v>
      </c>
      <c r="X28" s="46">
        <v>6</v>
      </c>
      <c r="Y28" s="47">
        <f t="shared" si="4"/>
        <v>0.17647058823529413</v>
      </c>
      <c r="AA28" s="44" t="s">
        <v>48</v>
      </c>
      <c r="AB28" s="45">
        <v>34</v>
      </c>
      <c r="AC28" s="46">
        <v>7</v>
      </c>
      <c r="AD28" s="47">
        <f t="shared" si="5"/>
        <v>0.20588235294117646</v>
      </c>
    </row>
    <row r="29" spans="1:30">
      <c r="A29" s="6"/>
      <c r="B29" s="48" t="s">
        <v>4</v>
      </c>
      <c r="C29" s="49">
        <v>33</v>
      </c>
      <c r="D29" s="50">
        <v>9</v>
      </c>
      <c r="E29" s="51">
        <f t="shared" si="0"/>
        <v>0.27272727272727271</v>
      </c>
      <c r="G29" s="48" t="s">
        <v>4</v>
      </c>
      <c r="H29" s="49">
        <v>34</v>
      </c>
      <c r="I29" s="50">
        <v>8</v>
      </c>
      <c r="J29" s="51">
        <f t="shared" si="1"/>
        <v>0.23529411764705882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7</v>
      </c>
      <c r="T29" s="51">
        <f t="shared" si="3"/>
        <v>0.20588235294117646</v>
      </c>
      <c r="V29" s="48" t="s">
        <v>4</v>
      </c>
      <c r="W29" s="49">
        <v>33</v>
      </c>
      <c r="X29" s="50">
        <v>6</v>
      </c>
      <c r="Y29" s="51">
        <f t="shared" si="4"/>
        <v>0.18181818181818182</v>
      </c>
      <c r="AA29" s="48" t="s">
        <v>4</v>
      </c>
      <c r="AB29" s="49">
        <v>33</v>
      </c>
      <c r="AC29" s="50">
        <v>7</v>
      </c>
      <c r="AD29" s="51">
        <f t="shared" si="5"/>
        <v>0.21212121212121213</v>
      </c>
    </row>
    <row r="30" spans="1:3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</row>
    <row r="31" spans="1:30">
      <c r="A31" s="3" t="s">
        <v>14</v>
      </c>
      <c r="B31" s="44" t="s">
        <v>48</v>
      </c>
      <c r="C31" s="45">
        <v>1557</v>
      </c>
      <c r="D31" s="46">
        <v>173</v>
      </c>
      <c r="E31" s="47">
        <f t="shared" si="0"/>
        <v>0.1111111111111111</v>
      </c>
      <c r="G31" s="44" t="s">
        <v>48</v>
      </c>
      <c r="H31" s="45">
        <v>1582</v>
      </c>
      <c r="I31" s="46">
        <v>180</v>
      </c>
      <c r="J31" s="47">
        <f t="shared" si="1"/>
        <v>0.11378002528445007</v>
      </c>
      <c r="K31" s="70"/>
      <c r="L31" s="44" t="s">
        <v>48</v>
      </c>
      <c r="M31" s="45">
        <v>1587</v>
      </c>
      <c r="N31" s="46">
        <v>165</v>
      </c>
      <c r="O31" s="47">
        <f t="shared" si="2"/>
        <v>0.10396975425330812</v>
      </c>
      <c r="Q31" s="44" t="s">
        <v>48</v>
      </c>
      <c r="R31" s="45">
        <v>1597</v>
      </c>
      <c r="S31" s="46">
        <v>167</v>
      </c>
      <c r="T31" s="47">
        <f t="shared" si="3"/>
        <v>0.10457107075767064</v>
      </c>
      <c r="V31" s="44" t="s">
        <v>48</v>
      </c>
      <c r="W31" s="45">
        <v>1601</v>
      </c>
      <c r="X31" s="46">
        <v>168</v>
      </c>
      <c r="Y31" s="47">
        <f t="shared" si="4"/>
        <v>0.10493441599000625</v>
      </c>
      <c r="AA31" s="44" t="s">
        <v>48</v>
      </c>
      <c r="AB31" s="45">
        <v>1663</v>
      </c>
      <c r="AC31" s="46">
        <v>229</v>
      </c>
      <c r="AD31" s="47">
        <f t="shared" si="5"/>
        <v>0.13770294648226097</v>
      </c>
    </row>
    <row r="32" spans="1:30">
      <c r="A32" s="6"/>
      <c r="B32" s="48" t="s">
        <v>4</v>
      </c>
      <c r="C32" s="49">
        <v>1339</v>
      </c>
      <c r="D32" s="50">
        <v>149</v>
      </c>
      <c r="E32" s="51">
        <f t="shared" si="0"/>
        <v>0.11127707244212098</v>
      </c>
      <c r="G32" s="48" t="s">
        <v>4</v>
      </c>
      <c r="H32" s="49">
        <v>1358</v>
      </c>
      <c r="I32" s="50">
        <v>158</v>
      </c>
      <c r="J32" s="51">
        <f t="shared" si="1"/>
        <v>0.11634756995581738</v>
      </c>
      <c r="K32" s="70"/>
      <c r="L32" s="48" t="s">
        <v>4</v>
      </c>
      <c r="M32" s="49">
        <v>1366</v>
      </c>
      <c r="N32" s="50">
        <v>140</v>
      </c>
      <c r="O32" s="51">
        <f t="shared" si="2"/>
        <v>0.10248901903367497</v>
      </c>
      <c r="Q32" s="48" t="s">
        <v>4</v>
      </c>
      <c r="R32" s="49">
        <v>1376</v>
      </c>
      <c r="S32" s="50">
        <v>142</v>
      </c>
      <c r="T32" s="51">
        <f t="shared" si="3"/>
        <v>0.10319767441860465</v>
      </c>
      <c r="V32" s="48" t="s">
        <v>4</v>
      </c>
      <c r="W32" s="49">
        <v>1381</v>
      </c>
      <c r="X32" s="50">
        <v>146</v>
      </c>
      <c r="Y32" s="51">
        <f t="shared" si="4"/>
        <v>0.1057204923968139</v>
      </c>
      <c r="AA32" s="48" t="s">
        <v>4</v>
      </c>
      <c r="AB32" s="49">
        <v>1443</v>
      </c>
      <c r="AC32" s="50">
        <v>202</v>
      </c>
      <c r="AD32" s="51">
        <f t="shared" si="5"/>
        <v>0.13998613998613998</v>
      </c>
    </row>
    <row r="33" spans="1:30">
      <c r="A33" s="6"/>
      <c r="B33" s="48" t="s">
        <v>5</v>
      </c>
      <c r="C33" s="49">
        <v>218</v>
      </c>
      <c r="D33" s="50">
        <v>24</v>
      </c>
      <c r="E33" s="51">
        <f t="shared" si="0"/>
        <v>0.11009174311926606</v>
      </c>
      <c r="G33" s="48" t="s">
        <v>5</v>
      </c>
      <c r="H33" s="49">
        <v>224</v>
      </c>
      <c r="I33" s="50">
        <v>22</v>
      </c>
      <c r="J33" s="51">
        <f t="shared" si="1"/>
        <v>9.8214285714285712E-2</v>
      </c>
      <c r="K33" s="70"/>
      <c r="L33" s="48" t="s">
        <v>5</v>
      </c>
      <c r="M33" s="49">
        <v>221</v>
      </c>
      <c r="N33" s="50">
        <v>25</v>
      </c>
      <c r="O33" s="51">
        <f t="shared" si="2"/>
        <v>0.11312217194570136</v>
      </c>
      <c r="Q33" s="48" t="s">
        <v>5</v>
      </c>
      <c r="R33" s="49">
        <v>221</v>
      </c>
      <c r="S33" s="50">
        <v>25</v>
      </c>
      <c r="T33" s="51">
        <f t="shared" si="3"/>
        <v>0.11312217194570136</v>
      </c>
      <c r="V33" s="48" t="s">
        <v>5</v>
      </c>
      <c r="W33" s="49">
        <v>220</v>
      </c>
      <c r="X33" s="50">
        <v>22</v>
      </c>
      <c r="Y33" s="51">
        <f t="shared" si="4"/>
        <v>0.1</v>
      </c>
      <c r="AA33" s="48" t="s">
        <v>5</v>
      </c>
      <c r="AB33" s="49">
        <v>220</v>
      </c>
      <c r="AC33" s="50">
        <v>27</v>
      </c>
      <c r="AD33" s="51">
        <f t="shared" si="5"/>
        <v>0.12272727272727273</v>
      </c>
    </row>
    <row r="34" spans="1:30">
      <c r="A34" s="3" t="s">
        <v>15</v>
      </c>
      <c r="B34" s="44" t="s">
        <v>48</v>
      </c>
      <c r="C34" s="45">
        <v>1843</v>
      </c>
      <c r="D34" s="46">
        <v>287</v>
      </c>
      <c r="E34" s="47">
        <f t="shared" si="0"/>
        <v>0.15572436245252305</v>
      </c>
      <c r="G34" s="44" t="s">
        <v>48</v>
      </c>
      <c r="H34" s="45">
        <v>1867</v>
      </c>
      <c r="I34" s="46">
        <v>302</v>
      </c>
      <c r="J34" s="47">
        <f t="shared" si="1"/>
        <v>0.16175682913765399</v>
      </c>
      <c r="K34" s="70"/>
      <c r="L34" s="44" t="s">
        <v>48</v>
      </c>
      <c r="M34" s="45">
        <v>1871</v>
      </c>
      <c r="N34" s="46">
        <v>272</v>
      </c>
      <c r="O34" s="47">
        <f t="shared" si="2"/>
        <v>0.1453768038482095</v>
      </c>
      <c r="Q34" s="44" t="s">
        <v>48</v>
      </c>
      <c r="R34" s="45">
        <v>1866</v>
      </c>
      <c r="S34" s="46">
        <v>279</v>
      </c>
      <c r="T34" s="47">
        <f t="shared" si="3"/>
        <v>0.14951768488745981</v>
      </c>
      <c r="V34" s="44" t="s">
        <v>48</v>
      </c>
      <c r="W34" s="45">
        <v>1860</v>
      </c>
      <c r="X34" s="46">
        <v>273</v>
      </c>
      <c r="Y34" s="47">
        <f t="shared" si="4"/>
        <v>0.14677419354838708</v>
      </c>
      <c r="AA34" s="44" t="s">
        <v>48</v>
      </c>
      <c r="AB34" s="45">
        <v>1901</v>
      </c>
      <c r="AC34" s="46">
        <v>360</v>
      </c>
      <c r="AD34" s="47">
        <f t="shared" si="5"/>
        <v>0.18937401367701209</v>
      </c>
    </row>
    <row r="35" spans="1:30">
      <c r="A35" s="6"/>
      <c r="B35" s="48" t="s">
        <v>4</v>
      </c>
      <c r="C35" s="49">
        <v>1619</v>
      </c>
      <c r="D35" s="50">
        <v>252</v>
      </c>
      <c r="E35" s="51">
        <f t="shared" si="0"/>
        <v>0.15565163681284744</v>
      </c>
      <c r="G35" s="48" t="s">
        <v>4</v>
      </c>
      <c r="H35" s="49">
        <v>1645</v>
      </c>
      <c r="I35" s="50">
        <v>269</v>
      </c>
      <c r="J35" s="51">
        <f t="shared" si="1"/>
        <v>0.1635258358662614</v>
      </c>
      <c r="K35" s="70"/>
      <c r="L35" s="48" t="s">
        <v>4</v>
      </c>
      <c r="M35" s="49">
        <v>1645</v>
      </c>
      <c r="N35" s="50">
        <v>243</v>
      </c>
      <c r="O35" s="51">
        <f t="shared" si="2"/>
        <v>0.14772036474164132</v>
      </c>
      <c r="Q35" s="48" t="s">
        <v>4</v>
      </c>
      <c r="R35" s="49">
        <v>1641</v>
      </c>
      <c r="S35" s="50">
        <v>252</v>
      </c>
      <c r="T35" s="51">
        <f t="shared" si="3"/>
        <v>0.15356489945155394</v>
      </c>
      <c r="V35" s="48" t="s">
        <v>4</v>
      </c>
      <c r="W35" s="49">
        <v>1636</v>
      </c>
      <c r="X35" s="50">
        <v>246</v>
      </c>
      <c r="Y35" s="51">
        <f t="shared" si="4"/>
        <v>0.15036674816625917</v>
      </c>
      <c r="AA35" s="48" t="s">
        <v>4</v>
      </c>
      <c r="AB35" s="49">
        <v>1676</v>
      </c>
      <c r="AC35" s="50">
        <v>326</v>
      </c>
      <c r="AD35" s="51">
        <f t="shared" si="5"/>
        <v>0.19451073985680192</v>
      </c>
    </row>
    <row r="36" spans="1:30">
      <c r="A36" s="6"/>
      <c r="B36" s="48" t="s">
        <v>5</v>
      </c>
      <c r="C36" s="49">
        <v>224</v>
      </c>
      <c r="D36" s="50">
        <v>35</v>
      </c>
      <c r="E36" s="51">
        <f t="shared" si="0"/>
        <v>0.15625</v>
      </c>
      <c r="G36" s="48" t="s">
        <v>5</v>
      </c>
      <c r="H36" s="49">
        <v>222</v>
      </c>
      <c r="I36" s="50">
        <v>33</v>
      </c>
      <c r="J36" s="51">
        <f t="shared" si="1"/>
        <v>0.14864864864864866</v>
      </c>
      <c r="K36" s="70"/>
      <c r="L36" s="48" t="s">
        <v>5</v>
      </c>
      <c r="M36" s="49">
        <v>226</v>
      </c>
      <c r="N36" s="50">
        <v>29</v>
      </c>
      <c r="O36" s="51">
        <f t="shared" si="2"/>
        <v>0.12831858407079647</v>
      </c>
      <c r="Q36" s="48" t="s">
        <v>5</v>
      </c>
      <c r="R36" s="49">
        <v>225</v>
      </c>
      <c r="S36" s="50">
        <v>27</v>
      </c>
      <c r="T36" s="51">
        <f t="shared" si="3"/>
        <v>0.12</v>
      </c>
      <c r="V36" s="48" t="s">
        <v>5</v>
      </c>
      <c r="W36" s="49">
        <v>224</v>
      </c>
      <c r="X36" s="50">
        <v>27</v>
      </c>
      <c r="Y36" s="51">
        <f t="shared" si="4"/>
        <v>0.12053571428571429</v>
      </c>
      <c r="AA36" s="48" t="s">
        <v>5</v>
      </c>
      <c r="AB36" s="49">
        <v>225</v>
      </c>
      <c r="AC36" s="50">
        <v>34</v>
      </c>
      <c r="AD36" s="51">
        <f t="shared" si="5"/>
        <v>0.15111111111111111</v>
      </c>
    </row>
    <row r="37" spans="1:30">
      <c r="A37" s="3" t="s">
        <v>16</v>
      </c>
      <c r="B37" s="44" t="s">
        <v>48</v>
      </c>
      <c r="C37" s="45">
        <v>189</v>
      </c>
      <c r="D37" s="46">
        <v>27</v>
      </c>
      <c r="E37" s="47">
        <f t="shared" si="0"/>
        <v>0.14285714285714285</v>
      </c>
      <c r="G37" s="44" t="s">
        <v>48</v>
      </c>
      <c r="H37" s="45">
        <v>182</v>
      </c>
      <c r="I37" s="46">
        <v>27</v>
      </c>
      <c r="J37" s="47">
        <f t="shared" si="1"/>
        <v>0.14835164835164835</v>
      </c>
      <c r="K37" s="70"/>
      <c r="L37" s="44" t="s">
        <v>48</v>
      </c>
      <c r="M37" s="45">
        <v>180</v>
      </c>
      <c r="N37" s="46">
        <v>26</v>
      </c>
      <c r="O37" s="47">
        <f t="shared" si="2"/>
        <v>0.14444444444444443</v>
      </c>
      <c r="Q37" s="44" t="s">
        <v>48</v>
      </c>
      <c r="R37" s="45">
        <v>181</v>
      </c>
      <c r="S37" s="46">
        <v>26</v>
      </c>
      <c r="T37" s="47">
        <f t="shared" si="3"/>
        <v>0.143646408839779</v>
      </c>
      <c r="V37" s="44" t="s">
        <v>48</v>
      </c>
      <c r="W37" s="45">
        <v>180</v>
      </c>
      <c r="X37" s="46">
        <v>27</v>
      </c>
      <c r="Y37" s="47">
        <f t="shared" si="4"/>
        <v>0.15</v>
      </c>
      <c r="AA37" s="44" t="s">
        <v>48</v>
      </c>
      <c r="AB37" s="45">
        <v>184</v>
      </c>
      <c r="AC37" s="46">
        <v>31</v>
      </c>
      <c r="AD37" s="47">
        <f t="shared" si="5"/>
        <v>0.16847826086956522</v>
      </c>
    </row>
    <row r="38" spans="1:30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G38" s="48" t="s">
        <v>4</v>
      </c>
      <c r="H38" s="49">
        <v>168</v>
      </c>
      <c r="I38" s="50">
        <v>23</v>
      </c>
      <c r="J38" s="51">
        <f t="shared" si="1"/>
        <v>0.13690476190476192</v>
      </c>
      <c r="K38" s="70"/>
      <c r="L38" s="48" t="s">
        <v>4</v>
      </c>
      <c r="M38" s="49">
        <v>167</v>
      </c>
      <c r="N38" s="50">
        <v>21</v>
      </c>
      <c r="O38" s="51">
        <f t="shared" si="2"/>
        <v>0.12574850299401197</v>
      </c>
      <c r="Q38" s="48" t="s">
        <v>4</v>
      </c>
      <c r="R38" s="49">
        <v>168</v>
      </c>
      <c r="S38" s="50">
        <v>21</v>
      </c>
      <c r="T38" s="51">
        <f t="shared" si="3"/>
        <v>0.125</v>
      </c>
      <c r="V38" s="48" t="s">
        <v>4</v>
      </c>
      <c r="W38" s="49">
        <v>167</v>
      </c>
      <c r="X38" s="50">
        <v>22</v>
      </c>
      <c r="Y38" s="51">
        <f t="shared" si="4"/>
        <v>0.1317365269461078</v>
      </c>
      <c r="AA38" s="48" t="s">
        <v>4</v>
      </c>
      <c r="AB38" s="49">
        <v>171</v>
      </c>
      <c r="AC38" s="50">
        <v>26</v>
      </c>
      <c r="AD38" s="51">
        <f t="shared" si="5"/>
        <v>0.15204678362573099</v>
      </c>
    </row>
    <row r="39" spans="1:30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5</v>
      </c>
      <c r="Y39" s="51">
        <f t="shared" si="4"/>
        <v>0.38461538461538464</v>
      </c>
      <c r="AA39" s="48" t="s">
        <v>5</v>
      </c>
      <c r="AB39" s="49">
        <v>13</v>
      </c>
      <c r="AC39" s="50">
        <v>5</v>
      </c>
      <c r="AD39" s="51">
        <f t="shared" si="5"/>
        <v>0.38461538461538464</v>
      </c>
    </row>
    <row r="40" spans="1:30">
      <c r="A40" s="3" t="s">
        <v>17</v>
      </c>
      <c r="B40" s="44" t="s">
        <v>48</v>
      </c>
      <c r="C40" s="45">
        <v>831</v>
      </c>
      <c r="D40" s="46">
        <v>79</v>
      </c>
      <c r="E40" s="47">
        <f t="shared" si="0"/>
        <v>9.5066185318892896E-2</v>
      </c>
      <c r="G40" s="44" t="s">
        <v>48</v>
      </c>
      <c r="H40" s="45">
        <v>828</v>
      </c>
      <c r="I40" s="46">
        <v>88</v>
      </c>
      <c r="J40" s="47">
        <f t="shared" si="1"/>
        <v>0.10628019323671498</v>
      </c>
      <c r="K40" s="70"/>
      <c r="L40" s="44" t="s">
        <v>48</v>
      </c>
      <c r="M40" s="45">
        <v>829</v>
      </c>
      <c r="N40" s="46">
        <v>75</v>
      </c>
      <c r="O40" s="47">
        <f t="shared" si="2"/>
        <v>9.0470446320868522E-2</v>
      </c>
      <c r="Q40" s="44" t="s">
        <v>48</v>
      </c>
      <c r="R40" s="45">
        <v>830</v>
      </c>
      <c r="S40" s="46">
        <v>75</v>
      </c>
      <c r="T40" s="47">
        <f t="shared" si="3"/>
        <v>9.036144578313253E-2</v>
      </c>
      <c r="V40" s="44" t="s">
        <v>48</v>
      </c>
      <c r="W40" s="45">
        <v>825</v>
      </c>
      <c r="X40" s="46">
        <v>68</v>
      </c>
      <c r="Y40" s="47">
        <f t="shared" si="4"/>
        <v>8.2424242424242428E-2</v>
      </c>
      <c r="AA40" s="44" t="s">
        <v>48</v>
      </c>
      <c r="AB40" s="45">
        <v>825</v>
      </c>
      <c r="AC40" s="46">
        <v>81</v>
      </c>
      <c r="AD40" s="47">
        <f t="shared" si="5"/>
        <v>9.8181818181818176E-2</v>
      </c>
    </row>
    <row r="41" spans="1:30">
      <c r="A41" s="6"/>
      <c r="B41" s="48" t="s">
        <v>4</v>
      </c>
      <c r="C41" s="49">
        <v>726</v>
      </c>
      <c r="D41" s="50">
        <v>65</v>
      </c>
      <c r="E41" s="51">
        <f t="shared" si="0"/>
        <v>8.9531680440771352E-2</v>
      </c>
      <c r="G41" s="48" t="s">
        <v>4</v>
      </c>
      <c r="H41" s="49">
        <v>722</v>
      </c>
      <c r="I41" s="50">
        <v>73</v>
      </c>
      <c r="J41" s="51">
        <f t="shared" si="1"/>
        <v>0.10110803324099724</v>
      </c>
      <c r="K41" s="70"/>
      <c r="L41" s="48" t="s">
        <v>4</v>
      </c>
      <c r="M41" s="49">
        <v>722</v>
      </c>
      <c r="N41" s="50">
        <v>61</v>
      </c>
      <c r="O41" s="51">
        <f t="shared" si="2"/>
        <v>8.4487534626038779E-2</v>
      </c>
      <c r="Q41" s="48" t="s">
        <v>4</v>
      </c>
      <c r="R41" s="49">
        <v>723</v>
      </c>
      <c r="S41" s="50">
        <v>66</v>
      </c>
      <c r="T41" s="51">
        <f t="shared" si="3"/>
        <v>9.1286307053941904E-2</v>
      </c>
      <c r="V41" s="48" t="s">
        <v>4</v>
      </c>
      <c r="W41" s="49">
        <v>720</v>
      </c>
      <c r="X41" s="50">
        <v>58</v>
      </c>
      <c r="Y41" s="51">
        <f t="shared" si="4"/>
        <v>8.0555555555555561E-2</v>
      </c>
      <c r="AA41" s="48" t="s">
        <v>4</v>
      </c>
      <c r="AB41" s="49">
        <v>720</v>
      </c>
      <c r="AC41" s="50">
        <v>70</v>
      </c>
      <c r="AD41" s="51">
        <f t="shared" si="5"/>
        <v>9.7222222222222224E-2</v>
      </c>
    </row>
    <row r="42" spans="1:30">
      <c r="A42" s="6"/>
      <c r="B42" s="48" t="s">
        <v>5</v>
      </c>
      <c r="C42" s="49">
        <v>105</v>
      </c>
      <c r="D42" s="50">
        <v>14</v>
      </c>
      <c r="E42" s="51">
        <f t="shared" si="0"/>
        <v>0.13333333333333333</v>
      </c>
      <c r="G42" s="48" t="s">
        <v>5</v>
      </c>
      <c r="H42" s="49">
        <v>106</v>
      </c>
      <c r="I42" s="50">
        <v>15</v>
      </c>
      <c r="J42" s="51">
        <f t="shared" si="1"/>
        <v>0.14150943396226415</v>
      </c>
      <c r="K42" s="70"/>
      <c r="L42" s="48" t="s">
        <v>5</v>
      </c>
      <c r="M42" s="49">
        <v>107</v>
      </c>
      <c r="N42" s="50">
        <v>14</v>
      </c>
      <c r="O42" s="51">
        <f t="shared" si="2"/>
        <v>0.13084112149532709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10</v>
      </c>
      <c r="Y42" s="51">
        <f t="shared" si="4"/>
        <v>9.5238095238095233E-2</v>
      </c>
      <c r="AA42" s="48" t="s">
        <v>5</v>
      </c>
      <c r="AB42" s="49">
        <v>105</v>
      </c>
      <c r="AC42" s="50">
        <v>11</v>
      </c>
      <c r="AD42" s="51">
        <f t="shared" si="5"/>
        <v>0.10476190476190476</v>
      </c>
    </row>
    <row r="43" spans="1:30">
      <c r="A43" s="3" t="s">
        <v>18</v>
      </c>
      <c r="B43" s="44" t="s">
        <v>48</v>
      </c>
      <c r="C43" s="45">
        <v>6896</v>
      </c>
      <c r="D43" s="46">
        <v>1263</v>
      </c>
      <c r="E43" s="47">
        <f t="shared" si="0"/>
        <v>0.18314965197215777</v>
      </c>
      <c r="G43" s="44" t="s">
        <v>48</v>
      </c>
      <c r="H43" s="45">
        <v>7051</v>
      </c>
      <c r="I43" s="46">
        <v>1329</v>
      </c>
      <c r="J43" s="47">
        <f t="shared" si="1"/>
        <v>0.18848390299248333</v>
      </c>
      <c r="K43" s="70"/>
      <c r="L43" s="44" t="s">
        <v>48</v>
      </c>
      <c r="M43" s="45">
        <v>7095</v>
      </c>
      <c r="N43" s="46">
        <v>1187</v>
      </c>
      <c r="O43" s="47">
        <f t="shared" si="2"/>
        <v>0.16730091613812545</v>
      </c>
      <c r="Q43" s="44" t="s">
        <v>48</v>
      </c>
      <c r="R43" s="45">
        <v>7124</v>
      </c>
      <c r="S43" s="46">
        <v>1212</v>
      </c>
      <c r="T43" s="47">
        <f t="shared" si="3"/>
        <v>0.17012914093206064</v>
      </c>
      <c r="V43" s="44" t="s">
        <v>48</v>
      </c>
      <c r="W43" s="45">
        <v>7123</v>
      </c>
      <c r="X43" s="46">
        <v>1142</v>
      </c>
      <c r="Y43" s="47">
        <f t="shared" si="4"/>
        <v>0.16032570546118208</v>
      </c>
      <c r="AA43" s="44" t="s">
        <v>48</v>
      </c>
      <c r="AB43" s="45">
        <v>7162</v>
      </c>
      <c r="AC43" s="46">
        <v>1280</v>
      </c>
      <c r="AD43" s="47">
        <f t="shared" si="5"/>
        <v>0.17872102764590897</v>
      </c>
    </row>
    <row r="44" spans="1:30">
      <c r="A44" s="6"/>
      <c r="B44" s="48" t="s">
        <v>4</v>
      </c>
      <c r="C44" s="49">
        <v>6232</v>
      </c>
      <c r="D44" s="50">
        <v>1170</v>
      </c>
      <c r="E44" s="51">
        <f t="shared" si="0"/>
        <v>0.18774069319640566</v>
      </c>
      <c r="G44" s="48" t="s">
        <v>4</v>
      </c>
      <c r="H44" s="49">
        <v>6417</v>
      </c>
      <c r="I44" s="50">
        <v>1234</v>
      </c>
      <c r="J44" s="51">
        <f t="shared" si="1"/>
        <v>0.19230169861305907</v>
      </c>
      <c r="K44" s="70"/>
      <c r="L44" s="48" t="s">
        <v>4</v>
      </c>
      <c r="M44" s="49">
        <v>6456</v>
      </c>
      <c r="N44" s="50">
        <v>1098</v>
      </c>
      <c r="O44" s="51">
        <f t="shared" si="2"/>
        <v>0.17007434944237917</v>
      </c>
      <c r="Q44" s="48" t="s">
        <v>4</v>
      </c>
      <c r="R44" s="49">
        <v>6494</v>
      </c>
      <c r="S44" s="50">
        <v>1138</v>
      </c>
      <c r="T44" s="51">
        <f t="shared" si="3"/>
        <v>0.17523868186017863</v>
      </c>
      <c r="V44" s="48" t="s">
        <v>4</v>
      </c>
      <c r="W44" s="49">
        <v>6497</v>
      </c>
      <c r="X44" s="50">
        <v>1067</v>
      </c>
      <c r="Y44" s="51">
        <f t="shared" si="4"/>
        <v>0.16422964445128521</v>
      </c>
      <c r="AA44" s="48" t="s">
        <v>4</v>
      </c>
      <c r="AB44" s="49">
        <v>6531</v>
      </c>
      <c r="AC44" s="50">
        <v>1182</v>
      </c>
      <c r="AD44" s="51">
        <f t="shared" si="5"/>
        <v>0.18098300413412954</v>
      </c>
    </row>
    <row r="45" spans="1:30">
      <c r="A45" s="6"/>
      <c r="B45" s="48" t="s">
        <v>5</v>
      </c>
      <c r="C45" s="49">
        <v>664</v>
      </c>
      <c r="D45" s="50">
        <v>93</v>
      </c>
      <c r="E45" s="51">
        <f t="shared" si="0"/>
        <v>0.14006024096385541</v>
      </c>
      <c r="G45" s="48" t="s">
        <v>5</v>
      </c>
      <c r="H45" s="49">
        <v>634</v>
      </c>
      <c r="I45" s="50">
        <v>95</v>
      </c>
      <c r="J45" s="51">
        <f t="shared" si="1"/>
        <v>0.14984227129337541</v>
      </c>
      <c r="K45" s="70"/>
      <c r="L45" s="48" t="s">
        <v>5</v>
      </c>
      <c r="M45" s="49">
        <v>639</v>
      </c>
      <c r="N45" s="50">
        <v>89</v>
      </c>
      <c r="O45" s="51">
        <f t="shared" si="2"/>
        <v>0.13928012519561817</v>
      </c>
      <c r="Q45" s="48" t="s">
        <v>5</v>
      </c>
      <c r="R45" s="49">
        <v>630</v>
      </c>
      <c r="S45" s="50">
        <v>74</v>
      </c>
      <c r="T45" s="51">
        <f t="shared" si="3"/>
        <v>0.11746031746031746</v>
      </c>
      <c r="V45" s="48" t="s">
        <v>5</v>
      </c>
      <c r="W45" s="49">
        <v>626</v>
      </c>
      <c r="X45" s="50">
        <v>75</v>
      </c>
      <c r="Y45" s="51">
        <f t="shared" si="4"/>
        <v>0.11980830670926518</v>
      </c>
      <c r="AA45" s="48" t="s">
        <v>5</v>
      </c>
      <c r="AB45" s="49">
        <v>631</v>
      </c>
      <c r="AC45" s="50">
        <v>98</v>
      </c>
      <c r="AD45" s="51">
        <f t="shared" si="5"/>
        <v>0.15530903328050713</v>
      </c>
    </row>
    <row r="46" spans="1:3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</row>
    <row r="47" spans="1:3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</row>
    <row r="48" spans="1:3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</row>
    <row r="49" spans="1:30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</row>
    <row r="50" spans="1:30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</row>
    <row r="51" spans="1:3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</row>
    <row r="52" spans="1:30">
      <c r="A52" s="3" t="s">
        <v>94</v>
      </c>
      <c r="B52" s="44" t="s">
        <v>48</v>
      </c>
      <c r="C52" s="45">
        <v>201</v>
      </c>
      <c r="D52" s="46">
        <v>37</v>
      </c>
      <c r="E52" s="47">
        <f t="shared" si="0"/>
        <v>0.18407960199004975</v>
      </c>
      <c r="G52" s="44" t="s">
        <v>48</v>
      </c>
      <c r="H52" s="45">
        <v>209</v>
      </c>
      <c r="I52" s="46">
        <v>39</v>
      </c>
      <c r="J52" s="47">
        <f t="shared" si="1"/>
        <v>0.18660287081339713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30</v>
      </c>
      <c r="T52" s="47">
        <f t="shared" si="3"/>
        <v>0.14563106796116504</v>
      </c>
      <c r="V52" s="44" t="s">
        <v>48</v>
      </c>
      <c r="W52" s="45">
        <v>205</v>
      </c>
      <c r="X52" s="46">
        <v>33</v>
      </c>
      <c r="Y52" s="47">
        <f t="shared" si="4"/>
        <v>0.16097560975609757</v>
      </c>
      <c r="AA52" s="44" t="s">
        <v>48</v>
      </c>
      <c r="AB52" s="45">
        <v>209</v>
      </c>
      <c r="AC52" s="46">
        <v>37</v>
      </c>
      <c r="AD52" s="47">
        <f t="shared" si="5"/>
        <v>0.17703349282296652</v>
      </c>
    </row>
    <row r="53" spans="1:30">
      <c r="A53" s="6"/>
      <c r="B53" s="48" t="s">
        <v>4</v>
      </c>
      <c r="C53" s="49">
        <v>195</v>
      </c>
      <c r="D53" s="50">
        <v>36</v>
      </c>
      <c r="E53" s="51">
        <f t="shared" si="0"/>
        <v>0.18461538461538463</v>
      </c>
      <c r="G53" s="48" t="s">
        <v>4</v>
      </c>
      <c r="H53" s="49">
        <v>203</v>
      </c>
      <c r="I53" s="50">
        <v>38</v>
      </c>
      <c r="J53" s="51">
        <f t="shared" si="1"/>
        <v>0.18719211822660098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32</v>
      </c>
      <c r="Y53" s="51">
        <f t="shared" si="4"/>
        <v>0.16080402010050251</v>
      </c>
      <c r="AA53" s="48" t="s">
        <v>4</v>
      </c>
      <c r="AB53" s="49">
        <v>203</v>
      </c>
      <c r="AC53" s="50">
        <v>36</v>
      </c>
      <c r="AD53" s="51">
        <f t="shared" si="5"/>
        <v>0.17733990147783252</v>
      </c>
    </row>
    <row r="54" spans="1:3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1</v>
      </c>
      <c r="AD54" s="51">
        <f t="shared" si="5"/>
        <v>0.16666666666666666</v>
      </c>
    </row>
    <row r="55" spans="1:30">
      <c r="A55" s="3" t="s">
        <v>21</v>
      </c>
      <c r="B55" s="44" t="s">
        <v>48</v>
      </c>
      <c r="C55" s="45">
        <v>153</v>
      </c>
      <c r="D55" s="46">
        <v>20</v>
      </c>
      <c r="E55" s="47">
        <f t="shared" si="0"/>
        <v>0.13071895424836602</v>
      </c>
      <c r="G55" s="44" t="s">
        <v>48</v>
      </c>
      <c r="H55" s="45">
        <v>153</v>
      </c>
      <c r="I55" s="46">
        <v>18</v>
      </c>
      <c r="J55" s="47">
        <f t="shared" si="1"/>
        <v>0.11764705882352941</v>
      </c>
      <c r="K55" s="70"/>
      <c r="L55" s="44" t="s">
        <v>48</v>
      </c>
      <c r="M55" s="45">
        <v>153</v>
      </c>
      <c r="N55" s="46">
        <v>18</v>
      </c>
      <c r="O55" s="47">
        <f t="shared" si="2"/>
        <v>0.11764705882352941</v>
      </c>
      <c r="Q55" s="44" t="s">
        <v>48</v>
      </c>
      <c r="R55" s="45">
        <v>152</v>
      </c>
      <c r="S55" s="46">
        <v>15</v>
      </c>
      <c r="T55" s="47">
        <f t="shared" si="3"/>
        <v>9.8684210526315791E-2</v>
      </c>
      <c r="V55" s="44" t="s">
        <v>48</v>
      </c>
      <c r="W55" s="45">
        <v>152</v>
      </c>
      <c r="X55" s="46">
        <v>15</v>
      </c>
      <c r="Y55" s="47">
        <f t="shared" si="4"/>
        <v>9.8684210526315791E-2</v>
      </c>
      <c r="AA55" s="44" t="s">
        <v>48</v>
      </c>
      <c r="AB55" s="45">
        <v>154</v>
      </c>
      <c r="AC55" s="46">
        <v>20</v>
      </c>
      <c r="AD55" s="47">
        <f t="shared" si="5"/>
        <v>0.12987012987012986</v>
      </c>
    </row>
    <row r="56" spans="1:30">
      <c r="A56" s="6"/>
      <c r="B56" s="48" t="s">
        <v>4</v>
      </c>
      <c r="C56" s="49">
        <v>143</v>
      </c>
      <c r="D56" s="50">
        <v>19</v>
      </c>
      <c r="E56" s="51">
        <f t="shared" si="0"/>
        <v>0.13286713286713286</v>
      </c>
      <c r="G56" s="48" t="s">
        <v>4</v>
      </c>
      <c r="H56" s="49">
        <v>143</v>
      </c>
      <c r="I56" s="50">
        <v>17</v>
      </c>
      <c r="J56" s="51">
        <f t="shared" si="1"/>
        <v>0.11888111888111888</v>
      </c>
      <c r="K56" s="70"/>
      <c r="L56" s="48" t="s">
        <v>4</v>
      </c>
      <c r="M56" s="49">
        <v>143</v>
      </c>
      <c r="N56" s="50">
        <v>17</v>
      </c>
      <c r="O56" s="51">
        <f t="shared" si="2"/>
        <v>0.11888111888111888</v>
      </c>
      <c r="Q56" s="48" t="s">
        <v>4</v>
      </c>
      <c r="R56" s="49">
        <v>142</v>
      </c>
      <c r="S56" s="50">
        <v>14</v>
      </c>
      <c r="T56" s="51">
        <f t="shared" si="3"/>
        <v>9.8591549295774641E-2</v>
      </c>
      <c r="V56" s="48" t="s">
        <v>4</v>
      </c>
      <c r="W56" s="49">
        <v>142</v>
      </c>
      <c r="X56" s="50">
        <v>14</v>
      </c>
      <c r="Y56" s="51">
        <f t="shared" si="4"/>
        <v>9.8591549295774641E-2</v>
      </c>
      <c r="AA56" s="48" t="s">
        <v>4</v>
      </c>
      <c r="AB56" s="49">
        <v>144</v>
      </c>
      <c r="AC56" s="50">
        <v>19</v>
      </c>
      <c r="AD56" s="51">
        <f t="shared" si="5"/>
        <v>0.13194444444444445</v>
      </c>
    </row>
    <row r="57" spans="1:30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1</v>
      </c>
      <c r="Y57" s="51">
        <f t="shared" si="4"/>
        <v>0.1</v>
      </c>
      <c r="AA57" s="48" t="s">
        <v>5</v>
      </c>
      <c r="AB57" s="49">
        <v>10</v>
      </c>
      <c r="AC57" s="50">
        <v>1</v>
      </c>
      <c r="AD57" s="51">
        <f t="shared" si="5"/>
        <v>0.1</v>
      </c>
    </row>
    <row r="58" spans="1:30">
      <c r="A58" s="3" t="s">
        <v>22</v>
      </c>
      <c r="B58" s="44" t="s">
        <v>48</v>
      </c>
      <c r="C58" s="45">
        <v>455</v>
      </c>
      <c r="D58" s="46">
        <v>69</v>
      </c>
      <c r="E58" s="47">
        <f t="shared" si="0"/>
        <v>0.15164835164835164</v>
      </c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72</v>
      </c>
      <c r="O58" s="47">
        <f t="shared" si="2"/>
        <v>0.1561822125813449</v>
      </c>
      <c r="Q58" s="44" t="s">
        <v>48</v>
      </c>
      <c r="R58" s="45">
        <v>461</v>
      </c>
      <c r="S58" s="46">
        <v>71</v>
      </c>
      <c r="T58" s="47">
        <f t="shared" si="3"/>
        <v>0.15401301518438179</v>
      </c>
      <c r="V58" s="44" t="s">
        <v>48</v>
      </c>
      <c r="W58" s="45">
        <v>460</v>
      </c>
      <c r="X58" s="46">
        <v>75</v>
      </c>
      <c r="Y58" s="47">
        <f t="shared" si="4"/>
        <v>0.16304347826086957</v>
      </c>
      <c r="AA58" s="44" t="s">
        <v>48</v>
      </c>
      <c r="AB58" s="45">
        <v>465</v>
      </c>
      <c r="AC58" s="46">
        <v>73</v>
      </c>
      <c r="AD58" s="47">
        <f t="shared" si="5"/>
        <v>0.15698924731182795</v>
      </c>
    </row>
    <row r="59" spans="1:30">
      <c r="A59" s="6"/>
      <c r="B59" s="48" t="s">
        <v>4</v>
      </c>
      <c r="C59" s="49">
        <v>399</v>
      </c>
      <c r="D59" s="50">
        <v>61</v>
      </c>
      <c r="E59" s="51">
        <f t="shared" si="0"/>
        <v>0.15288220551378445</v>
      </c>
      <c r="G59" s="48" t="s">
        <v>4</v>
      </c>
      <c r="H59" s="49">
        <v>402</v>
      </c>
      <c r="I59" s="50">
        <v>69</v>
      </c>
      <c r="J59" s="51">
        <f t="shared" si="1"/>
        <v>0.17164179104477612</v>
      </c>
      <c r="K59" s="70"/>
      <c r="L59" s="48" t="s">
        <v>4</v>
      </c>
      <c r="M59" s="49">
        <v>399</v>
      </c>
      <c r="N59" s="50">
        <v>64</v>
      </c>
      <c r="O59" s="51">
        <f t="shared" si="2"/>
        <v>0.16040100250626566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66</v>
      </c>
      <c r="Y59" s="51">
        <f t="shared" si="4"/>
        <v>0.16500000000000001</v>
      </c>
      <c r="AA59" s="48" t="s">
        <v>4</v>
      </c>
      <c r="AB59" s="49">
        <v>405</v>
      </c>
      <c r="AC59" s="50">
        <v>65</v>
      </c>
      <c r="AD59" s="51">
        <f t="shared" si="5"/>
        <v>0.16049382716049382</v>
      </c>
    </row>
    <row r="60" spans="1:30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8</v>
      </c>
      <c r="O60" s="51">
        <f t="shared" si="2"/>
        <v>0.12903225806451613</v>
      </c>
      <c r="Q60" s="48" t="s">
        <v>5</v>
      </c>
      <c r="R60" s="49">
        <v>62</v>
      </c>
      <c r="S60" s="50">
        <v>8</v>
      </c>
      <c r="T60" s="51">
        <f t="shared" si="3"/>
        <v>0.12903225806451613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8</v>
      </c>
      <c r="AD60" s="51">
        <f t="shared" si="5"/>
        <v>0.13333333333333333</v>
      </c>
    </row>
    <row r="61" spans="1:3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</row>
    <row r="62" spans="1:3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</row>
    <row r="63" spans="1:3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</row>
    <row r="64" spans="1:3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3</v>
      </c>
      <c r="AD64" s="47">
        <f t="shared" si="5"/>
        <v>0.15789473684210525</v>
      </c>
    </row>
    <row r="65" spans="1:30">
      <c r="A65" s="6"/>
      <c r="B65" s="48" t="s">
        <v>4</v>
      </c>
      <c r="C65" s="49">
        <v>15</v>
      </c>
      <c r="D65" s="50">
        <v>4</v>
      </c>
      <c r="E65" s="51">
        <f t="shared" ref="E65:E123" si="6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3</v>
      </c>
      <c r="AD65" s="51">
        <f t="shared" si="5"/>
        <v>0.1875</v>
      </c>
    </row>
    <row r="66" spans="1:30">
      <c r="A66" s="6"/>
      <c r="B66" s="48" t="s">
        <v>5</v>
      </c>
      <c r="C66" s="49">
        <v>3</v>
      </c>
      <c r="D66" s="50">
        <v>1</v>
      </c>
      <c r="E66" s="51">
        <f t="shared" si="6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</row>
    <row r="67" spans="1:30">
      <c r="A67" s="3" t="s">
        <v>25</v>
      </c>
      <c r="B67" s="44" t="s">
        <v>48</v>
      </c>
      <c r="C67" s="45">
        <v>4</v>
      </c>
      <c r="D67" s="46"/>
      <c r="E67" s="47">
        <f t="shared" si="6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</row>
    <row r="68" spans="1:30">
      <c r="A68" s="6"/>
      <c r="B68" s="48" t="s">
        <v>4</v>
      </c>
      <c r="C68" s="49">
        <v>4</v>
      </c>
      <c r="D68" s="50"/>
      <c r="E68" s="51">
        <f t="shared" si="6"/>
        <v>0</v>
      </c>
      <c r="G68" s="48" t="s">
        <v>4</v>
      </c>
      <c r="H68" s="49">
        <v>4</v>
      </c>
      <c r="I68" s="50"/>
      <c r="J68" s="51">
        <f t="shared" ref="J68:J123" si="7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8">IF(M68=0,0,N68/M68)</f>
        <v>0</v>
      </c>
      <c r="Q68" s="48" t="s">
        <v>4</v>
      </c>
      <c r="R68" s="49">
        <v>4</v>
      </c>
      <c r="S68" s="50"/>
      <c r="T68" s="51">
        <f t="shared" ref="T68:T123" si="9">IF(R68=0,0,S68/R68)</f>
        <v>0</v>
      </c>
      <c r="V68" s="48" t="s">
        <v>4</v>
      </c>
      <c r="W68" s="49">
        <v>4</v>
      </c>
      <c r="X68" s="50"/>
      <c r="Y68" s="51">
        <f t="shared" ref="Y68:Y123" si="10">IF(W68=0,0,X68/W68)</f>
        <v>0</v>
      </c>
      <c r="AA68" s="48" t="s">
        <v>4</v>
      </c>
      <c r="AB68" s="49">
        <v>4</v>
      </c>
      <c r="AC68" s="50"/>
      <c r="AD68" s="51">
        <f t="shared" ref="AD68:AD123" si="11">IF(AB68=0,0,AC68/AB68)</f>
        <v>0</v>
      </c>
    </row>
    <row r="69" spans="1:30">
      <c r="A69" s="6"/>
      <c r="B69" s="48" t="s">
        <v>5</v>
      </c>
      <c r="C69" s="49"/>
      <c r="D69" s="50"/>
      <c r="E69" s="51">
        <f t="shared" si="6"/>
        <v>0</v>
      </c>
      <c r="G69" s="48" t="s">
        <v>5</v>
      </c>
      <c r="H69" s="49"/>
      <c r="I69" s="50"/>
      <c r="J69" s="51">
        <f t="shared" si="7"/>
        <v>0</v>
      </c>
      <c r="K69" s="70"/>
      <c r="L69" s="48" t="s">
        <v>5</v>
      </c>
      <c r="M69" s="49"/>
      <c r="N69" s="50"/>
      <c r="O69" s="51">
        <f t="shared" si="8"/>
        <v>0</v>
      </c>
      <c r="Q69" s="48" t="s">
        <v>5</v>
      </c>
      <c r="R69" s="49"/>
      <c r="S69" s="50"/>
      <c r="T69" s="51">
        <f t="shared" si="9"/>
        <v>0</v>
      </c>
      <c r="V69" s="48" t="s">
        <v>5</v>
      </c>
      <c r="W69" s="49"/>
      <c r="X69" s="50"/>
      <c r="Y69" s="51">
        <f t="shared" si="10"/>
        <v>0</v>
      </c>
      <c r="AA69" s="48" t="s">
        <v>5</v>
      </c>
      <c r="AB69" s="49"/>
      <c r="AC69" s="50"/>
      <c r="AD69" s="51">
        <f t="shared" si="11"/>
        <v>0</v>
      </c>
    </row>
    <row r="70" spans="1:30">
      <c r="A70" s="3" t="s">
        <v>26</v>
      </c>
      <c r="B70" s="44" t="s">
        <v>48</v>
      </c>
      <c r="C70" s="45">
        <v>391</v>
      </c>
      <c r="D70" s="46">
        <v>63</v>
      </c>
      <c r="E70" s="47">
        <f t="shared" si="6"/>
        <v>0.16112531969309463</v>
      </c>
      <c r="G70" s="44" t="s">
        <v>48</v>
      </c>
      <c r="H70" s="45">
        <v>395</v>
      </c>
      <c r="I70" s="46">
        <v>63</v>
      </c>
      <c r="J70" s="47">
        <f t="shared" si="7"/>
        <v>0.15949367088607594</v>
      </c>
      <c r="K70" s="70"/>
      <c r="L70" s="44" t="s">
        <v>48</v>
      </c>
      <c r="M70" s="45">
        <v>395</v>
      </c>
      <c r="N70" s="46">
        <v>60</v>
      </c>
      <c r="O70" s="47">
        <f t="shared" si="8"/>
        <v>0.15189873417721519</v>
      </c>
      <c r="Q70" s="44" t="s">
        <v>48</v>
      </c>
      <c r="R70" s="45">
        <v>395</v>
      </c>
      <c r="S70" s="46">
        <v>59</v>
      </c>
      <c r="T70" s="47">
        <f t="shared" si="9"/>
        <v>0.14936708860759493</v>
      </c>
      <c r="V70" s="44" t="s">
        <v>48</v>
      </c>
      <c r="W70" s="45">
        <v>395</v>
      </c>
      <c r="X70" s="46">
        <v>62</v>
      </c>
      <c r="Y70" s="47">
        <f t="shared" si="10"/>
        <v>0.1569620253164557</v>
      </c>
      <c r="AA70" s="44" t="s">
        <v>48</v>
      </c>
      <c r="AB70" s="45">
        <v>413</v>
      </c>
      <c r="AC70" s="46">
        <v>83</v>
      </c>
      <c r="AD70" s="47">
        <f t="shared" si="11"/>
        <v>0.2009685230024213</v>
      </c>
    </row>
    <row r="71" spans="1:30">
      <c r="A71" s="6"/>
      <c r="B71" s="48" t="s">
        <v>4</v>
      </c>
      <c r="C71" s="49">
        <v>344</v>
      </c>
      <c r="D71" s="50">
        <v>56</v>
      </c>
      <c r="E71" s="51">
        <f t="shared" si="6"/>
        <v>0.16279069767441862</v>
      </c>
      <c r="G71" s="48" t="s">
        <v>4</v>
      </c>
      <c r="H71" s="49">
        <v>347</v>
      </c>
      <c r="I71" s="50">
        <v>60</v>
      </c>
      <c r="J71" s="51">
        <f t="shared" si="7"/>
        <v>0.1729106628242075</v>
      </c>
      <c r="K71" s="70"/>
      <c r="L71" s="48" t="s">
        <v>4</v>
      </c>
      <c r="M71" s="49">
        <v>347</v>
      </c>
      <c r="N71" s="50">
        <v>56</v>
      </c>
      <c r="O71" s="51">
        <f t="shared" si="8"/>
        <v>0.16138328530259366</v>
      </c>
      <c r="Q71" s="48" t="s">
        <v>4</v>
      </c>
      <c r="R71" s="49">
        <v>346</v>
      </c>
      <c r="S71" s="50">
        <v>56</v>
      </c>
      <c r="T71" s="51">
        <f t="shared" si="9"/>
        <v>0.16184971098265896</v>
      </c>
      <c r="V71" s="48" t="s">
        <v>4</v>
      </c>
      <c r="W71" s="49">
        <v>345</v>
      </c>
      <c r="X71" s="50">
        <v>58</v>
      </c>
      <c r="Y71" s="51">
        <f t="shared" si="10"/>
        <v>0.1681159420289855</v>
      </c>
      <c r="AA71" s="48" t="s">
        <v>4</v>
      </c>
      <c r="AB71" s="49">
        <v>363</v>
      </c>
      <c r="AC71" s="50">
        <v>77</v>
      </c>
      <c r="AD71" s="51">
        <f t="shared" si="11"/>
        <v>0.21212121212121213</v>
      </c>
    </row>
    <row r="72" spans="1:30">
      <c r="A72" s="6"/>
      <c r="B72" s="48" t="s">
        <v>5</v>
      </c>
      <c r="C72" s="49">
        <v>47</v>
      </c>
      <c r="D72" s="50">
        <v>7</v>
      </c>
      <c r="E72" s="51">
        <f t="shared" si="6"/>
        <v>0.14893617021276595</v>
      </c>
      <c r="G72" s="48" t="s">
        <v>5</v>
      </c>
      <c r="H72" s="49">
        <v>48</v>
      </c>
      <c r="I72" s="50">
        <v>3</v>
      </c>
      <c r="J72" s="51">
        <f t="shared" si="7"/>
        <v>6.25E-2</v>
      </c>
      <c r="K72" s="70"/>
      <c r="L72" s="48" t="s">
        <v>5</v>
      </c>
      <c r="M72" s="49">
        <v>48</v>
      </c>
      <c r="N72" s="50">
        <v>4</v>
      </c>
      <c r="O72" s="51">
        <f t="shared" si="8"/>
        <v>8.3333333333333329E-2</v>
      </c>
      <c r="Q72" s="48" t="s">
        <v>5</v>
      </c>
      <c r="R72" s="49">
        <v>49</v>
      </c>
      <c r="S72" s="50">
        <v>3</v>
      </c>
      <c r="T72" s="51">
        <f t="shared" si="9"/>
        <v>6.1224489795918366E-2</v>
      </c>
      <c r="V72" s="48" t="s">
        <v>5</v>
      </c>
      <c r="W72" s="49">
        <v>50</v>
      </c>
      <c r="X72" s="50">
        <v>4</v>
      </c>
      <c r="Y72" s="51">
        <f t="shared" si="10"/>
        <v>0.08</v>
      </c>
      <c r="AA72" s="48" t="s">
        <v>5</v>
      </c>
      <c r="AB72" s="49">
        <v>50</v>
      </c>
      <c r="AC72" s="50">
        <v>6</v>
      </c>
      <c r="AD72" s="51">
        <f t="shared" si="11"/>
        <v>0.12</v>
      </c>
    </row>
    <row r="73" spans="1:30">
      <c r="A73" s="3" t="s">
        <v>27</v>
      </c>
      <c r="B73" s="44" t="s">
        <v>48</v>
      </c>
      <c r="C73" s="45">
        <v>101</v>
      </c>
      <c r="D73" s="46">
        <v>22</v>
      </c>
      <c r="E73" s="47">
        <f t="shared" si="6"/>
        <v>0.21782178217821782</v>
      </c>
      <c r="G73" s="44" t="s">
        <v>48</v>
      </c>
      <c r="H73" s="45">
        <v>102</v>
      </c>
      <c r="I73" s="46">
        <v>20</v>
      </c>
      <c r="J73" s="47">
        <f t="shared" si="7"/>
        <v>0.19607843137254902</v>
      </c>
      <c r="K73" s="70"/>
      <c r="L73" s="44" t="s">
        <v>48</v>
      </c>
      <c r="M73" s="45">
        <v>101</v>
      </c>
      <c r="N73" s="46">
        <v>21</v>
      </c>
      <c r="O73" s="47">
        <f t="shared" si="8"/>
        <v>0.20792079207920791</v>
      </c>
      <c r="Q73" s="44" t="s">
        <v>48</v>
      </c>
      <c r="R73" s="45">
        <v>100</v>
      </c>
      <c r="S73" s="46">
        <v>22</v>
      </c>
      <c r="T73" s="47">
        <f t="shared" si="9"/>
        <v>0.22</v>
      </c>
      <c r="V73" s="44" t="s">
        <v>48</v>
      </c>
      <c r="W73" s="45">
        <v>100</v>
      </c>
      <c r="X73" s="46">
        <v>21</v>
      </c>
      <c r="Y73" s="47">
        <f t="shared" si="10"/>
        <v>0.21</v>
      </c>
      <c r="AA73" s="44" t="s">
        <v>48</v>
      </c>
      <c r="AB73" s="45">
        <v>100</v>
      </c>
      <c r="AC73" s="46">
        <v>20</v>
      </c>
      <c r="AD73" s="47">
        <f t="shared" si="11"/>
        <v>0.2</v>
      </c>
    </row>
    <row r="74" spans="1:30">
      <c r="A74" s="6"/>
      <c r="B74" s="48" t="s">
        <v>4</v>
      </c>
      <c r="C74" s="49">
        <v>94</v>
      </c>
      <c r="D74" s="50">
        <v>22</v>
      </c>
      <c r="E74" s="51">
        <f t="shared" si="6"/>
        <v>0.23404255319148937</v>
      </c>
      <c r="G74" s="48" t="s">
        <v>4</v>
      </c>
      <c r="H74" s="49">
        <v>95</v>
      </c>
      <c r="I74" s="50">
        <v>20</v>
      </c>
      <c r="J74" s="51">
        <f t="shared" si="7"/>
        <v>0.21052631578947367</v>
      </c>
      <c r="K74" s="70"/>
      <c r="L74" s="48" t="s">
        <v>4</v>
      </c>
      <c r="M74" s="49">
        <v>94</v>
      </c>
      <c r="N74" s="50">
        <v>21</v>
      </c>
      <c r="O74" s="51">
        <f t="shared" si="8"/>
        <v>0.22340425531914893</v>
      </c>
      <c r="Q74" s="48" t="s">
        <v>4</v>
      </c>
      <c r="R74" s="49">
        <v>93</v>
      </c>
      <c r="S74" s="50">
        <v>22</v>
      </c>
      <c r="T74" s="51">
        <f t="shared" si="9"/>
        <v>0.23655913978494625</v>
      </c>
      <c r="V74" s="48" t="s">
        <v>4</v>
      </c>
      <c r="W74" s="49">
        <v>93</v>
      </c>
      <c r="X74" s="50">
        <v>21</v>
      </c>
      <c r="Y74" s="51">
        <f t="shared" si="10"/>
        <v>0.22580645161290322</v>
      </c>
      <c r="AA74" s="48" t="s">
        <v>4</v>
      </c>
      <c r="AB74" s="49">
        <v>93</v>
      </c>
      <c r="AC74" s="50">
        <v>20</v>
      </c>
      <c r="AD74" s="51">
        <f t="shared" si="11"/>
        <v>0.21505376344086022</v>
      </c>
    </row>
    <row r="75" spans="1:30">
      <c r="A75" s="6"/>
      <c r="B75" s="48" t="s">
        <v>5</v>
      </c>
      <c r="C75" s="49">
        <v>7</v>
      </c>
      <c r="D75" s="50"/>
      <c r="E75" s="51">
        <f t="shared" si="6"/>
        <v>0</v>
      </c>
      <c r="G75" s="48" t="s">
        <v>5</v>
      </c>
      <c r="H75" s="49">
        <v>7</v>
      </c>
      <c r="I75" s="50"/>
      <c r="J75" s="51">
        <f t="shared" si="7"/>
        <v>0</v>
      </c>
      <c r="K75" s="70"/>
      <c r="L75" s="48" t="s">
        <v>5</v>
      </c>
      <c r="M75" s="49">
        <v>7</v>
      </c>
      <c r="N75" s="50"/>
      <c r="O75" s="51">
        <f t="shared" si="8"/>
        <v>0</v>
      </c>
      <c r="Q75" s="48" t="s">
        <v>5</v>
      </c>
      <c r="R75" s="49">
        <v>7</v>
      </c>
      <c r="S75" s="50"/>
      <c r="T75" s="51">
        <f t="shared" si="9"/>
        <v>0</v>
      </c>
      <c r="V75" s="48" t="s">
        <v>5</v>
      </c>
      <c r="W75" s="49">
        <v>7</v>
      </c>
      <c r="X75" s="50"/>
      <c r="Y75" s="51">
        <f t="shared" si="10"/>
        <v>0</v>
      </c>
      <c r="AA75" s="48" t="s">
        <v>5</v>
      </c>
      <c r="AB75" s="49">
        <v>7</v>
      </c>
      <c r="AC75" s="50"/>
      <c r="AD75" s="51">
        <f t="shared" si="11"/>
        <v>0</v>
      </c>
    </row>
    <row r="76" spans="1:30">
      <c r="A76" s="3" t="s">
        <v>28</v>
      </c>
      <c r="B76" s="44" t="s">
        <v>48</v>
      </c>
      <c r="C76" s="45">
        <v>132</v>
      </c>
      <c r="D76" s="46">
        <v>23</v>
      </c>
      <c r="E76" s="47">
        <f t="shared" si="6"/>
        <v>0.17424242424242425</v>
      </c>
      <c r="G76" s="44" t="s">
        <v>48</v>
      </c>
      <c r="H76" s="45">
        <v>138</v>
      </c>
      <c r="I76" s="46">
        <v>25</v>
      </c>
      <c r="J76" s="47">
        <f t="shared" si="7"/>
        <v>0.18115942028985507</v>
      </c>
      <c r="K76" s="70"/>
      <c r="L76" s="44" t="s">
        <v>48</v>
      </c>
      <c r="M76" s="45">
        <v>142</v>
      </c>
      <c r="N76" s="46">
        <v>23</v>
      </c>
      <c r="O76" s="47">
        <f t="shared" si="8"/>
        <v>0.1619718309859155</v>
      </c>
      <c r="Q76" s="44" t="s">
        <v>48</v>
      </c>
      <c r="R76" s="45">
        <v>150</v>
      </c>
      <c r="S76" s="46">
        <v>23</v>
      </c>
      <c r="T76" s="47">
        <f t="shared" si="9"/>
        <v>0.15333333333333332</v>
      </c>
      <c r="V76" s="44" t="s">
        <v>48</v>
      </c>
      <c r="W76" s="45">
        <v>152</v>
      </c>
      <c r="X76" s="46">
        <v>25</v>
      </c>
      <c r="Y76" s="47">
        <f t="shared" si="10"/>
        <v>0.16447368421052633</v>
      </c>
      <c r="AA76" s="44" t="s">
        <v>48</v>
      </c>
      <c r="AB76" s="45">
        <v>153</v>
      </c>
      <c r="AC76" s="46">
        <v>24</v>
      </c>
      <c r="AD76" s="47">
        <f t="shared" si="11"/>
        <v>0.15686274509803921</v>
      </c>
    </row>
    <row r="77" spans="1:30">
      <c r="A77" s="6"/>
      <c r="B77" s="48" t="s">
        <v>4</v>
      </c>
      <c r="C77" s="49">
        <v>111</v>
      </c>
      <c r="D77" s="50">
        <v>20</v>
      </c>
      <c r="E77" s="51">
        <f t="shared" si="6"/>
        <v>0.18018018018018017</v>
      </c>
      <c r="G77" s="48" t="s">
        <v>4</v>
      </c>
      <c r="H77" s="49">
        <v>116</v>
      </c>
      <c r="I77" s="50">
        <v>22</v>
      </c>
      <c r="J77" s="51">
        <f t="shared" si="7"/>
        <v>0.18965517241379309</v>
      </c>
      <c r="K77" s="70"/>
      <c r="L77" s="48" t="s">
        <v>4</v>
      </c>
      <c r="M77" s="49">
        <v>119</v>
      </c>
      <c r="N77" s="50">
        <v>20</v>
      </c>
      <c r="O77" s="51">
        <f t="shared" si="8"/>
        <v>0.16806722689075632</v>
      </c>
      <c r="Q77" s="48" t="s">
        <v>4</v>
      </c>
      <c r="R77" s="49">
        <v>127</v>
      </c>
      <c r="S77" s="50">
        <v>20</v>
      </c>
      <c r="T77" s="51">
        <f t="shared" si="9"/>
        <v>0.15748031496062992</v>
      </c>
      <c r="V77" s="48" t="s">
        <v>4</v>
      </c>
      <c r="W77" s="49">
        <v>130</v>
      </c>
      <c r="X77" s="50">
        <v>22</v>
      </c>
      <c r="Y77" s="51">
        <f t="shared" si="10"/>
        <v>0.16923076923076924</v>
      </c>
      <c r="AA77" s="48" t="s">
        <v>4</v>
      </c>
      <c r="AB77" s="49">
        <v>131</v>
      </c>
      <c r="AC77" s="50">
        <v>21</v>
      </c>
      <c r="AD77" s="51">
        <f t="shared" si="11"/>
        <v>0.16030534351145037</v>
      </c>
    </row>
    <row r="78" spans="1:30">
      <c r="A78" s="6"/>
      <c r="B78" s="48" t="s">
        <v>5</v>
      </c>
      <c r="C78" s="49">
        <v>21</v>
      </c>
      <c r="D78" s="50">
        <v>3</v>
      </c>
      <c r="E78" s="51">
        <f t="shared" si="6"/>
        <v>0.14285714285714285</v>
      </c>
      <c r="G78" s="48" t="s">
        <v>5</v>
      </c>
      <c r="H78" s="49">
        <v>22</v>
      </c>
      <c r="I78" s="50">
        <v>3</v>
      </c>
      <c r="J78" s="51">
        <f t="shared" si="7"/>
        <v>0.13636363636363635</v>
      </c>
      <c r="K78" s="70"/>
      <c r="L78" s="48" t="s">
        <v>5</v>
      </c>
      <c r="M78" s="49">
        <v>23</v>
      </c>
      <c r="N78" s="50">
        <v>3</v>
      </c>
      <c r="O78" s="51">
        <f t="shared" si="8"/>
        <v>0.13043478260869565</v>
      </c>
      <c r="Q78" s="48" t="s">
        <v>5</v>
      </c>
      <c r="R78" s="49">
        <v>23</v>
      </c>
      <c r="S78" s="50">
        <v>3</v>
      </c>
      <c r="T78" s="51">
        <f t="shared" si="9"/>
        <v>0.13043478260869565</v>
      </c>
      <c r="V78" s="48" t="s">
        <v>5</v>
      </c>
      <c r="W78" s="49">
        <v>22</v>
      </c>
      <c r="X78" s="50">
        <v>3</v>
      </c>
      <c r="Y78" s="51">
        <f t="shared" si="10"/>
        <v>0.13636363636363635</v>
      </c>
      <c r="AA78" s="48" t="s">
        <v>5</v>
      </c>
      <c r="AB78" s="49">
        <v>22</v>
      </c>
      <c r="AC78" s="50">
        <v>3</v>
      </c>
      <c r="AD78" s="51">
        <f t="shared" si="11"/>
        <v>0.13636363636363635</v>
      </c>
    </row>
    <row r="79" spans="1:30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6"/>
        <v>8.5714285714285715E-2</v>
      </c>
      <c r="G79" s="44" t="s">
        <v>48</v>
      </c>
      <c r="H79" s="45">
        <v>35</v>
      </c>
      <c r="I79" s="46">
        <v>3</v>
      </c>
      <c r="J79" s="47">
        <f t="shared" si="7"/>
        <v>8.5714285714285715E-2</v>
      </c>
      <c r="K79" s="70"/>
      <c r="L79" s="44" t="s">
        <v>48</v>
      </c>
      <c r="M79" s="45">
        <v>35</v>
      </c>
      <c r="N79" s="46">
        <v>1</v>
      </c>
      <c r="O79" s="47">
        <f t="shared" si="8"/>
        <v>2.8571428571428571E-2</v>
      </c>
      <c r="Q79" s="44" t="s">
        <v>48</v>
      </c>
      <c r="R79" s="45">
        <v>35</v>
      </c>
      <c r="S79" s="46">
        <v>2</v>
      </c>
      <c r="T79" s="47">
        <f t="shared" si="9"/>
        <v>5.7142857142857141E-2</v>
      </c>
      <c r="V79" s="44" t="s">
        <v>48</v>
      </c>
      <c r="W79" s="45">
        <v>35</v>
      </c>
      <c r="X79" s="46">
        <v>1</v>
      </c>
      <c r="Y79" s="47">
        <f t="shared" si="10"/>
        <v>2.8571428571428571E-2</v>
      </c>
      <c r="AA79" s="44" t="s">
        <v>48</v>
      </c>
      <c r="AB79" s="45">
        <v>35</v>
      </c>
      <c r="AC79" s="46">
        <v>2</v>
      </c>
      <c r="AD79" s="47">
        <f t="shared" si="11"/>
        <v>5.7142857142857141E-2</v>
      </c>
    </row>
    <row r="80" spans="1:30">
      <c r="A80" s="6"/>
      <c r="B80" s="48" t="s">
        <v>4</v>
      </c>
      <c r="C80" s="49">
        <v>34</v>
      </c>
      <c r="D80" s="50">
        <v>2</v>
      </c>
      <c r="E80" s="51">
        <f t="shared" si="6"/>
        <v>5.8823529411764705E-2</v>
      </c>
      <c r="G80" s="48" t="s">
        <v>4</v>
      </c>
      <c r="H80" s="49">
        <v>34</v>
      </c>
      <c r="I80" s="50">
        <v>3</v>
      </c>
      <c r="J80" s="51">
        <f t="shared" si="7"/>
        <v>8.8235294117647065E-2</v>
      </c>
      <c r="K80" s="70"/>
      <c r="L80" s="48" t="s">
        <v>4</v>
      </c>
      <c r="M80" s="49">
        <v>34</v>
      </c>
      <c r="N80" s="50">
        <v>1</v>
      </c>
      <c r="O80" s="51">
        <f t="shared" si="8"/>
        <v>2.9411764705882353E-2</v>
      </c>
      <c r="Q80" s="48" t="s">
        <v>4</v>
      </c>
      <c r="R80" s="49">
        <v>34</v>
      </c>
      <c r="S80" s="50">
        <v>2</v>
      </c>
      <c r="T80" s="51">
        <f t="shared" si="9"/>
        <v>5.8823529411764705E-2</v>
      </c>
      <c r="V80" s="48" t="s">
        <v>4</v>
      </c>
      <c r="W80" s="49">
        <v>34</v>
      </c>
      <c r="X80" s="50">
        <v>1</v>
      </c>
      <c r="Y80" s="51">
        <f t="shared" si="10"/>
        <v>2.9411764705882353E-2</v>
      </c>
      <c r="AA80" s="48" t="s">
        <v>4</v>
      </c>
      <c r="AB80" s="49">
        <v>34</v>
      </c>
      <c r="AC80" s="50">
        <v>1</v>
      </c>
      <c r="AD80" s="51">
        <f t="shared" si="11"/>
        <v>2.9411764705882353E-2</v>
      </c>
    </row>
    <row r="81" spans="1:30">
      <c r="A81" s="6"/>
      <c r="B81" s="48" t="s">
        <v>5</v>
      </c>
      <c r="C81" s="49">
        <v>1</v>
      </c>
      <c r="D81" s="50">
        <v>1</v>
      </c>
      <c r="E81" s="51">
        <f t="shared" si="6"/>
        <v>1</v>
      </c>
      <c r="G81" s="48" t="s">
        <v>5</v>
      </c>
      <c r="H81" s="49">
        <v>1</v>
      </c>
      <c r="I81" s="50"/>
      <c r="J81" s="51">
        <f t="shared" si="7"/>
        <v>0</v>
      </c>
      <c r="K81" s="70"/>
      <c r="L81" s="48" t="s">
        <v>5</v>
      </c>
      <c r="M81" s="49">
        <v>1</v>
      </c>
      <c r="N81" s="50"/>
      <c r="O81" s="51">
        <f t="shared" si="8"/>
        <v>0</v>
      </c>
      <c r="Q81" s="48" t="s">
        <v>5</v>
      </c>
      <c r="R81" s="49">
        <v>1</v>
      </c>
      <c r="S81" s="50"/>
      <c r="T81" s="51">
        <f t="shared" si="9"/>
        <v>0</v>
      </c>
      <c r="V81" s="48" t="s">
        <v>5</v>
      </c>
      <c r="W81" s="49">
        <v>1</v>
      </c>
      <c r="X81" s="50"/>
      <c r="Y81" s="51">
        <f t="shared" si="10"/>
        <v>0</v>
      </c>
      <c r="AA81" s="48" t="s">
        <v>5</v>
      </c>
      <c r="AB81" s="49">
        <v>1</v>
      </c>
      <c r="AC81" s="50">
        <v>1</v>
      </c>
      <c r="AD81" s="51">
        <f t="shared" si="11"/>
        <v>1</v>
      </c>
    </row>
    <row r="82" spans="1:30">
      <c r="A82" s="3" t="s">
        <v>30</v>
      </c>
      <c r="B82" s="44" t="s">
        <v>48</v>
      </c>
      <c r="C82" s="45">
        <v>76</v>
      </c>
      <c r="D82" s="46">
        <v>8</v>
      </c>
      <c r="E82" s="47">
        <f t="shared" si="6"/>
        <v>0.10526315789473684</v>
      </c>
      <c r="G82" s="44" t="s">
        <v>48</v>
      </c>
      <c r="H82" s="45">
        <v>76</v>
      </c>
      <c r="I82" s="46">
        <v>7</v>
      </c>
      <c r="J82" s="47">
        <f t="shared" si="7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8"/>
        <v>0.1038961038961039</v>
      </c>
      <c r="Q82" s="44" t="s">
        <v>48</v>
      </c>
      <c r="R82" s="45">
        <v>77</v>
      </c>
      <c r="S82" s="46">
        <v>7</v>
      </c>
      <c r="T82" s="47">
        <f t="shared" si="9"/>
        <v>9.0909090909090912E-2</v>
      </c>
      <c r="V82" s="44" t="s">
        <v>48</v>
      </c>
      <c r="W82" s="45">
        <v>76</v>
      </c>
      <c r="X82" s="46">
        <v>6</v>
      </c>
      <c r="Y82" s="47">
        <f t="shared" si="10"/>
        <v>7.8947368421052627E-2</v>
      </c>
      <c r="AA82" s="44" t="s">
        <v>48</v>
      </c>
      <c r="AB82" s="45">
        <v>76</v>
      </c>
      <c r="AC82" s="46">
        <v>8</v>
      </c>
      <c r="AD82" s="47">
        <f t="shared" si="11"/>
        <v>0.10526315789473684</v>
      </c>
    </row>
    <row r="83" spans="1:30">
      <c r="A83" s="6"/>
      <c r="B83" s="48" t="s">
        <v>4</v>
      </c>
      <c r="C83" s="49">
        <v>66</v>
      </c>
      <c r="D83" s="50">
        <v>8</v>
      </c>
      <c r="E83" s="51">
        <f t="shared" si="6"/>
        <v>0.12121212121212122</v>
      </c>
      <c r="G83" s="48" t="s">
        <v>4</v>
      </c>
      <c r="H83" s="49">
        <v>66</v>
      </c>
      <c r="I83" s="50">
        <v>6</v>
      </c>
      <c r="J83" s="51">
        <f t="shared" si="7"/>
        <v>9.0909090909090912E-2</v>
      </c>
      <c r="K83" s="70"/>
      <c r="L83" s="48" t="s">
        <v>4</v>
      </c>
      <c r="M83" s="49">
        <v>66</v>
      </c>
      <c r="N83" s="50">
        <v>6</v>
      </c>
      <c r="O83" s="51">
        <f t="shared" si="8"/>
        <v>9.0909090909090912E-2</v>
      </c>
      <c r="Q83" s="48" t="s">
        <v>4</v>
      </c>
      <c r="R83" s="49">
        <v>66</v>
      </c>
      <c r="S83" s="50">
        <v>6</v>
      </c>
      <c r="T83" s="51">
        <f t="shared" si="9"/>
        <v>9.0909090909090912E-2</v>
      </c>
      <c r="V83" s="48" t="s">
        <v>4</v>
      </c>
      <c r="W83" s="49">
        <v>65</v>
      </c>
      <c r="X83" s="50">
        <v>5</v>
      </c>
      <c r="Y83" s="51">
        <f t="shared" si="10"/>
        <v>7.6923076923076927E-2</v>
      </c>
      <c r="AA83" s="48" t="s">
        <v>4</v>
      </c>
      <c r="AB83" s="49">
        <v>65</v>
      </c>
      <c r="AC83" s="50">
        <v>7</v>
      </c>
      <c r="AD83" s="51">
        <f t="shared" si="11"/>
        <v>0.1076923076923077</v>
      </c>
    </row>
    <row r="84" spans="1:30">
      <c r="A84" s="6"/>
      <c r="B84" s="48" t="s">
        <v>5</v>
      </c>
      <c r="C84" s="49">
        <v>10</v>
      </c>
      <c r="D84" s="50"/>
      <c r="E84" s="51">
        <f t="shared" si="6"/>
        <v>0</v>
      </c>
      <c r="G84" s="48" t="s">
        <v>5</v>
      </c>
      <c r="H84" s="49">
        <v>10</v>
      </c>
      <c r="I84" s="50">
        <v>1</v>
      </c>
      <c r="J84" s="51">
        <f t="shared" si="7"/>
        <v>0.1</v>
      </c>
      <c r="K84" s="70"/>
      <c r="L84" s="48" t="s">
        <v>5</v>
      </c>
      <c r="M84" s="49">
        <v>11</v>
      </c>
      <c r="N84" s="50">
        <v>2</v>
      </c>
      <c r="O84" s="51">
        <f t="shared" si="8"/>
        <v>0.18181818181818182</v>
      </c>
      <c r="Q84" s="48" t="s">
        <v>5</v>
      </c>
      <c r="R84" s="49">
        <v>11</v>
      </c>
      <c r="S84" s="50">
        <v>1</v>
      </c>
      <c r="T84" s="51">
        <f t="shared" si="9"/>
        <v>9.0909090909090912E-2</v>
      </c>
      <c r="V84" s="48" t="s">
        <v>5</v>
      </c>
      <c r="W84" s="49">
        <v>11</v>
      </c>
      <c r="X84" s="50">
        <v>1</v>
      </c>
      <c r="Y84" s="51">
        <f t="shared" si="10"/>
        <v>9.0909090909090912E-2</v>
      </c>
      <c r="AA84" s="48" t="s">
        <v>5</v>
      </c>
      <c r="AB84" s="49">
        <v>11</v>
      </c>
      <c r="AC84" s="50">
        <v>1</v>
      </c>
      <c r="AD84" s="51">
        <f t="shared" si="11"/>
        <v>9.0909090909090912E-2</v>
      </c>
    </row>
    <row r="85" spans="1:30">
      <c r="A85" s="3" t="s">
        <v>31</v>
      </c>
      <c r="B85" s="44" t="s">
        <v>48</v>
      </c>
      <c r="C85" s="45">
        <v>295</v>
      </c>
      <c r="D85" s="46">
        <v>52</v>
      </c>
      <c r="E85" s="47">
        <f t="shared" si="6"/>
        <v>0.17627118644067796</v>
      </c>
      <c r="G85" s="44" t="s">
        <v>48</v>
      </c>
      <c r="H85" s="45">
        <v>298</v>
      </c>
      <c r="I85" s="46">
        <v>51</v>
      </c>
      <c r="J85" s="47">
        <f t="shared" si="7"/>
        <v>0.17114093959731544</v>
      </c>
      <c r="K85" s="70"/>
      <c r="L85" s="44" t="s">
        <v>48</v>
      </c>
      <c r="M85" s="45">
        <v>300</v>
      </c>
      <c r="N85" s="46">
        <v>47</v>
      </c>
      <c r="O85" s="47">
        <f t="shared" si="8"/>
        <v>0.15666666666666668</v>
      </c>
      <c r="Q85" s="44" t="s">
        <v>48</v>
      </c>
      <c r="R85" s="45">
        <v>300</v>
      </c>
      <c r="S85" s="46">
        <v>46</v>
      </c>
      <c r="T85" s="47">
        <f t="shared" si="9"/>
        <v>0.15333333333333332</v>
      </c>
      <c r="V85" s="44" t="s">
        <v>48</v>
      </c>
      <c r="W85" s="45">
        <v>300</v>
      </c>
      <c r="X85" s="46">
        <v>46</v>
      </c>
      <c r="Y85" s="47">
        <f t="shared" si="10"/>
        <v>0.15333333333333332</v>
      </c>
      <c r="AA85" s="44" t="s">
        <v>48</v>
      </c>
      <c r="AB85" s="45">
        <v>314</v>
      </c>
      <c r="AC85" s="46">
        <v>79</v>
      </c>
      <c r="AD85" s="47">
        <f t="shared" si="11"/>
        <v>0.25159235668789809</v>
      </c>
    </row>
    <row r="86" spans="1:30">
      <c r="A86" s="6"/>
      <c r="B86" s="48" t="s">
        <v>4</v>
      </c>
      <c r="C86" s="49">
        <v>252</v>
      </c>
      <c r="D86" s="50">
        <v>43</v>
      </c>
      <c r="E86" s="51">
        <f t="shared" si="6"/>
        <v>0.17063492063492064</v>
      </c>
      <c r="G86" s="48" t="s">
        <v>4</v>
      </c>
      <c r="H86" s="49">
        <v>255</v>
      </c>
      <c r="I86" s="50">
        <v>42</v>
      </c>
      <c r="J86" s="51">
        <f t="shared" si="7"/>
        <v>0.16470588235294117</v>
      </c>
      <c r="K86" s="70"/>
      <c r="L86" s="48" t="s">
        <v>4</v>
      </c>
      <c r="M86" s="49">
        <v>257</v>
      </c>
      <c r="N86" s="50">
        <v>41</v>
      </c>
      <c r="O86" s="51">
        <f t="shared" si="8"/>
        <v>0.15953307392996108</v>
      </c>
      <c r="Q86" s="48" t="s">
        <v>4</v>
      </c>
      <c r="R86" s="49">
        <v>258</v>
      </c>
      <c r="S86" s="50">
        <v>40</v>
      </c>
      <c r="T86" s="51">
        <f t="shared" si="9"/>
        <v>0.15503875968992248</v>
      </c>
      <c r="V86" s="48" t="s">
        <v>4</v>
      </c>
      <c r="W86" s="49">
        <v>258</v>
      </c>
      <c r="X86" s="50">
        <v>40</v>
      </c>
      <c r="Y86" s="51">
        <f t="shared" si="10"/>
        <v>0.15503875968992248</v>
      </c>
      <c r="AA86" s="48" t="s">
        <v>4</v>
      </c>
      <c r="AB86" s="49">
        <v>271</v>
      </c>
      <c r="AC86" s="50">
        <v>71</v>
      </c>
      <c r="AD86" s="51">
        <f t="shared" si="11"/>
        <v>0.26199261992619927</v>
      </c>
    </row>
    <row r="87" spans="1:30">
      <c r="A87" s="6"/>
      <c r="B87" s="48" t="s">
        <v>5</v>
      </c>
      <c r="C87" s="49">
        <v>43</v>
      </c>
      <c r="D87" s="50">
        <v>9</v>
      </c>
      <c r="E87" s="51">
        <f t="shared" si="6"/>
        <v>0.20930232558139536</v>
      </c>
      <c r="G87" s="48" t="s">
        <v>5</v>
      </c>
      <c r="H87" s="49">
        <v>43</v>
      </c>
      <c r="I87" s="50">
        <v>9</v>
      </c>
      <c r="J87" s="51">
        <f t="shared" si="7"/>
        <v>0.20930232558139536</v>
      </c>
      <c r="K87" s="70"/>
      <c r="L87" s="48" t="s">
        <v>5</v>
      </c>
      <c r="M87" s="49">
        <v>43</v>
      </c>
      <c r="N87" s="50">
        <v>6</v>
      </c>
      <c r="O87" s="51">
        <f t="shared" si="8"/>
        <v>0.13953488372093023</v>
      </c>
      <c r="Q87" s="48" t="s">
        <v>5</v>
      </c>
      <c r="R87" s="49">
        <v>42</v>
      </c>
      <c r="S87" s="50">
        <v>6</v>
      </c>
      <c r="T87" s="51">
        <f t="shared" si="9"/>
        <v>0.14285714285714285</v>
      </c>
      <c r="V87" s="48" t="s">
        <v>5</v>
      </c>
      <c r="W87" s="49">
        <v>42</v>
      </c>
      <c r="X87" s="50">
        <v>6</v>
      </c>
      <c r="Y87" s="51">
        <f t="shared" si="10"/>
        <v>0.14285714285714285</v>
      </c>
      <c r="AA87" s="48" t="s">
        <v>5</v>
      </c>
      <c r="AB87" s="49">
        <v>43</v>
      </c>
      <c r="AC87" s="50">
        <v>8</v>
      </c>
      <c r="AD87" s="51">
        <f t="shared" si="11"/>
        <v>0.18604651162790697</v>
      </c>
    </row>
    <row r="88" spans="1:30">
      <c r="A88" s="3" t="s">
        <v>32</v>
      </c>
      <c r="B88" s="44" t="s">
        <v>48</v>
      </c>
      <c r="C88" s="45">
        <v>60</v>
      </c>
      <c r="D88" s="46">
        <v>4</v>
      </c>
      <c r="E88" s="47">
        <f t="shared" si="6"/>
        <v>6.6666666666666666E-2</v>
      </c>
      <c r="G88" s="44" t="s">
        <v>48</v>
      </c>
      <c r="H88" s="45">
        <v>59</v>
      </c>
      <c r="I88" s="46">
        <v>2</v>
      </c>
      <c r="J88" s="47">
        <f t="shared" si="7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8"/>
        <v>3.3898305084745763E-2</v>
      </c>
      <c r="Q88" s="44" t="s">
        <v>48</v>
      </c>
      <c r="R88" s="45">
        <v>59</v>
      </c>
      <c r="S88" s="46">
        <v>2</v>
      </c>
      <c r="T88" s="47">
        <f t="shared" si="9"/>
        <v>3.3898305084745763E-2</v>
      </c>
      <c r="V88" s="44" t="s">
        <v>48</v>
      </c>
      <c r="W88" s="45">
        <v>59</v>
      </c>
      <c r="X88" s="46">
        <v>2</v>
      </c>
      <c r="Y88" s="47">
        <f t="shared" si="10"/>
        <v>3.3898305084745763E-2</v>
      </c>
      <c r="AA88" s="44" t="s">
        <v>48</v>
      </c>
      <c r="AB88" s="45">
        <v>59</v>
      </c>
      <c r="AC88" s="46">
        <v>5</v>
      </c>
      <c r="AD88" s="47">
        <f t="shared" si="11"/>
        <v>8.4745762711864403E-2</v>
      </c>
    </row>
    <row r="89" spans="1:30">
      <c r="A89" s="6"/>
      <c r="B89" s="48" t="s">
        <v>4</v>
      </c>
      <c r="C89" s="49">
        <v>55</v>
      </c>
      <c r="D89" s="50">
        <v>3</v>
      </c>
      <c r="E89" s="51">
        <f t="shared" si="6"/>
        <v>5.4545454545454543E-2</v>
      </c>
      <c r="G89" s="48" t="s">
        <v>4</v>
      </c>
      <c r="H89" s="49">
        <v>54</v>
      </c>
      <c r="I89" s="50">
        <v>2</v>
      </c>
      <c r="J89" s="51">
        <f t="shared" si="7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8"/>
        <v>3.7037037037037035E-2</v>
      </c>
      <c r="Q89" s="48" t="s">
        <v>4</v>
      </c>
      <c r="R89" s="49">
        <v>54</v>
      </c>
      <c r="S89" s="50">
        <v>2</v>
      </c>
      <c r="T89" s="51">
        <f t="shared" si="9"/>
        <v>3.7037037037037035E-2</v>
      </c>
      <c r="V89" s="48" t="s">
        <v>4</v>
      </c>
      <c r="W89" s="49">
        <v>54</v>
      </c>
      <c r="X89" s="50">
        <v>2</v>
      </c>
      <c r="Y89" s="51">
        <f t="shared" si="10"/>
        <v>3.7037037037037035E-2</v>
      </c>
      <c r="AA89" s="48" t="s">
        <v>4</v>
      </c>
      <c r="AB89" s="49">
        <v>54</v>
      </c>
      <c r="AC89" s="50">
        <v>5</v>
      </c>
      <c r="AD89" s="51">
        <f t="shared" si="11"/>
        <v>9.2592592592592587E-2</v>
      </c>
    </row>
    <row r="90" spans="1:30">
      <c r="A90" s="6"/>
      <c r="B90" s="48" t="s">
        <v>5</v>
      </c>
      <c r="C90" s="49">
        <v>5</v>
      </c>
      <c r="D90" s="50">
        <v>1</v>
      </c>
      <c r="E90" s="51">
        <f t="shared" si="6"/>
        <v>0.2</v>
      </c>
      <c r="G90" s="48" t="s">
        <v>5</v>
      </c>
      <c r="H90" s="49">
        <v>5</v>
      </c>
      <c r="I90" s="50"/>
      <c r="J90" s="51">
        <f t="shared" si="7"/>
        <v>0</v>
      </c>
      <c r="K90" s="70"/>
      <c r="L90" s="48" t="s">
        <v>5</v>
      </c>
      <c r="M90" s="49">
        <v>5</v>
      </c>
      <c r="N90" s="50"/>
      <c r="O90" s="51">
        <f t="shared" si="8"/>
        <v>0</v>
      </c>
      <c r="Q90" s="48" t="s">
        <v>5</v>
      </c>
      <c r="R90" s="49">
        <v>5</v>
      </c>
      <c r="S90" s="50"/>
      <c r="T90" s="51">
        <f t="shared" si="9"/>
        <v>0</v>
      </c>
      <c r="V90" s="48" t="s">
        <v>5</v>
      </c>
      <c r="W90" s="49">
        <v>5</v>
      </c>
      <c r="X90" s="50"/>
      <c r="Y90" s="51">
        <f t="shared" si="10"/>
        <v>0</v>
      </c>
      <c r="AA90" s="48" t="s">
        <v>5</v>
      </c>
      <c r="AB90" s="49">
        <v>5</v>
      </c>
      <c r="AC90" s="50"/>
      <c r="AD90" s="51">
        <f t="shared" si="11"/>
        <v>0</v>
      </c>
    </row>
    <row r="91" spans="1:30">
      <c r="A91" s="3" t="s">
        <v>33</v>
      </c>
      <c r="B91" s="44" t="s">
        <v>48</v>
      </c>
      <c r="C91" s="45">
        <v>14</v>
      </c>
      <c r="D91" s="46"/>
      <c r="E91" s="47">
        <f t="shared" si="6"/>
        <v>0</v>
      </c>
      <c r="G91" s="44" t="s">
        <v>48</v>
      </c>
      <c r="H91" s="45">
        <v>15</v>
      </c>
      <c r="I91" s="46">
        <v>1</v>
      </c>
      <c r="J91" s="47">
        <f t="shared" si="7"/>
        <v>6.6666666666666666E-2</v>
      </c>
      <c r="K91" s="70"/>
      <c r="L91" s="44" t="s">
        <v>48</v>
      </c>
      <c r="M91" s="45">
        <v>15</v>
      </c>
      <c r="N91" s="46"/>
      <c r="O91" s="47">
        <f t="shared" si="8"/>
        <v>0</v>
      </c>
      <c r="Q91" s="44" t="s">
        <v>48</v>
      </c>
      <c r="R91" s="45">
        <v>15</v>
      </c>
      <c r="S91" s="46"/>
      <c r="T91" s="47">
        <f t="shared" si="9"/>
        <v>0</v>
      </c>
      <c r="V91" s="44" t="s">
        <v>48</v>
      </c>
      <c r="W91" s="45">
        <v>15</v>
      </c>
      <c r="X91" s="46">
        <v>1</v>
      </c>
      <c r="Y91" s="47">
        <f t="shared" si="10"/>
        <v>6.6666666666666666E-2</v>
      </c>
      <c r="AA91" s="44" t="s">
        <v>48</v>
      </c>
      <c r="AB91" s="45">
        <v>15</v>
      </c>
      <c r="AC91" s="46">
        <v>2</v>
      </c>
      <c r="AD91" s="47">
        <f t="shared" si="11"/>
        <v>0.13333333333333333</v>
      </c>
    </row>
    <row r="92" spans="1:30">
      <c r="A92" s="6"/>
      <c r="B92" s="48" t="s">
        <v>4</v>
      </c>
      <c r="C92" s="49">
        <v>12</v>
      </c>
      <c r="D92" s="50"/>
      <c r="E92" s="51">
        <f t="shared" si="6"/>
        <v>0</v>
      </c>
      <c r="G92" s="48" t="s">
        <v>4</v>
      </c>
      <c r="H92" s="49">
        <v>13</v>
      </c>
      <c r="I92" s="50">
        <v>1</v>
      </c>
      <c r="J92" s="51">
        <f t="shared" si="7"/>
        <v>7.6923076923076927E-2</v>
      </c>
      <c r="K92" s="70"/>
      <c r="L92" s="48" t="s">
        <v>4</v>
      </c>
      <c r="M92" s="49">
        <v>13</v>
      </c>
      <c r="N92" s="50"/>
      <c r="O92" s="51">
        <f t="shared" si="8"/>
        <v>0</v>
      </c>
      <c r="Q92" s="48" t="s">
        <v>4</v>
      </c>
      <c r="R92" s="49">
        <v>13</v>
      </c>
      <c r="S92" s="50"/>
      <c r="T92" s="51">
        <f t="shared" si="9"/>
        <v>0</v>
      </c>
      <c r="V92" s="48" t="s">
        <v>4</v>
      </c>
      <c r="W92" s="49">
        <v>13</v>
      </c>
      <c r="X92" s="50">
        <v>1</v>
      </c>
      <c r="Y92" s="51">
        <f t="shared" si="10"/>
        <v>7.6923076923076927E-2</v>
      </c>
      <c r="AA92" s="48" t="s">
        <v>4</v>
      </c>
      <c r="AB92" s="49">
        <v>13</v>
      </c>
      <c r="AC92" s="50">
        <v>2</v>
      </c>
      <c r="AD92" s="51">
        <f t="shared" si="11"/>
        <v>0.15384615384615385</v>
      </c>
    </row>
    <row r="93" spans="1:30">
      <c r="A93" s="6"/>
      <c r="B93" s="48" t="s">
        <v>5</v>
      </c>
      <c r="C93" s="49">
        <v>2</v>
      </c>
      <c r="D93" s="50"/>
      <c r="E93" s="51">
        <f t="shared" si="6"/>
        <v>0</v>
      </c>
      <c r="G93" s="48" t="s">
        <v>5</v>
      </c>
      <c r="H93" s="49">
        <v>2</v>
      </c>
      <c r="I93" s="50"/>
      <c r="J93" s="51">
        <f t="shared" si="7"/>
        <v>0</v>
      </c>
      <c r="K93" s="70"/>
      <c r="L93" s="48" t="s">
        <v>5</v>
      </c>
      <c r="M93" s="49">
        <v>2</v>
      </c>
      <c r="N93" s="50"/>
      <c r="O93" s="51">
        <f t="shared" si="8"/>
        <v>0</v>
      </c>
      <c r="Q93" s="48" t="s">
        <v>5</v>
      </c>
      <c r="R93" s="49">
        <v>2</v>
      </c>
      <c r="S93" s="50"/>
      <c r="T93" s="51">
        <f t="shared" si="9"/>
        <v>0</v>
      </c>
      <c r="V93" s="48" t="s">
        <v>5</v>
      </c>
      <c r="W93" s="49">
        <v>2</v>
      </c>
      <c r="X93" s="50"/>
      <c r="Y93" s="51">
        <f t="shared" si="10"/>
        <v>0</v>
      </c>
      <c r="AA93" s="48" t="s">
        <v>5</v>
      </c>
      <c r="AB93" s="49">
        <v>2</v>
      </c>
      <c r="AC93" s="50"/>
      <c r="AD93" s="51">
        <f t="shared" si="11"/>
        <v>0</v>
      </c>
    </row>
    <row r="94" spans="1:30">
      <c r="A94" s="3" t="s">
        <v>34</v>
      </c>
      <c r="B94" s="44" t="s">
        <v>48</v>
      </c>
      <c r="C94" s="45">
        <v>20</v>
      </c>
      <c r="D94" s="46">
        <v>2</v>
      </c>
      <c r="E94" s="47">
        <f t="shared" si="6"/>
        <v>0.1</v>
      </c>
      <c r="G94" s="44" t="s">
        <v>48</v>
      </c>
      <c r="H94" s="45">
        <v>21</v>
      </c>
      <c r="I94" s="46">
        <v>2</v>
      </c>
      <c r="J94" s="47">
        <f t="shared" si="7"/>
        <v>9.5238095238095233E-2</v>
      </c>
      <c r="K94" s="70"/>
      <c r="L94" s="44" t="s">
        <v>48</v>
      </c>
      <c r="M94" s="45">
        <v>21</v>
      </c>
      <c r="N94" s="46"/>
      <c r="O94" s="47">
        <f t="shared" si="8"/>
        <v>0</v>
      </c>
      <c r="Q94" s="44" t="s">
        <v>48</v>
      </c>
      <c r="R94" s="45">
        <v>21</v>
      </c>
      <c r="S94" s="46"/>
      <c r="T94" s="47">
        <f t="shared" si="9"/>
        <v>0</v>
      </c>
      <c r="V94" s="44" t="s">
        <v>48</v>
      </c>
      <c r="W94" s="45">
        <v>21</v>
      </c>
      <c r="X94" s="46">
        <v>1</v>
      </c>
      <c r="Y94" s="47">
        <f t="shared" si="10"/>
        <v>4.7619047619047616E-2</v>
      </c>
      <c r="AA94" s="44" t="s">
        <v>48</v>
      </c>
      <c r="AB94" s="45">
        <v>21</v>
      </c>
      <c r="AC94" s="46">
        <v>1</v>
      </c>
      <c r="AD94" s="47">
        <f t="shared" si="11"/>
        <v>4.7619047619047616E-2</v>
      </c>
    </row>
    <row r="95" spans="1:30">
      <c r="A95" s="6"/>
      <c r="B95" s="48" t="s">
        <v>4</v>
      </c>
      <c r="C95" s="49">
        <v>19</v>
      </c>
      <c r="D95" s="50">
        <v>2</v>
      </c>
      <c r="E95" s="51">
        <f t="shared" si="6"/>
        <v>0.10526315789473684</v>
      </c>
      <c r="G95" s="48" t="s">
        <v>4</v>
      </c>
      <c r="H95" s="49">
        <v>20</v>
      </c>
      <c r="I95" s="50">
        <v>2</v>
      </c>
      <c r="J95" s="51">
        <f t="shared" si="7"/>
        <v>0.1</v>
      </c>
      <c r="K95" s="70"/>
      <c r="L95" s="48" t="s">
        <v>4</v>
      </c>
      <c r="M95" s="49">
        <v>20</v>
      </c>
      <c r="N95" s="50"/>
      <c r="O95" s="51">
        <f t="shared" si="8"/>
        <v>0</v>
      </c>
      <c r="Q95" s="48" t="s">
        <v>4</v>
      </c>
      <c r="R95" s="49">
        <v>20</v>
      </c>
      <c r="S95" s="50"/>
      <c r="T95" s="51">
        <f t="shared" si="9"/>
        <v>0</v>
      </c>
      <c r="V95" s="48" t="s">
        <v>4</v>
      </c>
      <c r="W95" s="49">
        <v>20</v>
      </c>
      <c r="X95" s="50">
        <v>1</v>
      </c>
      <c r="Y95" s="51">
        <f t="shared" si="10"/>
        <v>0.05</v>
      </c>
      <c r="AA95" s="48" t="s">
        <v>4</v>
      </c>
      <c r="AB95" s="49">
        <v>20</v>
      </c>
      <c r="AC95" s="50">
        <v>1</v>
      </c>
      <c r="AD95" s="51">
        <f t="shared" si="11"/>
        <v>0.05</v>
      </c>
    </row>
    <row r="96" spans="1:30">
      <c r="A96" s="6"/>
      <c r="B96" s="48" t="s">
        <v>5</v>
      </c>
      <c r="C96" s="49">
        <v>1</v>
      </c>
      <c r="D96" s="50"/>
      <c r="E96" s="51">
        <f t="shared" si="6"/>
        <v>0</v>
      </c>
      <c r="G96" s="48" t="s">
        <v>5</v>
      </c>
      <c r="H96" s="49">
        <v>1</v>
      </c>
      <c r="I96" s="50"/>
      <c r="J96" s="51">
        <f t="shared" si="7"/>
        <v>0</v>
      </c>
      <c r="K96" s="70"/>
      <c r="L96" s="48" t="s">
        <v>5</v>
      </c>
      <c r="M96" s="49">
        <v>1</v>
      </c>
      <c r="N96" s="50"/>
      <c r="O96" s="51">
        <f t="shared" si="8"/>
        <v>0</v>
      </c>
      <c r="Q96" s="48" t="s">
        <v>5</v>
      </c>
      <c r="R96" s="49">
        <v>1</v>
      </c>
      <c r="S96" s="50"/>
      <c r="T96" s="51">
        <f t="shared" si="9"/>
        <v>0</v>
      </c>
      <c r="V96" s="48" t="s">
        <v>5</v>
      </c>
      <c r="W96" s="49">
        <v>1</v>
      </c>
      <c r="X96" s="50"/>
      <c r="Y96" s="51">
        <f t="shared" si="10"/>
        <v>0</v>
      </c>
      <c r="AA96" s="48" t="s">
        <v>5</v>
      </c>
      <c r="AB96" s="49">
        <v>1</v>
      </c>
      <c r="AC96" s="50"/>
      <c r="AD96" s="51">
        <f t="shared" si="11"/>
        <v>0</v>
      </c>
    </row>
    <row r="97" spans="1:30">
      <c r="A97" s="3" t="s">
        <v>35</v>
      </c>
      <c r="B97" s="44" t="s">
        <v>48</v>
      </c>
      <c r="C97" s="45">
        <v>20</v>
      </c>
      <c r="D97" s="46">
        <v>2</v>
      </c>
      <c r="E97" s="47">
        <f t="shared" si="6"/>
        <v>0.1</v>
      </c>
      <c r="G97" s="44" t="s">
        <v>48</v>
      </c>
      <c r="H97" s="45">
        <v>20</v>
      </c>
      <c r="I97" s="46">
        <v>1</v>
      </c>
      <c r="J97" s="47">
        <f t="shared" si="7"/>
        <v>0.05</v>
      </c>
      <c r="K97" s="70"/>
      <c r="L97" s="44" t="s">
        <v>48</v>
      </c>
      <c r="M97" s="45">
        <v>20</v>
      </c>
      <c r="N97" s="46">
        <v>1</v>
      </c>
      <c r="O97" s="47">
        <f t="shared" si="8"/>
        <v>0.05</v>
      </c>
      <c r="Q97" s="44" t="s">
        <v>48</v>
      </c>
      <c r="R97" s="45">
        <v>20</v>
      </c>
      <c r="S97" s="46">
        <v>2</v>
      </c>
      <c r="T97" s="47">
        <f t="shared" si="9"/>
        <v>0.1</v>
      </c>
      <c r="V97" s="44" t="s">
        <v>48</v>
      </c>
      <c r="W97" s="45">
        <v>20</v>
      </c>
      <c r="X97" s="46">
        <v>1</v>
      </c>
      <c r="Y97" s="47">
        <f t="shared" si="10"/>
        <v>0.05</v>
      </c>
      <c r="AA97" s="44" t="s">
        <v>48</v>
      </c>
      <c r="AB97" s="45">
        <v>20</v>
      </c>
      <c r="AC97" s="46">
        <v>3</v>
      </c>
      <c r="AD97" s="47">
        <f t="shared" si="11"/>
        <v>0.15</v>
      </c>
    </row>
    <row r="98" spans="1:30">
      <c r="A98" s="6"/>
      <c r="B98" s="48" t="s">
        <v>4</v>
      </c>
      <c r="C98" s="49">
        <v>20</v>
      </c>
      <c r="D98" s="50">
        <v>2</v>
      </c>
      <c r="E98" s="51">
        <f t="shared" si="6"/>
        <v>0.1</v>
      </c>
      <c r="G98" s="48" t="s">
        <v>4</v>
      </c>
      <c r="H98" s="49">
        <v>20</v>
      </c>
      <c r="I98" s="50">
        <v>1</v>
      </c>
      <c r="J98" s="51">
        <f t="shared" si="7"/>
        <v>0.05</v>
      </c>
      <c r="K98" s="70"/>
      <c r="L98" s="48" t="s">
        <v>4</v>
      </c>
      <c r="M98" s="49">
        <v>20</v>
      </c>
      <c r="N98" s="50">
        <v>1</v>
      </c>
      <c r="O98" s="51">
        <f t="shared" si="8"/>
        <v>0.05</v>
      </c>
      <c r="Q98" s="48" t="s">
        <v>4</v>
      </c>
      <c r="R98" s="49">
        <v>20</v>
      </c>
      <c r="S98" s="50">
        <v>2</v>
      </c>
      <c r="T98" s="51">
        <f t="shared" si="9"/>
        <v>0.1</v>
      </c>
      <c r="V98" s="48" t="s">
        <v>4</v>
      </c>
      <c r="W98" s="49">
        <v>20</v>
      </c>
      <c r="X98" s="50">
        <v>1</v>
      </c>
      <c r="Y98" s="51">
        <f t="shared" si="10"/>
        <v>0.05</v>
      </c>
      <c r="AA98" s="48" t="s">
        <v>4</v>
      </c>
      <c r="AB98" s="49">
        <v>20</v>
      </c>
      <c r="AC98" s="50">
        <v>3</v>
      </c>
      <c r="AD98" s="51">
        <f t="shared" si="11"/>
        <v>0.15</v>
      </c>
    </row>
    <row r="99" spans="1:30">
      <c r="A99" s="6"/>
      <c r="B99" s="48" t="s">
        <v>5</v>
      </c>
      <c r="C99" s="49"/>
      <c r="D99" s="50"/>
      <c r="E99" s="51">
        <f t="shared" si="6"/>
        <v>0</v>
      </c>
      <c r="G99" s="48" t="s">
        <v>5</v>
      </c>
      <c r="H99" s="49"/>
      <c r="I99" s="50"/>
      <c r="J99" s="51">
        <f t="shared" si="7"/>
        <v>0</v>
      </c>
      <c r="K99" s="70"/>
      <c r="L99" s="48" t="s">
        <v>5</v>
      </c>
      <c r="M99" s="49"/>
      <c r="N99" s="50"/>
      <c r="O99" s="51">
        <f t="shared" si="8"/>
        <v>0</v>
      </c>
      <c r="Q99" s="48" t="s">
        <v>5</v>
      </c>
      <c r="R99" s="49"/>
      <c r="S99" s="50"/>
      <c r="T99" s="51">
        <f t="shared" si="9"/>
        <v>0</v>
      </c>
      <c r="V99" s="48" t="s">
        <v>5</v>
      </c>
      <c r="W99" s="49"/>
      <c r="X99" s="50"/>
      <c r="Y99" s="51">
        <f t="shared" si="10"/>
        <v>0</v>
      </c>
      <c r="AA99" s="48" t="s">
        <v>5</v>
      </c>
      <c r="AB99" s="49"/>
      <c r="AC99" s="50"/>
      <c r="AD99" s="51">
        <f t="shared" si="11"/>
        <v>0</v>
      </c>
    </row>
    <row r="100" spans="1:30">
      <c r="A100" s="3" t="s">
        <v>36</v>
      </c>
      <c r="B100" s="44" t="s">
        <v>48</v>
      </c>
      <c r="C100" s="45">
        <v>64</v>
      </c>
      <c r="D100" s="46">
        <v>20</v>
      </c>
      <c r="E100" s="47">
        <f t="shared" si="6"/>
        <v>0.3125</v>
      </c>
      <c r="G100" s="44" t="s">
        <v>48</v>
      </c>
      <c r="H100" s="45">
        <v>64</v>
      </c>
      <c r="I100" s="46">
        <v>15</v>
      </c>
      <c r="J100" s="47">
        <f t="shared" si="7"/>
        <v>0.234375</v>
      </c>
      <c r="K100" s="70"/>
      <c r="L100" s="44" t="s">
        <v>48</v>
      </c>
      <c r="M100" s="45">
        <v>65</v>
      </c>
      <c r="N100" s="46">
        <v>19</v>
      </c>
      <c r="O100" s="47">
        <f t="shared" si="8"/>
        <v>0.29230769230769232</v>
      </c>
      <c r="Q100" s="44" t="s">
        <v>48</v>
      </c>
      <c r="R100" s="45">
        <v>65</v>
      </c>
      <c r="S100" s="46">
        <v>18</v>
      </c>
      <c r="T100" s="47">
        <f t="shared" si="9"/>
        <v>0.27692307692307694</v>
      </c>
      <c r="V100" s="44" t="s">
        <v>48</v>
      </c>
      <c r="W100" s="45">
        <v>63</v>
      </c>
      <c r="X100" s="46">
        <v>19</v>
      </c>
      <c r="Y100" s="47">
        <f t="shared" si="10"/>
        <v>0.30158730158730157</v>
      </c>
      <c r="AA100" s="44" t="s">
        <v>48</v>
      </c>
      <c r="AB100" s="45">
        <v>64</v>
      </c>
      <c r="AC100" s="46">
        <v>20</v>
      </c>
      <c r="AD100" s="47">
        <f t="shared" si="11"/>
        <v>0.3125</v>
      </c>
    </row>
    <row r="101" spans="1:30">
      <c r="A101" s="6"/>
      <c r="B101" s="48" t="s">
        <v>4</v>
      </c>
      <c r="C101" s="49">
        <v>56</v>
      </c>
      <c r="D101" s="50">
        <v>18</v>
      </c>
      <c r="E101" s="51">
        <f t="shared" si="6"/>
        <v>0.32142857142857145</v>
      </c>
      <c r="G101" s="48" t="s">
        <v>4</v>
      </c>
      <c r="H101" s="49">
        <v>56</v>
      </c>
      <c r="I101" s="50">
        <v>13</v>
      </c>
      <c r="J101" s="51">
        <f t="shared" si="7"/>
        <v>0.23214285714285715</v>
      </c>
      <c r="K101" s="70"/>
      <c r="L101" s="48" t="s">
        <v>4</v>
      </c>
      <c r="M101" s="49">
        <v>57</v>
      </c>
      <c r="N101" s="50">
        <v>17</v>
      </c>
      <c r="O101" s="51">
        <f t="shared" si="8"/>
        <v>0.2982456140350877</v>
      </c>
      <c r="Q101" s="48" t="s">
        <v>4</v>
      </c>
      <c r="R101" s="49">
        <v>57</v>
      </c>
      <c r="S101" s="50">
        <v>16</v>
      </c>
      <c r="T101" s="51">
        <f t="shared" si="9"/>
        <v>0.2807017543859649</v>
      </c>
      <c r="V101" s="48" t="s">
        <v>4</v>
      </c>
      <c r="W101" s="49">
        <v>56</v>
      </c>
      <c r="X101" s="50">
        <v>17</v>
      </c>
      <c r="Y101" s="51">
        <f t="shared" si="10"/>
        <v>0.30357142857142855</v>
      </c>
      <c r="AA101" s="48" t="s">
        <v>4</v>
      </c>
      <c r="AB101" s="49">
        <v>57</v>
      </c>
      <c r="AC101" s="50">
        <v>18</v>
      </c>
      <c r="AD101" s="51">
        <f t="shared" si="11"/>
        <v>0.31578947368421051</v>
      </c>
    </row>
    <row r="102" spans="1:30">
      <c r="A102" s="6"/>
      <c r="B102" s="48" t="s">
        <v>5</v>
      </c>
      <c r="C102" s="49">
        <v>8</v>
      </c>
      <c r="D102" s="50">
        <v>2</v>
      </c>
      <c r="E102" s="51">
        <f t="shared" si="6"/>
        <v>0.25</v>
      </c>
      <c r="G102" s="48" t="s">
        <v>5</v>
      </c>
      <c r="H102" s="49">
        <v>8</v>
      </c>
      <c r="I102" s="50">
        <v>2</v>
      </c>
      <c r="J102" s="51">
        <f t="shared" si="7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8"/>
        <v>0.25</v>
      </c>
      <c r="Q102" s="48" t="s">
        <v>5</v>
      </c>
      <c r="R102" s="49">
        <v>8</v>
      </c>
      <c r="S102" s="50">
        <v>2</v>
      </c>
      <c r="T102" s="51">
        <f t="shared" si="9"/>
        <v>0.25</v>
      </c>
      <c r="V102" s="48" t="s">
        <v>5</v>
      </c>
      <c r="W102" s="49">
        <v>7</v>
      </c>
      <c r="X102" s="50">
        <v>2</v>
      </c>
      <c r="Y102" s="51">
        <f t="shared" si="10"/>
        <v>0.2857142857142857</v>
      </c>
      <c r="AA102" s="48" t="s">
        <v>5</v>
      </c>
      <c r="AB102" s="49">
        <v>7</v>
      </c>
      <c r="AC102" s="50">
        <v>2</v>
      </c>
      <c r="AD102" s="51">
        <f t="shared" si="11"/>
        <v>0.2857142857142857</v>
      </c>
    </row>
    <row r="103" spans="1:30">
      <c r="A103" s="3" t="s">
        <v>95</v>
      </c>
      <c r="B103" s="44" t="s">
        <v>48</v>
      </c>
      <c r="C103" s="45">
        <v>9</v>
      </c>
      <c r="D103" s="46"/>
      <c r="E103" s="47">
        <f t="shared" ref="E103:E108" si="12">IF(C103=0,0,D103/C103)</f>
        <v>0</v>
      </c>
      <c r="G103" s="44" t="s">
        <v>48</v>
      </c>
      <c r="H103" s="45">
        <v>9</v>
      </c>
      <c r="I103" s="46"/>
      <c r="J103" s="47">
        <f t="shared" si="7"/>
        <v>0</v>
      </c>
      <c r="K103" s="70"/>
      <c r="L103" s="44" t="s">
        <v>48</v>
      </c>
      <c r="M103" s="45">
        <v>9</v>
      </c>
      <c r="N103" s="46"/>
      <c r="O103" s="47">
        <f t="shared" si="8"/>
        <v>0</v>
      </c>
      <c r="Q103" s="44" t="s">
        <v>48</v>
      </c>
      <c r="R103" s="45">
        <v>9</v>
      </c>
      <c r="S103" s="46"/>
      <c r="T103" s="47">
        <f t="shared" si="9"/>
        <v>0</v>
      </c>
      <c r="V103" s="44" t="s">
        <v>48</v>
      </c>
      <c r="W103" s="45">
        <v>9</v>
      </c>
      <c r="X103" s="46"/>
      <c r="Y103" s="47">
        <f t="shared" si="10"/>
        <v>0</v>
      </c>
      <c r="AA103" s="44" t="s">
        <v>48</v>
      </c>
      <c r="AB103" s="45">
        <v>9</v>
      </c>
      <c r="AC103" s="46"/>
      <c r="AD103" s="47">
        <f t="shared" si="11"/>
        <v>0</v>
      </c>
    </row>
    <row r="104" spans="1:30">
      <c r="A104" s="6"/>
      <c r="B104" s="48" t="s">
        <v>4</v>
      </c>
      <c r="C104" s="49">
        <v>7</v>
      </c>
      <c r="D104" s="50"/>
      <c r="E104" s="51">
        <f t="shared" si="12"/>
        <v>0</v>
      </c>
      <c r="G104" s="48" t="s">
        <v>4</v>
      </c>
      <c r="H104" s="49">
        <v>7</v>
      </c>
      <c r="I104" s="50"/>
      <c r="J104" s="51">
        <f t="shared" si="7"/>
        <v>0</v>
      </c>
      <c r="K104" s="70"/>
      <c r="L104" s="48" t="s">
        <v>4</v>
      </c>
      <c r="M104" s="49">
        <v>7</v>
      </c>
      <c r="N104" s="50"/>
      <c r="O104" s="51">
        <f t="shared" si="8"/>
        <v>0</v>
      </c>
      <c r="Q104" s="48" t="s">
        <v>4</v>
      </c>
      <c r="R104" s="49">
        <v>7</v>
      </c>
      <c r="S104" s="50"/>
      <c r="T104" s="51">
        <f t="shared" si="9"/>
        <v>0</v>
      </c>
      <c r="V104" s="48" t="s">
        <v>4</v>
      </c>
      <c r="W104" s="49">
        <v>7</v>
      </c>
      <c r="X104" s="50"/>
      <c r="Y104" s="51">
        <f t="shared" si="10"/>
        <v>0</v>
      </c>
      <c r="AA104" s="48" t="s">
        <v>4</v>
      </c>
      <c r="AB104" s="49">
        <v>7</v>
      </c>
      <c r="AC104" s="50"/>
      <c r="AD104" s="51">
        <f t="shared" si="11"/>
        <v>0</v>
      </c>
    </row>
    <row r="105" spans="1:30">
      <c r="A105" s="6"/>
      <c r="B105" s="48" t="s">
        <v>5</v>
      </c>
      <c r="C105" s="49">
        <v>2</v>
      </c>
      <c r="D105" s="50"/>
      <c r="E105" s="51">
        <f t="shared" si="12"/>
        <v>0</v>
      </c>
      <c r="G105" s="48" t="s">
        <v>5</v>
      </c>
      <c r="H105" s="49">
        <v>2</v>
      </c>
      <c r="I105" s="50"/>
      <c r="J105" s="51">
        <f t="shared" si="7"/>
        <v>0</v>
      </c>
      <c r="K105" s="70"/>
      <c r="L105" s="48" t="s">
        <v>5</v>
      </c>
      <c r="M105" s="49">
        <v>2</v>
      </c>
      <c r="N105" s="50"/>
      <c r="O105" s="51">
        <f t="shared" si="8"/>
        <v>0</v>
      </c>
      <c r="Q105" s="48" t="s">
        <v>5</v>
      </c>
      <c r="R105" s="49">
        <v>2</v>
      </c>
      <c r="S105" s="50"/>
      <c r="T105" s="51">
        <f t="shared" si="9"/>
        <v>0</v>
      </c>
      <c r="V105" s="48" t="s">
        <v>5</v>
      </c>
      <c r="W105" s="49">
        <v>2</v>
      </c>
      <c r="X105" s="50"/>
      <c r="Y105" s="51">
        <f t="shared" si="10"/>
        <v>0</v>
      </c>
      <c r="AA105" s="48" t="s">
        <v>5</v>
      </c>
      <c r="AB105" s="49">
        <v>2</v>
      </c>
      <c r="AC105" s="50"/>
      <c r="AD105" s="51">
        <f t="shared" si="11"/>
        <v>0</v>
      </c>
    </row>
    <row r="106" spans="1:30">
      <c r="A106" s="3" t="s">
        <v>96</v>
      </c>
      <c r="B106" s="44" t="s">
        <v>48</v>
      </c>
      <c r="C106" s="45"/>
      <c r="D106" s="46"/>
      <c r="E106" s="47">
        <f t="shared" si="12"/>
        <v>0</v>
      </c>
      <c r="G106" s="44" t="s">
        <v>48</v>
      </c>
      <c r="H106" s="45">
        <v>3</v>
      </c>
      <c r="I106" s="46"/>
      <c r="J106" s="47">
        <f t="shared" si="7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8"/>
        <v>0.14285714285714285</v>
      </c>
      <c r="Q106" s="44" t="s">
        <v>48</v>
      </c>
      <c r="R106" s="45">
        <v>7</v>
      </c>
      <c r="S106" s="46"/>
      <c r="T106" s="47">
        <f t="shared" si="9"/>
        <v>0</v>
      </c>
      <c r="V106" s="44" t="s">
        <v>48</v>
      </c>
      <c r="W106" s="45">
        <v>6</v>
      </c>
      <c r="X106" s="46"/>
      <c r="Y106" s="47">
        <f t="shared" si="10"/>
        <v>0</v>
      </c>
      <c r="AA106" s="44" t="s">
        <v>48</v>
      </c>
      <c r="AB106" s="45">
        <v>6</v>
      </c>
      <c r="AC106" s="46"/>
      <c r="AD106" s="47">
        <f t="shared" si="11"/>
        <v>0</v>
      </c>
    </row>
    <row r="107" spans="1:30">
      <c r="A107" s="6"/>
      <c r="B107" s="48" t="s">
        <v>4</v>
      </c>
      <c r="C107" s="49"/>
      <c r="D107" s="50"/>
      <c r="E107" s="51">
        <f t="shared" si="12"/>
        <v>0</v>
      </c>
      <c r="G107" s="48" t="s">
        <v>4</v>
      </c>
      <c r="H107" s="49">
        <v>1</v>
      </c>
      <c r="I107" s="50"/>
      <c r="J107" s="51">
        <f t="shared" si="7"/>
        <v>0</v>
      </c>
      <c r="K107" s="70"/>
      <c r="L107" s="48" t="s">
        <v>4</v>
      </c>
      <c r="M107" s="49">
        <v>5</v>
      </c>
      <c r="N107" s="50">
        <v>1</v>
      </c>
      <c r="O107" s="51">
        <f t="shared" si="8"/>
        <v>0.2</v>
      </c>
      <c r="Q107" s="48" t="s">
        <v>4</v>
      </c>
      <c r="R107" s="49">
        <v>5</v>
      </c>
      <c r="S107" s="50"/>
      <c r="T107" s="51">
        <f t="shared" si="9"/>
        <v>0</v>
      </c>
      <c r="V107" s="48" t="s">
        <v>4</v>
      </c>
      <c r="W107" s="49">
        <v>4</v>
      </c>
      <c r="X107" s="50"/>
      <c r="Y107" s="51">
        <f t="shared" si="10"/>
        <v>0</v>
      </c>
      <c r="AA107" s="48" t="s">
        <v>4</v>
      </c>
      <c r="AB107" s="49">
        <v>4</v>
      </c>
      <c r="AC107" s="50"/>
      <c r="AD107" s="51">
        <f t="shared" si="11"/>
        <v>0</v>
      </c>
    </row>
    <row r="108" spans="1:30">
      <c r="A108" s="6"/>
      <c r="B108" s="48" t="s">
        <v>5</v>
      </c>
      <c r="C108" s="49"/>
      <c r="D108" s="50"/>
      <c r="E108" s="51">
        <f t="shared" si="12"/>
        <v>0</v>
      </c>
      <c r="G108" s="48" t="s">
        <v>5</v>
      </c>
      <c r="H108" s="49">
        <v>2</v>
      </c>
      <c r="I108" s="50"/>
      <c r="J108" s="51">
        <f t="shared" si="7"/>
        <v>0</v>
      </c>
      <c r="K108" s="70"/>
      <c r="L108" s="48" t="s">
        <v>5</v>
      </c>
      <c r="M108" s="49">
        <v>2</v>
      </c>
      <c r="N108" s="50"/>
      <c r="O108" s="51">
        <f t="shared" si="8"/>
        <v>0</v>
      </c>
      <c r="Q108" s="48" t="s">
        <v>5</v>
      </c>
      <c r="R108" s="49">
        <v>2</v>
      </c>
      <c r="S108" s="50"/>
      <c r="T108" s="51">
        <f t="shared" si="9"/>
        <v>0</v>
      </c>
      <c r="V108" s="48" t="s">
        <v>5</v>
      </c>
      <c r="W108" s="49">
        <v>2</v>
      </c>
      <c r="X108" s="50"/>
      <c r="Y108" s="51">
        <f t="shared" si="10"/>
        <v>0</v>
      </c>
      <c r="AA108" s="48" t="s">
        <v>5</v>
      </c>
      <c r="AB108" s="49">
        <v>2</v>
      </c>
      <c r="AC108" s="50"/>
      <c r="AD108" s="51">
        <f t="shared" si="11"/>
        <v>0</v>
      </c>
    </row>
    <row r="109" spans="1:30">
      <c r="A109" s="3" t="s">
        <v>37</v>
      </c>
      <c r="B109" s="44" t="s">
        <v>48</v>
      </c>
      <c r="C109" s="45">
        <v>174</v>
      </c>
      <c r="D109" s="46">
        <v>28</v>
      </c>
      <c r="E109" s="47">
        <f t="shared" si="6"/>
        <v>0.16091954022988506</v>
      </c>
      <c r="G109" s="44" t="s">
        <v>48</v>
      </c>
      <c r="H109" s="45">
        <v>175</v>
      </c>
      <c r="I109" s="46">
        <v>30</v>
      </c>
      <c r="J109" s="47">
        <f t="shared" si="7"/>
        <v>0.17142857142857143</v>
      </c>
      <c r="K109" s="70"/>
      <c r="L109" s="44" t="s">
        <v>48</v>
      </c>
      <c r="M109" s="45">
        <v>175</v>
      </c>
      <c r="N109" s="46">
        <v>28</v>
      </c>
      <c r="O109" s="47">
        <f t="shared" si="8"/>
        <v>0.16</v>
      </c>
      <c r="Q109" s="44" t="s">
        <v>48</v>
      </c>
      <c r="R109" s="45">
        <v>175</v>
      </c>
      <c r="S109" s="46">
        <v>25</v>
      </c>
      <c r="T109" s="47">
        <f t="shared" si="9"/>
        <v>0.14285714285714285</v>
      </c>
      <c r="V109" s="44" t="s">
        <v>48</v>
      </c>
      <c r="W109" s="45">
        <v>176</v>
      </c>
      <c r="X109" s="46">
        <v>23</v>
      </c>
      <c r="Y109" s="47">
        <f t="shared" si="10"/>
        <v>0.13068181818181818</v>
      </c>
      <c r="AA109" s="44" t="s">
        <v>48</v>
      </c>
      <c r="AB109" s="45">
        <v>176</v>
      </c>
      <c r="AC109" s="46">
        <v>30</v>
      </c>
      <c r="AD109" s="47">
        <f t="shared" si="11"/>
        <v>0.17045454545454544</v>
      </c>
    </row>
    <row r="110" spans="1:30">
      <c r="A110" s="6"/>
      <c r="B110" s="48" t="s">
        <v>4</v>
      </c>
      <c r="C110" s="49">
        <v>143</v>
      </c>
      <c r="D110" s="50">
        <v>23</v>
      </c>
      <c r="E110" s="51">
        <f t="shared" si="6"/>
        <v>0.16083916083916083</v>
      </c>
      <c r="G110" s="48" t="s">
        <v>4</v>
      </c>
      <c r="H110" s="49">
        <v>144</v>
      </c>
      <c r="I110" s="50">
        <v>24</v>
      </c>
      <c r="J110" s="51">
        <f t="shared" si="7"/>
        <v>0.16666666666666666</v>
      </c>
      <c r="K110" s="70"/>
      <c r="L110" s="48" t="s">
        <v>4</v>
      </c>
      <c r="M110" s="49">
        <v>144</v>
      </c>
      <c r="N110" s="50">
        <v>24</v>
      </c>
      <c r="O110" s="51">
        <f t="shared" si="8"/>
        <v>0.16666666666666666</v>
      </c>
      <c r="Q110" s="48" t="s">
        <v>4</v>
      </c>
      <c r="R110" s="49">
        <v>144</v>
      </c>
      <c r="S110" s="50">
        <v>22</v>
      </c>
      <c r="T110" s="51">
        <f t="shared" si="9"/>
        <v>0.15277777777777779</v>
      </c>
      <c r="V110" s="48" t="s">
        <v>4</v>
      </c>
      <c r="W110" s="49">
        <v>144</v>
      </c>
      <c r="X110" s="50">
        <v>22</v>
      </c>
      <c r="Y110" s="51">
        <f t="shared" si="10"/>
        <v>0.15277777777777779</v>
      </c>
      <c r="AA110" s="48" t="s">
        <v>4</v>
      </c>
      <c r="AB110" s="49">
        <v>144</v>
      </c>
      <c r="AC110" s="50">
        <v>25</v>
      </c>
      <c r="AD110" s="51">
        <f t="shared" si="11"/>
        <v>0.1736111111111111</v>
      </c>
    </row>
    <row r="111" spans="1:30">
      <c r="A111" s="6"/>
      <c r="B111" s="48" t="s">
        <v>5</v>
      </c>
      <c r="C111" s="49">
        <v>31</v>
      </c>
      <c r="D111" s="50">
        <v>5</v>
      </c>
      <c r="E111" s="51">
        <f t="shared" si="6"/>
        <v>0.16129032258064516</v>
      </c>
      <c r="G111" s="48" t="s">
        <v>5</v>
      </c>
      <c r="H111" s="49">
        <v>31</v>
      </c>
      <c r="I111" s="50">
        <v>6</v>
      </c>
      <c r="J111" s="51">
        <f t="shared" si="7"/>
        <v>0.19354838709677419</v>
      </c>
      <c r="K111" s="70"/>
      <c r="L111" s="48" t="s">
        <v>5</v>
      </c>
      <c r="M111" s="49">
        <v>31</v>
      </c>
      <c r="N111" s="50">
        <v>4</v>
      </c>
      <c r="O111" s="51">
        <f t="shared" si="8"/>
        <v>0.12903225806451613</v>
      </c>
      <c r="Q111" s="48" t="s">
        <v>5</v>
      </c>
      <c r="R111" s="49">
        <v>31</v>
      </c>
      <c r="S111" s="50">
        <v>3</v>
      </c>
      <c r="T111" s="51">
        <f t="shared" si="9"/>
        <v>9.6774193548387094E-2</v>
      </c>
      <c r="V111" s="48" t="s">
        <v>5</v>
      </c>
      <c r="W111" s="49">
        <v>32</v>
      </c>
      <c r="X111" s="50">
        <v>1</v>
      </c>
      <c r="Y111" s="51">
        <f t="shared" si="10"/>
        <v>3.125E-2</v>
      </c>
      <c r="AA111" s="48" t="s">
        <v>5</v>
      </c>
      <c r="AB111" s="49">
        <v>32</v>
      </c>
      <c r="AC111" s="50">
        <v>5</v>
      </c>
      <c r="AD111" s="51">
        <f t="shared" si="11"/>
        <v>0.15625</v>
      </c>
    </row>
    <row r="112" spans="1:30">
      <c r="A112" s="3" t="s">
        <v>38</v>
      </c>
      <c r="B112" s="44" t="s">
        <v>48</v>
      </c>
      <c r="C112" s="45">
        <v>3124</v>
      </c>
      <c r="D112" s="46">
        <v>295</v>
      </c>
      <c r="E112" s="47">
        <f t="shared" si="6"/>
        <v>9.4430217669654287E-2</v>
      </c>
      <c r="G112" s="44" t="s">
        <v>48</v>
      </c>
      <c r="H112" s="45">
        <v>3159</v>
      </c>
      <c r="I112" s="46">
        <v>295</v>
      </c>
      <c r="J112" s="47">
        <f t="shared" si="7"/>
        <v>9.338398227287116E-2</v>
      </c>
      <c r="K112" s="70"/>
      <c r="L112" s="44" t="s">
        <v>48</v>
      </c>
      <c r="M112" s="45">
        <v>3171</v>
      </c>
      <c r="N112" s="46">
        <v>269</v>
      </c>
      <c r="O112" s="47">
        <f t="shared" si="8"/>
        <v>8.4831283506780195E-2</v>
      </c>
      <c r="Q112" s="44" t="s">
        <v>48</v>
      </c>
      <c r="R112" s="45">
        <v>3173</v>
      </c>
      <c r="S112" s="46">
        <v>274</v>
      </c>
      <c r="T112" s="47">
        <f t="shared" si="9"/>
        <v>8.635360857232903E-2</v>
      </c>
      <c r="V112" s="44" t="s">
        <v>48</v>
      </c>
      <c r="W112" s="45">
        <v>3171</v>
      </c>
      <c r="X112" s="46">
        <v>274</v>
      </c>
      <c r="Y112" s="47">
        <f t="shared" si="10"/>
        <v>8.6408073163040056E-2</v>
      </c>
      <c r="AA112" s="44" t="s">
        <v>48</v>
      </c>
      <c r="AB112" s="45">
        <v>3193</v>
      </c>
      <c r="AC112" s="46">
        <v>299</v>
      </c>
      <c r="AD112" s="47">
        <f t="shared" si="11"/>
        <v>9.3642342624491073E-2</v>
      </c>
    </row>
    <row r="113" spans="1:30">
      <c r="A113" s="6"/>
      <c r="B113" s="48" t="s">
        <v>4</v>
      </c>
      <c r="C113" s="49">
        <v>2735</v>
      </c>
      <c r="D113" s="50">
        <v>265</v>
      </c>
      <c r="E113" s="51">
        <f t="shared" si="6"/>
        <v>9.6892138939670927E-2</v>
      </c>
      <c r="G113" s="48" t="s">
        <v>4</v>
      </c>
      <c r="H113" s="49">
        <v>2769</v>
      </c>
      <c r="I113" s="50">
        <v>263</v>
      </c>
      <c r="J113" s="51">
        <f t="shared" si="7"/>
        <v>9.4980137233658363E-2</v>
      </c>
      <c r="K113" s="70"/>
      <c r="L113" s="48" t="s">
        <v>4</v>
      </c>
      <c r="M113" s="49">
        <v>2779</v>
      </c>
      <c r="N113" s="50">
        <v>241</v>
      </c>
      <c r="O113" s="51">
        <f t="shared" si="8"/>
        <v>8.6721842389348686E-2</v>
      </c>
      <c r="Q113" s="48" t="s">
        <v>4</v>
      </c>
      <c r="R113" s="49">
        <v>2783</v>
      </c>
      <c r="S113" s="50">
        <v>248</v>
      </c>
      <c r="T113" s="51">
        <f t="shared" si="9"/>
        <v>8.9112468559108871E-2</v>
      </c>
      <c r="V113" s="48" t="s">
        <v>4</v>
      </c>
      <c r="W113" s="49">
        <v>2780</v>
      </c>
      <c r="X113" s="50">
        <v>249</v>
      </c>
      <c r="Y113" s="51">
        <f t="shared" si="10"/>
        <v>8.9568345323741014E-2</v>
      </c>
      <c r="AA113" s="48" t="s">
        <v>4</v>
      </c>
      <c r="AB113" s="49">
        <v>2802</v>
      </c>
      <c r="AC113" s="50">
        <v>270</v>
      </c>
      <c r="AD113" s="51">
        <f t="shared" si="11"/>
        <v>9.6359743040685231E-2</v>
      </c>
    </row>
    <row r="114" spans="1:30">
      <c r="A114" s="6"/>
      <c r="B114" s="48" t="s">
        <v>5</v>
      </c>
      <c r="C114" s="49">
        <v>389</v>
      </c>
      <c r="D114" s="50">
        <v>30</v>
      </c>
      <c r="E114" s="51">
        <f t="shared" si="6"/>
        <v>7.7120822622107968E-2</v>
      </c>
      <c r="G114" s="48" t="s">
        <v>5</v>
      </c>
      <c r="H114" s="49">
        <v>390</v>
      </c>
      <c r="I114" s="50">
        <v>32</v>
      </c>
      <c r="J114" s="51">
        <f t="shared" si="7"/>
        <v>8.2051282051282051E-2</v>
      </c>
      <c r="K114" s="70"/>
      <c r="L114" s="48" t="s">
        <v>5</v>
      </c>
      <c r="M114" s="49">
        <v>392</v>
      </c>
      <c r="N114" s="50">
        <v>28</v>
      </c>
      <c r="O114" s="51">
        <f t="shared" si="8"/>
        <v>7.1428571428571425E-2</v>
      </c>
      <c r="Q114" s="48" t="s">
        <v>5</v>
      </c>
      <c r="R114" s="49">
        <v>390</v>
      </c>
      <c r="S114" s="50">
        <v>26</v>
      </c>
      <c r="T114" s="51">
        <f t="shared" si="9"/>
        <v>6.6666666666666666E-2</v>
      </c>
      <c r="V114" s="48" t="s">
        <v>5</v>
      </c>
      <c r="W114" s="49">
        <v>391</v>
      </c>
      <c r="X114" s="50">
        <v>25</v>
      </c>
      <c r="Y114" s="51">
        <f t="shared" si="10"/>
        <v>6.3938618925831206E-2</v>
      </c>
      <c r="AA114" s="48" t="s">
        <v>5</v>
      </c>
      <c r="AB114" s="49">
        <v>391</v>
      </c>
      <c r="AC114" s="50">
        <v>29</v>
      </c>
      <c r="AD114" s="51">
        <f t="shared" si="11"/>
        <v>7.4168797953964194E-2</v>
      </c>
    </row>
    <row r="115" spans="1:30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6"/>
        <v>0.16666666666666666</v>
      </c>
      <c r="G115" s="44" t="s">
        <v>48</v>
      </c>
      <c r="H115" s="45">
        <v>19</v>
      </c>
      <c r="I115" s="46">
        <v>5</v>
      </c>
      <c r="J115" s="47">
        <f t="shared" si="7"/>
        <v>0.26315789473684209</v>
      </c>
      <c r="K115" s="70"/>
      <c r="L115" s="44" t="s">
        <v>48</v>
      </c>
      <c r="M115" s="45">
        <v>21</v>
      </c>
      <c r="N115" s="46">
        <v>3</v>
      </c>
      <c r="O115" s="47">
        <f t="shared" si="8"/>
        <v>0.14285714285714285</v>
      </c>
      <c r="Q115" s="44" t="s">
        <v>48</v>
      </c>
      <c r="R115" s="45">
        <v>21</v>
      </c>
      <c r="S115" s="46">
        <v>2</v>
      </c>
      <c r="T115" s="47">
        <f t="shared" si="9"/>
        <v>9.5238095238095233E-2</v>
      </c>
      <c r="V115" s="44" t="s">
        <v>48</v>
      </c>
      <c r="W115" s="45">
        <v>21</v>
      </c>
      <c r="X115" s="46">
        <v>2</v>
      </c>
      <c r="Y115" s="47">
        <f t="shared" si="10"/>
        <v>9.5238095238095233E-2</v>
      </c>
      <c r="AA115" s="44" t="s">
        <v>48</v>
      </c>
      <c r="AB115" s="45">
        <v>22</v>
      </c>
      <c r="AC115" s="46">
        <v>5</v>
      </c>
      <c r="AD115" s="47">
        <f t="shared" si="11"/>
        <v>0.22727272727272727</v>
      </c>
    </row>
    <row r="116" spans="1:30">
      <c r="A116" s="6"/>
      <c r="B116" s="48" t="s">
        <v>4</v>
      </c>
      <c r="C116" s="49">
        <v>5</v>
      </c>
      <c r="D116" s="50">
        <v>1</v>
      </c>
      <c r="E116" s="51">
        <f t="shared" si="6"/>
        <v>0.2</v>
      </c>
      <c r="G116" s="48" t="s">
        <v>4</v>
      </c>
      <c r="H116" s="49">
        <v>18</v>
      </c>
      <c r="I116" s="50">
        <v>5</v>
      </c>
      <c r="J116" s="51">
        <f t="shared" si="7"/>
        <v>0.27777777777777779</v>
      </c>
      <c r="K116" s="70"/>
      <c r="L116" s="48" t="s">
        <v>4</v>
      </c>
      <c r="M116" s="49">
        <v>18</v>
      </c>
      <c r="N116" s="50">
        <v>3</v>
      </c>
      <c r="O116" s="51">
        <f t="shared" si="8"/>
        <v>0.16666666666666666</v>
      </c>
      <c r="Q116" s="48" t="s">
        <v>4</v>
      </c>
      <c r="R116" s="49">
        <v>18</v>
      </c>
      <c r="S116" s="50">
        <v>2</v>
      </c>
      <c r="T116" s="51">
        <f t="shared" si="9"/>
        <v>0.1111111111111111</v>
      </c>
      <c r="V116" s="48" t="s">
        <v>4</v>
      </c>
      <c r="W116" s="49">
        <v>18</v>
      </c>
      <c r="X116" s="50">
        <v>2</v>
      </c>
      <c r="Y116" s="51">
        <f t="shared" si="10"/>
        <v>0.1111111111111111</v>
      </c>
      <c r="AA116" s="48" t="s">
        <v>4</v>
      </c>
      <c r="AB116" s="49">
        <v>19</v>
      </c>
      <c r="AC116" s="50">
        <v>5</v>
      </c>
      <c r="AD116" s="51">
        <f t="shared" si="11"/>
        <v>0.26315789473684209</v>
      </c>
    </row>
    <row r="117" spans="1:30">
      <c r="A117" s="6"/>
      <c r="B117" s="48" t="s">
        <v>5</v>
      </c>
      <c r="C117" s="49">
        <v>1</v>
      </c>
      <c r="D117" s="50"/>
      <c r="E117" s="51">
        <f t="shared" si="6"/>
        <v>0</v>
      </c>
      <c r="G117" s="48" t="s">
        <v>5</v>
      </c>
      <c r="H117" s="49">
        <v>1</v>
      </c>
      <c r="I117" s="50"/>
      <c r="J117" s="51">
        <f t="shared" si="7"/>
        <v>0</v>
      </c>
      <c r="K117" s="70"/>
      <c r="L117" s="48" t="s">
        <v>5</v>
      </c>
      <c r="M117" s="49">
        <v>3</v>
      </c>
      <c r="N117" s="50"/>
      <c r="O117" s="51">
        <f t="shared" si="8"/>
        <v>0</v>
      </c>
      <c r="Q117" s="48" t="s">
        <v>5</v>
      </c>
      <c r="R117" s="49">
        <v>3</v>
      </c>
      <c r="S117" s="50"/>
      <c r="T117" s="51">
        <f t="shared" si="9"/>
        <v>0</v>
      </c>
      <c r="V117" s="48" t="s">
        <v>5</v>
      </c>
      <c r="W117" s="49">
        <v>3</v>
      </c>
      <c r="X117" s="50"/>
      <c r="Y117" s="51">
        <f t="shared" si="10"/>
        <v>0</v>
      </c>
      <c r="AA117" s="48" t="s">
        <v>5</v>
      </c>
      <c r="AB117" s="49">
        <v>3</v>
      </c>
      <c r="AC117" s="50"/>
      <c r="AD117" s="51">
        <f t="shared" si="11"/>
        <v>0</v>
      </c>
    </row>
    <row r="118" spans="1:30">
      <c r="A118" s="3" t="s">
        <v>39</v>
      </c>
      <c r="B118" s="44" t="s">
        <v>48</v>
      </c>
      <c r="C118" s="45">
        <v>459</v>
      </c>
      <c r="D118" s="46"/>
      <c r="E118" s="47">
        <f t="shared" si="6"/>
        <v>0</v>
      </c>
      <c r="G118" s="44" t="s">
        <v>48</v>
      </c>
      <c r="H118" s="45">
        <v>391</v>
      </c>
      <c r="I118" s="46"/>
      <c r="J118" s="47">
        <f t="shared" si="7"/>
        <v>0</v>
      </c>
      <c r="K118" s="70"/>
      <c r="L118" s="44" t="s">
        <v>48</v>
      </c>
      <c r="M118" s="45">
        <v>414</v>
      </c>
      <c r="N118" s="46"/>
      <c r="O118" s="47">
        <f t="shared" si="8"/>
        <v>0</v>
      </c>
      <c r="Q118" s="44" t="s">
        <v>48</v>
      </c>
      <c r="R118" s="45">
        <v>427</v>
      </c>
      <c r="S118" s="46"/>
      <c r="T118" s="47">
        <f t="shared" si="9"/>
        <v>0</v>
      </c>
      <c r="V118" s="44" t="s">
        <v>48</v>
      </c>
      <c r="W118" s="45">
        <v>463</v>
      </c>
      <c r="X118" s="46"/>
      <c r="Y118" s="47">
        <f t="shared" si="10"/>
        <v>0</v>
      </c>
      <c r="AA118" s="44" t="s">
        <v>48</v>
      </c>
      <c r="AB118" s="45">
        <v>464</v>
      </c>
      <c r="AC118" s="46"/>
      <c r="AD118" s="47">
        <f t="shared" si="11"/>
        <v>0</v>
      </c>
    </row>
    <row r="119" spans="1:30">
      <c r="A119" s="6"/>
      <c r="B119" s="48" t="s">
        <v>4</v>
      </c>
      <c r="C119" s="49">
        <v>405</v>
      </c>
      <c r="D119" s="50"/>
      <c r="E119" s="51">
        <f t="shared" si="6"/>
        <v>0</v>
      </c>
      <c r="G119" s="48" t="s">
        <v>4</v>
      </c>
      <c r="H119" s="49">
        <v>349</v>
      </c>
      <c r="I119" s="50"/>
      <c r="J119" s="51">
        <f t="shared" si="7"/>
        <v>0</v>
      </c>
      <c r="K119" s="70"/>
      <c r="L119" s="48" t="s">
        <v>4</v>
      </c>
      <c r="M119" s="49">
        <v>367</v>
      </c>
      <c r="N119" s="50"/>
      <c r="O119" s="51">
        <f t="shared" si="8"/>
        <v>0</v>
      </c>
      <c r="Q119" s="48" t="s">
        <v>4</v>
      </c>
      <c r="R119" s="49">
        <v>378</v>
      </c>
      <c r="S119" s="50"/>
      <c r="T119" s="51">
        <f t="shared" si="9"/>
        <v>0</v>
      </c>
      <c r="V119" s="48" t="s">
        <v>4</v>
      </c>
      <c r="W119" s="49">
        <v>406</v>
      </c>
      <c r="X119" s="50"/>
      <c r="Y119" s="51">
        <f t="shared" si="10"/>
        <v>0</v>
      </c>
      <c r="AA119" s="48" t="s">
        <v>4</v>
      </c>
      <c r="AB119" s="49">
        <v>407</v>
      </c>
      <c r="AC119" s="50"/>
      <c r="AD119" s="51">
        <f t="shared" si="11"/>
        <v>0</v>
      </c>
    </row>
    <row r="120" spans="1:30">
      <c r="A120" s="6"/>
      <c r="B120" s="48" t="s">
        <v>5</v>
      </c>
      <c r="C120" s="49">
        <v>54</v>
      </c>
      <c r="D120" s="50"/>
      <c r="E120" s="51">
        <f t="shared" si="6"/>
        <v>0</v>
      </c>
      <c r="G120" s="48" t="s">
        <v>5</v>
      </c>
      <c r="H120" s="49">
        <v>42</v>
      </c>
      <c r="I120" s="50"/>
      <c r="J120" s="51">
        <f t="shared" si="7"/>
        <v>0</v>
      </c>
      <c r="K120" s="70"/>
      <c r="L120" s="48" t="s">
        <v>5</v>
      </c>
      <c r="M120" s="49">
        <v>47</v>
      </c>
      <c r="N120" s="50"/>
      <c r="O120" s="51">
        <f t="shared" si="8"/>
        <v>0</v>
      </c>
      <c r="Q120" s="48" t="s">
        <v>5</v>
      </c>
      <c r="R120" s="49">
        <v>49</v>
      </c>
      <c r="S120" s="50"/>
      <c r="T120" s="51">
        <f t="shared" si="9"/>
        <v>0</v>
      </c>
      <c r="V120" s="48" t="s">
        <v>5</v>
      </c>
      <c r="W120" s="49">
        <v>57</v>
      </c>
      <c r="X120" s="50"/>
      <c r="Y120" s="51">
        <f t="shared" si="10"/>
        <v>0</v>
      </c>
      <c r="AA120" s="48" t="s">
        <v>5</v>
      </c>
      <c r="AB120" s="49">
        <v>57</v>
      </c>
      <c r="AC120" s="50"/>
      <c r="AD120" s="51">
        <f t="shared" si="11"/>
        <v>0</v>
      </c>
    </row>
    <row r="121" spans="1:3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5404</v>
      </c>
      <c r="E121" s="63">
        <f t="shared" si="6"/>
        <v>0.17095855741853844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5568</v>
      </c>
      <c r="J121" s="63">
        <f t="shared" si="7"/>
        <v>0.17395651087228192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5044</v>
      </c>
      <c r="O121" s="63">
        <f t="shared" si="8"/>
        <v>0.15671409929783137</v>
      </c>
      <c r="Q121" s="52" t="s">
        <v>55</v>
      </c>
      <c r="R121" s="53">
        <v>32284</v>
      </c>
      <c r="S121" s="54">
        <v>5068</v>
      </c>
      <c r="T121" s="63">
        <f t="shared" si="9"/>
        <v>0.1569817866435386</v>
      </c>
      <c r="V121" s="52" t="s">
        <v>55</v>
      </c>
      <c r="W121" s="53">
        <v>32315</v>
      </c>
      <c r="X121" s="54">
        <v>4924</v>
      </c>
      <c r="Y121" s="63">
        <f t="shared" si="10"/>
        <v>0.15237505802259013</v>
      </c>
      <c r="AA121" s="52" t="s">
        <v>55</v>
      </c>
      <c r="AB121" s="53">
        <v>32663</v>
      </c>
      <c r="AC121" s="54">
        <v>5777</v>
      </c>
      <c r="AD121" s="63">
        <f t="shared" si="11"/>
        <v>0.17686679117043749</v>
      </c>
    </row>
    <row r="122" spans="1:3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4893</v>
      </c>
      <c r="E122" s="63">
        <f t="shared" si="6"/>
        <v>0.17632432432432432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5052</v>
      </c>
      <c r="J122" s="63">
        <f t="shared" si="7"/>
        <v>0.17951177912802474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4576</v>
      </c>
      <c r="O122" s="63">
        <f t="shared" si="8"/>
        <v>0.16169039963252183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4636</v>
      </c>
      <c r="T122" s="63">
        <f t="shared" si="9"/>
        <v>0.16321644838755106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4494</v>
      </c>
      <c r="Y122" s="63">
        <f t="shared" si="10"/>
        <v>0.15798354777473106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5254</v>
      </c>
      <c r="AD122" s="63">
        <f t="shared" si="11"/>
        <v>0.18252562098315095</v>
      </c>
    </row>
    <row r="123" spans="1:3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511</v>
      </c>
      <c r="E123" s="64">
        <f t="shared" si="6"/>
        <v>0.13238341968911918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516</v>
      </c>
      <c r="J123" s="64">
        <f t="shared" si="7"/>
        <v>0.13350582147477361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468</v>
      </c>
      <c r="O123" s="64">
        <f t="shared" si="8"/>
        <v>0.12046332046332046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432</v>
      </c>
      <c r="T123" s="64">
        <f t="shared" si="9"/>
        <v>0.11134020618556702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430</v>
      </c>
      <c r="Y123" s="64">
        <f t="shared" si="10"/>
        <v>0.11113982941328508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523</v>
      </c>
      <c r="AD123" s="64">
        <f t="shared" si="11"/>
        <v>0.13486333161423414</v>
      </c>
    </row>
  </sheetData>
  <mergeCells count="6"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23"/>
  <sheetViews>
    <sheetView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A2" sqref="AA2:AD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16384" width="6.875" style="4"/>
  </cols>
  <sheetData>
    <row r="1" spans="1:30" ht="12" thickBot="1">
      <c r="A1" s="1" t="s">
        <v>60</v>
      </c>
      <c r="C1" s="67"/>
      <c r="H1" s="67"/>
      <c r="M1" s="67"/>
    </row>
    <row r="2" spans="1:3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</row>
    <row r="3" spans="1:3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61</v>
      </c>
      <c r="G3" s="40" t="s">
        <v>2</v>
      </c>
      <c r="H3" s="41" t="s">
        <v>54</v>
      </c>
      <c r="I3" s="42" t="s">
        <v>50</v>
      </c>
      <c r="J3" s="43" t="s">
        <v>61</v>
      </c>
      <c r="K3" s="71"/>
      <c r="L3" s="40" t="s">
        <v>2</v>
      </c>
      <c r="M3" s="41" t="s">
        <v>54</v>
      </c>
      <c r="N3" s="42" t="s">
        <v>50</v>
      </c>
      <c r="O3" s="43" t="s">
        <v>61</v>
      </c>
      <c r="Q3" s="40" t="s">
        <v>2</v>
      </c>
      <c r="R3" s="41" t="s">
        <v>54</v>
      </c>
      <c r="S3" s="42" t="s">
        <v>50</v>
      </c>
      <c r="T3" s="43" t="s">
        <v>61</v>
      </c>
      <c r="V3" s="40" t="s">
        <v>2</v>
      </c>
      <c r="W3" s="41" t="s">
        <v>54</v>
      </c>
      <c r="X3" s="42" t="s">
        <v>50</v>
      </c>
      <c r="Y3" s="43" t="s">
        <v>61</v>
      </c>
      <c r="AA3" s="40" t="s">
        <v>2</v>
      </c>
      <c r="AB3" s="41" t="s">
        <v>54</v>
      </c>
      <c r="AC3" s="42" t="s">
        <v>50</v>
      </c>
      <c r="AD3" s="43" t="s">
        <v>61</v>
      </c>
    </row>
    <row r="4" spans="1:30">
      <c r="A4" s="3" t="s">
        <v>3</v>
      </c>
      <c r="B4" s="44" t="s">
        <v>48</v>
      </c>
      <c r="C4" s="45">
        <v>10421</v>
      </c>
      <c r="D4" s="46">
        <v>1113</v>
      </c>
      <c r="E4" s="47">
        <f t="shared" ref="E4:E64" si="0">IF(C4=0,0,D4/C4)</f>
        <v>0.10680356971499856</v>
      </c>
      <c r="G4" s="44" t="s">
        <v>48</v>
      </c>
      <c r="H4" s="45">
        <v>10547</v>
      </c>
      <c r="I4" s="46">
        <v>1177</v>
      </c>
      <c r="J4" s="47">
        <f t="shared" ref="J4:J67" si="1">IF(H4=0,0,I4/H4)</f>
        <v>0.11159571442116241</v>
      </c>
      <c r="K4" s="70"/>
      <c r="L4" s="44" t="s">
        <v>48</v>
      </c>
      <c r="M4" s="45">
        <v>10579</v>
      </c>
      <c r="N4" s="46">
        <v>1136</v>
      </c>
      <c r="O4" s="47">
        <f t="shared" ref="O4:O67" si="2">IF(M4=0,0,N4/M4)</f>
        <v>0.10738255033557047</v>
      </c>
      <c r="Q4" s="44" t="s">
        <v>48</v>
      </c>
      <c r="R4" s="45">
        <v>10602</v>
      </c>
      <c r="S4" s="46">
        <v>1111</v>
      </c>
      <c r="T4" s="47">
        <f t="shared" ref="T4:T67" si="3">IF(R4=0,0,S4/R4)</f>
        <v>0.10479154876438408</v>
      </c>
      <c r="V4" s="44" t="s">
        <v>48</v>
      </c>
      <c r="W4" s="45">
        <v>10612</v>
      </c>
      <c r="X4" s="46">
        <v>1110</v>
      </c>
      <c r="Y4" s="47">
        <f t="shared" ref="Y4:Y67" si="4">IF(W4=0,0,X4/W4)</f>
        <v>0.10459856765925367</v>
      </c>
      <c r="AA4" s="44" t="s">
        <v>48</v>
      </c>
      <c r="AB4" s="45">
        <v>10691</v>
      </c>
      <c r="AC4" s="46">
        <v>1194</v>
      </c>
      <c r="AD4" s="47">
        <f t="shared" ref="AD4:AD67" si="5">IF(AB4=0,0,AC4/AB4)</f>
        <v>0.11168272378636236</v>
      </c>
    </row>
    <row r="5" spans="1:30">
      <c r="A5" s="6"/>
      <c r="B5" s="48" t="s">
        <v>4</v>
      </c>
      <c r="C5" s="49">
        <v>8911</v>
      </c>
      <c r="D5" s="50">
        <v>993</v>
      </c>
      <c r="E5" s="51">
        <f t="shared" si="0"/>
        <v>0.11143530467960946</v>
      </c>
      <c r="G5" s="48" t="s">
        <v>4</v>
      </c>
      <c r="H5" s="49">
        <v>9013</v>
      </c>
      <c r="I5" s="50">
        <v>1042</v>
      </c>
      <c r="J5" s="51">
        <f t="shared" si="1"/>
        <v>0.11561078442250083</v>
      </c>
      <c r="K5" s="70"/>
      <c r="L5" s="48" t="s">
        <v>4</v>
      </c>
      <c r="M5" s="49">
        <v>9042</v>
      </c>
      <c r="N5" s="50">
        <v>1001</v>
      </c>
      <c r="O5" s="51">
        <f t="shared" si="2"/>
        <v>0.11070559610705596</v>
      </c>
      <c r="Q5" s="48" t="s">
        <v>4</v>
      </c>
      <c r="R5" s="49">
        <v>9062</v>
      </c>
      <c r="S5" s="50">
        <v>992</v>
      </c>
      <c r="T5" s="51">
        <f t="shared" si="3"/>
        <v>0.10946810858530126</v>
      </c>
      <c r="V5" s="48" t="s">
        <v>4</v>
      </c>
      <c r="W5" s="49">
        <v>9072</v>
      </c>
      <c r="X5" s="50">
        <v>989</v>
      </c>
      <c r="Y5" s="51">
        <f t="shared" si="4"/>
        <v>0.10901675485008819</v>
      </c>
      <c r="AA5" s="48" t="s">
        <v>4</v>
      </c>
      <c r="AB5" s="49">
        <v>9149</v>
      </c>
      <c r="AC5" s="50">
        <v>1063</v>
      </c>
      <c r="AD5" s="51">
        <f t="shared" si="5"/>
        <v>0.11618756148212919</v>
      </c>
    </row>
    <row r="6" spans="1:30">
      <c r="A6" s="6"/>
      <c r="B6" s="48" t="s">
        <v>5</v>
      </c>
      <c r="C6" s="49">
        <v>1510</v>
      </c>
      <c r="D6" s="50">
        <v>120</v>
      </c>
      <c r="E6" s="51">
        <f t="shared" si="0"/>
        <v>7.9470198675496692E-2</v>
      </c>
      <c r="G6" s="48" t="s">
        <v>5</v>
      </c>
      <c r="H6" s="49">
        <v>1534</v>
      </c>
      <c r="I6" s="50">
        <v>135</v>
      </c>
      <c r="J6" s="51">
        <f t="shared" si="1"/>
        <v>8.8005215123859198E-2</v>
      </c>
      <c r="K6" s="70"/>
      <c r="L6" s="48" t="s">
        <v>5</v>
      </c>
      <c r="M6" s="49">
        <v>1537</v>
      </c>
      <c r="N6" s="50">
        <v>135</v>
      </c>
      <c r="O6" s="51">
        <f t="shared" si="2"/>
        <v>8.7833441769681192E-2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121</v>
      </c>
      <c r="Y6" s="51">
        <f t="shared" si="4"/>
        <v>7.857142857142857E-2</v>
      </c>
      <c r="AA6" s="48" t="s">
        <v>5</v>
      </c>
      <c r="AB6" s="49">
        <v>1542</v>
      </c>
      <c r="AC6" s="50">
        <v>131</v>
      </c>
      <c r="AD6" s="51">
        <f t="shared" si="5"/>
        <v>8.4954604409857332E-2</v>
      </c>
    </row>
    <row r="7" spans="1:30">
      <c r="A7" s="3" t="s">
        <v>6</v>
      </c>
      <c r="B7" s="44" t="s">
        <v>48</v>
      </c>
      <c r="C7" s="45">
        <v>551</v>
      </c>
      <c r="D7" s="46">
        <v>58</v>
      </c>
      <c r="E7" s="47">
        <f t="shared" si="0"/>
        <v>0.10526315789473684</v>
      </c>
      <c r="G7" s="44" t="s">
        <v>48</v>
      </c>
      <c r="H7" s="45">
        <v>572</v>
      </c>
      <c r="I7" s="46">
        <v>58</v>
      </c>
      <c r="J7" s="47">
        <f t="shared" si="1"/>
        <v>0.10139860139860139</v>
      </c>
      <c r="K7" s="70"/>
      <c r="L7" s="44" t="s">
        <v>48</v>
      </c>
      <c r="M7" s="45">
        <v>578</v>
      </c>
      <c r="N7" s="46">
        <v>55</v>
      </c>
      <c r="O7" s="47">
        <f t="shared" si="2"/>
        <v>9.5155709342560554E-2</v>
      </c>
      <c r="Q7" s="44" t="s">
        <v>48</v>
      </c>
      <c r="R7" s="45">
        <v>580</v>
      </c>
      <c r="S7" s="46">
        <v>57</v>
      </c>
      <c r="T7" s="47">
        <f t="shared" si="3"/>
        <v>9.8275862068965519E-2</v>
      </c>
      <c r="V7" s="44" t="s">
        <v>48</v>
      </c>
      <c r="W7" s="45">
        <v>578</v>
      </c>
      <c r="X7" s="46">
        <v>55</v>
      </c>
      <c r="Y7" s="47">
        <f t="shared" si="4"/>
        <v>9.5155709342560554E-2</v>
      </c>
      <c r="AA7" s="44" t="s">
        <v>48</v>
      </c>
      <c r="AB7" s="45">
        <v>581</v>
      </c>
      <c r="AC7" s="46">
        <v>62</v>
      </c>
      <c r="AD7" s="47">
        <f t="shared" si="5"/>
        <v>0.10671256454388985</v>
      </c>
    </row>
    <row r="8" spans="1:30">
      <c r="A8" s="6"/>
      <c r="B8" s="48" t="s">
        <v>4</v>
      </c>
      <c r="C8" s="49">
        <v>492</v>
      </c>
      <c r="D8" s="50">
        <v>53</v>
      </c>
      <c r="E8" s="51">
        <f t="shared" si="0"/>
        <v>0.10772357723577236</v>
      </c>
      <c r="G8" s="48" t="s">
        <v>4</v>
      </c>
      <c r="H8" s="49">
        <v>510</v>
      </c>
      <c r="I8" s="50">
        <v>52</v>
      </c>
      <c r="J8" s="51">
        <f t="shared" si="1"/>
        <v>0.10196078431372549</v>
      </c>
      <c r="K8" s="70"/>
      <c r="L8" s="48" t="s">
        <v>4</v>
      </c>
      <c r="M8" s="49">
        <v>516</v>
      </c>
      <c r="N8" s="50">
        <v>52</v>
      </c>
      <c r="O8" s="51">
        <f t="shared" si="2"/>
        <v>0.10077519379844961</v>
      </c>
      <c r="Q8" s="48" t="s">
        <v>4</v>
      </c>
      <c r="R8" s="49">
        <v>517</v>
      </c>
      <c r="S8" s="50">
        <v>53</v>
      </c>
      <c r="T8" s="51">
        <f t="shared" si="3"/>
        <v>0.10251450676982592</v>
      </c>
      <c r="V8" s="48" t="s">
        <v>4</v>
      </c>
      <c r="W8" s="49">
        <v>516</v>
      </c>
      <c r="X8" s="50">
        <v>50</v>
      </c>
      <c r="Y8" s="51">
        <f t="shared" si="4"/>
        <v>9.6899224806201556E-2</v>
      </c>
      <c r="AA8" s="48" t="s">
        <v>4</v>
      </c>
      <c r="AB8" s="49">
        <v>519</v>
      </c>
      <c r="AC8" s="50">
        <v>54</v>
      </c>
      <c r="AD8" s="51">
        <f t="shared" si="5"/>
        <v>0.10404624277456648</v>
      </c>
    </row>
    <row r="9" spans="1:30">
      <c r="A9" s="6"/>
      <c r="B9" s="48" t="s">
        <v>5</v>
      </c>
      <c r="C9" s="49">
        <v>59</v>
      </c>
      <c r="D9" s="50">
        <v>5</v>
      </c>
      <c r="E9" s="51">
        <f t="shared" si="0"/>
        <v>8.4745762711864403E-2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5</v>
      </c>
      <c r="Y9" s="51">
        <f t="shared" si="4"/>
        <v>8.0645161290322578E-2</v>
      </c>
      <c r="AA9" s="48" t="s">
        <v>5</v>
      </c>
      <c r="AB9" s="49">
        <v>62</v>
      </c>
      <c r="AC9" s="50">
        <v>8</v>
      </c>
      <c r="AD9" s="51">
        <f t="shared" si="5"/>
        <v>0.12903225806451613</v>
      </c>
    </row>
    <row r="10" spans="1:30">
      <c r="A10" s="3" t="s">
        <v>7</v>
      </c>
      <c r="B10" s="44" t="s">
        <v>48</v>
      </c>
      <c r="C10" s="45">
        <v>995</v>
      </c>
      <c r="D10" s="46">
        <v>114</v>
      </c>
      <c r="E10" s="47">
        <f t="shared" si="0"/>
        <v>0.11457286432160804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106</v>
      </c>
      <c r="O10" s="47">
        <f t="shared" si="2"/>
        <v>0.106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101</v>
      </c>
      <c r="Y10" s="47">
        <f t="shared" si="4"/>
        <v>0.10130391173520562</v>
      </c>
      <c r="AA10" s="44" t="s">
        <v>48</v>
      </c>
      <c r="AB10" s="45">
        <v>999</v>
      </c>
      <c r="AC10" s="46">
        <v>122</v>
      </c>
      <c r="AD10" s="47">
        <f t="shared" si="5"/>
        <v>0.12212212212212212</v>
      </c>
    </row>
    <row r="11" spans="1:30">
      <c r="A11" s="6"/>
      <c r="B11" s="48" t="s">
        <v>4</v>
      </c>
      <c r="C11" s="49">
        <v>890</v>
      </c>
      <c r="D11" s="50">
        <v>100</v>
      </c>
      <c r="E11" s="51">
        <f t="shared" si="0"/>
        <v>0.11235955056179775</v>
      </c>
      <c r="G11" s="48" t="s">
        <v>4</v>
      </c>
      <c r="H11" s="49">
        <v>898</v>
      </c>
      <c r="I11" s="50">
        <v>97</v>
      </c>
      <c r="J11" s="51">
        <f t="shared" si="1"/>
        <v>0.10801781737193764</v>
      </c>
      <c r="K11" s="70"/>
      <c r="L11" s="48" t="s">
        <v>4</v>
      </c>
      <c r="M11" s="49">
        <v>898</v>
      </c>
      <c r="N11" s="50">
        <v>93</v>
      </c>
      <c r="O11" s="51">
        <f t="shared" si="2"/>
        <v>0.10356347438752785</v>
      </c>
      <c r="Q11" s="48" t="s">
        <v>4</v>
      </c>
      <c r="R11" s="49">
        <v>898</v>
      </c>
      <c r="S11" s="50">
        <v>92</v>
      </c>
      <c r="T11" s="51">
        <f t="shared" si="3"/>
        <v>0.10244988864142539</v>
      </c>
      <c r="V11" s="48" t="s">
        <v>4</v>
      </c>
      <c r="W11" s="49">
        <v>902</v>
      </c>
      <c r="X11" s="50">
        <v>87</v>
      </c>
      <c r="Y11" s="51">
        <f t="shared" si="4"/>
        <v>9.6452328159645231E-2</v>
      </c>
      <c r="AA11" s="48" t="s">
        <v>4</v>
      </c>
      <c r="AB11" s="49">
        <v>904</v>
      </c>
      <c r="AC11" s="50">
        <v>105</v>
      </c>
      <c r="AD11" s="51">
        <f t="shared" si="5"/>
        <v>0.11615044247787611</v>
      </c>
    </row>
    <row r="12" spans="1:30">
      <c r="A12" s="6"/>
      <c r="B12" s="48" t="s">
        <v>5</v>
      </c>
      <c r="C12" s="49">
        <v>105</v>
      </c>
      <c r="D12" s="50">
        <v>14</v>
      </c>
      <c r="E12" s="51">
        <f t="shared" si="0"/>
        <v>0.13333333333333333</v>
      </c>
      <c r="G12" s="48" t="s">
        <v>5</v>
      </c>
      <c r="H12" s="49">
        <v>105</v>
      </c>
      <c r="I12" s="50">
        <v>13</v>
      </c>
      <c r="J12" s="51">
        <f t="shared" si="1"/>
        <v>0.12380952380952381</v>
      </c>
      <c r="K12" s="70"/>
      <c r="L12" s="48" t="s">
        <v>5</v>
      </c>
      <c r="M12" s="49">
        <v>102</v>
      </c>
      <c r="N12" s="50">
        <v>13</v>
      </c>
      <c r="O12" s="51">
        <f t="shared" si="2"/>
        <v>0.12745098039215685</v>
      </c>
      <c r="Q12" s="48" t="s">
        <v>5</v>
      </c>
      <c r="R12" s="49">
        <v>102</v>
      </c>
      <c r="S12" s="50">
        <v>13</v>
      </c>
      <c r="T12" s="51">
        <f t="shared" si="3"/>
        <v>0.12745098039215685</v>
      </c>
      <c r="V12" s="48" t="s">
        <v>5</v>
      </c>
      <c r="W12" s="49">
        <v>95</v>
      </c>
      <c r="X12" s="50">
        <v>14</v>
      </c>
      <c r="Y12" s="51">
        <f t="shared" si="4"/>
        <v>0.14736842105263157</v>
      </c>
      <c r="AA12" s="48" t="s">
        <v>5</v>
      </c>
      <c r="AB12" s="49">
        <v>95</v>
      </c>
      <c r="AC12" s="50">
        <v>17</v>
      </c>
      <c r="AD12" s="51">
        <f t="shared" si="5"/>
        <v>0.17894736842105263</v>
      </c>
    </row>
    <row r="13" spans="1:30">
      <c r="A13" s="3" t="s">
        <v>8</v>
      </c>
      <c r="B13" s="44" t="s">
        <v>48</v>
      </c>
      <c r="C13" s="45">
        <v>1559</v>
      </c>
      <c r="D13" s="46">
        <v>291</v>
      </c>
      <c r="E13" s="47">
        <f t="shared" si="0"/>
        <v>0.18665811417575368</v>
      </c>
      <c r="G13" s="44" t="s">
        <v>48</v>
      </c>
      <c r="H13" s="45">
        <v>1582</v>
      </c>
      <c r="I13" s="46">
        <v>308</v>
      </c>
      <c r="J13" s="47">
        <f t="shared" si="1"/>
        <v>0.19469026548672566</v>
      </c>
      <c r="K13" s="70"/>
      <c r="L13" s="44" t="s">
        <v>48</v>
      </c>
      <c r="M13" s="45">
        <v>1624</v>
      </c>
      <c r="N13" s="46">
        <v>270</v>
      </c>
      <c r="O13" s="47">
        <f t="shared" si="2"/>
        <v>0.16625615763546797</v>
      </c>
      <c r="Q13" s="44" t="s">
        <v>48</v>
      </c>
      <c r="R13" s="45">
        <v>1635</v>
      </c>
      <c r="S13" s="46">
        <v>253</v>
      </c>
      <c r="T13" s="47">
        <f t="shared" si="3"/>
        <v>0.1547400611620795</v>
      </c>
      <c r="V13" s="44" t="s">
        <v>48</v>
      </c>
      <c r="W13" s="45">
        <v>1638</v>
      </c>
      <c r="X13" s="46">
        <v>246</v>
      </c>
      <c r="Y13" s="47">
        <f t="shared" si="4"/>
        <v>0.15018315018315018</v>
      </c>
      <c r="AA13" s="44" t="s">
        <v>48</v>
      </c>
      <c r="AB13" s="45">
        <v>1667</v>
      </c>
      <c r="AC13" s="46">
        <v>296</v>
      </c>
      <c r="AD13" s="47">
        <f t="shared" si="5"/>
        <v>0.17756448710257949</v>
      </c>
    </row>
    <row r="14" spans="1:30">
      <c r="A14" s="6"/>
      <c r="B14" s="48" t="s">
        <v>4</v>
      </c>
      <c r="C14" s="49">
        <v>1401</v>
      </c>
      <c r="D14" s="50">
        <v>262</v>
      </c>
      <c r="E14" s="51">
        <f t="shared" si="0"/>
        <v>0.18700927908636689</v>
      </c>
      <c r="G14" s="48" t="s">
        <v>4</v>
      </c>
      <c r="H14" s="49">
        <v>1419</v>
      </c>
      <c r="I14" s="50">
        <v>277</v>
      </c>
      <c r="J14" s="51">
        <f t="shared" si="1"/>
        <v>0.1952078928823115</v>
      </c>
      <c r="K14" s="70"/>
      <c r="L14" s="48" t="s">
        <v>4</v>
      </c>
      <c r="M14" s="49">
        <v>1461</v>
      </c>
      <c r="N14" s="50">
        <v>243</v>
      </c>
      <c r="O14" s="51">
        <f t="shared" si="2"/>
        <v>0.16632443531827515</v>
      </c>
      <c r="Q14" s="48" t="s">
        <v>4</v>
      </c>
      <c r="R14" s="49">
        <v>1472</v>
      </c>
      <c r="S14" s="50">
        <v>226</v>
      </c>
      <c r="T14" s="51">
        <f t="shared" si="3"/>
        <v>0.15353260869565216</v>
      </c>
      <c r="V14" s="48" t="s">
        <v>4</v>
      </c>
      <c r="W14" s="49">
        <v>1476</v>
      </c>
      <c r="X14" s="50">
        <v>221</v>
      </c>
      <c r="Y14" s="51">
        <f t="shared" si="4"/>
        <v>0.14972899728997291</v>
      </c>
      <c r="AA14" s="48" t="s">
        <v>4</v>
      </c>
      <c r="AB14" s="49">
        <v>1505</v>
      </c>
      <c r="AC14" s="50">
        <v>271</v>
      </c>
      <c r="AD14" s="51">
        <f t="shared" si="5"/>
        <v>0.18006644518272424</v>
      </c>
    </row>
    <row r="15" spans="1:30">
      <c r="A15" s="6"/>
      <c r="B15" s="48" t="s">
        <v>5</v>
      </c>
      <c r="C15" s="49">
        <v>158</v>
      </c>
      <c r="D15" s="50">
        <v>29</v>
      </c>
      <c r="E15" s="51">
        <f t="shared" si="0"/>
        <v>0.18354430379746836</v>
      </c>
      <c r="G15" s="48" t="s">
        <v>5</v>
      </c>
      <c r="H15" s="49">
        <v>163</v>
      </c>
      <c r="I15" s="50">
        <v>31</v>
      </c>
      <c r="J15" s="51">
        <f t="shared" si="1"/>
        <v>0.19018404907975461</v>
      </c>
      <c r="K15" s="70"/>
      <c r="L15" s="48" t="s">
        <v>5</v>
      </c>
      <c r="M15" s="49">
        <v>163</v>
      </c>
      <c r="N15" s="50">
        <v>27</v>
      </c>
      <c r="O15" s="51">
        <f t="shared" si="2"/>
        <v>0.16564417177914109</v>
      </c>
      <c r="Q15" s="48" t="s">
        <v>5</v>
      </c>
      <c r="R15" s="49">
        <v>163</v>
      </c>
      <c r="S15" s="50">
        <v>27</v>
      </c>
      <c r="T15" s="51">
        <f t="shared" si="3"/>
        <v>0.16564417177914109</v>
      </c>
      <c r="V15" s="48" t="s">
        <v>5</v>
      </c>
      <c r="W15" s="49">
        <v>162</v>
      </c>
      <c r="X15" s="50">
        <v>25</v>
      </c>
      <c r="Y15" s="51">
        <f t="shared" si="4"/>
        <v>0.15432098765432098</v>
      </c>
      <c r="AA15" s="48" t="s">
        <v>5</v>
      </c>
      <c r="AB15" s="49">
        <v>162</v>
      </c>
      <c r="AC15" s="50">
        <v>25</v>
      </c>
      <c r="AD15" s="51">
        <f t="shared" si="5"/>
        <v>0.15432098765432098</v>
      </c>
    </row>
    <row r="16" spans="1:30">
      <c r="A16" s="3" t="s">
        <v>9</v>
      </c>
      <c r="B16" s="44" t="s">
        <v>48</v>
      </c>
      <c r="C16" s="45">
        <v>237</v>
      </c>
      <c r="D16" s="46">
        <v>15</v>
      </c>
      <c r="E16" s="47">
        <f t="shared" si="0"/>
        <v>6.3291139240506333E-2</v>
      </c>
      <c r="G16" s="44" t="s">
        <v>48</v>
      </c>
      <c r="H16" s="45">
        <v>242</v>
      </c>
      <c r="I16" s="46">
        <v>17</v>
      </c>
      <c r="J16" s="47">
        <f t="shared" si="1"/>
        <v>7.0247933884297523E-2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16</v>
      </c>
      <c r="T16" s="47">
        <f t="shared" si="3"/>
        <v>6.5306122448979598E-2</v>
      </c>
      <c r="V16" s="44" t="s">
        <v>48</v>
      </c>
      <c r="W16" s="45">
        <v>245</v>
      </c>
      <c r="X16" s="46">
        <v>18</v>
      </c>
      <c r="Y16" s="47">
        <f t="shared" si="4"/>
        <v>7.3469387755102047E-2</v>
      </c>
      <c r="AA16" s="44" t="s">
        <v>48</v>
      </c>
      <c r="AB16" s="45">
        <v>257</v>
      </c>
      <c r="AC16" s="46">
        <v>25</v>
      </c>
      <c r="AD16" s="47">
        <f t="shared" si="5"/>
        <v>9.727626459143969E-2</v>
      </c>
    </row>
    <row r="17" spans="1:30">
      <c r="A17" s="6"/>
      <c r="B17" s="48" t="s">
        <v>4</v>
      </c>
      <c r="C17" s="49">
        <v>203</v>
      </c>
      <c r="D17" s="50">
        <v>13</v>
      </c>
      <c r="E17" s="51">
        <f t="shared" si="0"/>
        <v>6.4039408866995079E-2</v>
      </c>
      <c r="G17" s="48" t="s">
        <v>4</v>
      </c>
      <c r="H17" s="49">
        <v>207</v>
      </c>
      <c r="I17" s="50">
        <v>14</v>
      </c>
      <c r="J17" s="51">
        <f t="shared" si="1"/>
        <v>6.7632850241545889E-2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12</v>
      </c>
      <c r="T17" s="51">
        <f t="shared" si="3"/>
        <v>5.7142857142857141E-2</v>
      </c>
      <c r="V17" s="48" t="s">
        <v>4</v>
      </c>
      <c r="W17" s="49">
        <v>211</v>
      </c>
      <c r="X17" s="50">
        <v>14</v>
      </c>
      <c r="Y17" s="51">
        <f t="shared" si="4"/>
        <v>6.6350710900473939E-2</v>
      </c>
      <c r="AA17" s="48" t="s">
        <v>4</v>
      </c>
      <c r="AB17" s="49">
        <v>223</v>
      </c>
      <c r="AC17" s="50">
        <v>21</v>
      </c>
      <c r="AD17" s="51">
        <f t="shared" si="5"/>
        <v>9.417040358744394E-2</v>
      </c>
    </row>
    <row r="18" spans="1:30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3</v>
      </c>
      <c r="J18" s="51">
        <f t="shared" si="1"/>
        <v>8.5714285714285715E-2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</row>
    <row r="19" spans="1:30">
      <c r="A19" s="3" t="s">
        <v>10</v>
      </c>
      <c r="B19" s="44" t="s">
        <v>48</v>
      </c>
      <c r="C19" s="45">
        <v>83</v>
      </c>
      <c r="D19" s="46">
        <v>7</v>
      </c>
      <c r="E19" s="47">
        <f t="shared" si="0"/>
        <v>8.4337349397590355E-2</v>
      </c>
      <c r="G19" s="44" t="s">
        <v>48</v>
      </c>
      <c r="H19" s="45">
        <v>83</v>
      </c>
      <c r="I19" s="46">
        <v>7</v>
      </c>
      <c r="J19" s="47">
        <f t="shared" si="1"/>
        <v>8.4337349397590355E-2</v>
      </c>
      <c r="K19" s="70"/>
      <c r="L19" s="44" t="s">
        <v>48</v>
      </c>
      <c r="M19" s="45">
        <v>83</v>
      </c>
      <c r="N19" s="46">
        <v>7</v>
      </c>
      <c r="O19" s="47">
        <f t="shared" si="2"/>
        <v>8.4337349397590355E-2</v>
      </c>
      <c r="Q19" s="44" t="s">
        <v>48</v>
      </c>
      <c r="R19" s="45">
        <v>83</v>
      </c>
      <c r="S19" s="46">
        <v>7</v>
      </c>
      <c r="T19" s="47">
        <f t="shared" si="3"/>
        <v>8.4337349397590355E-2</v>
      </c>
      <c r="V19" s="44" t="s">
        <v>48</v>
      </c>
      <c r="W19" s="45">
        <v>85</v>
      </c>
      <c r="X19" s="46">
        <v>7</v>
      </c>
      <c r="Y19" s="47">
        <f t="shared" si="4"/>
        <v>8.2352941176470587E-2</v>
      </c>
      <c r="AA19" s="44" t="s">
        <v>48</v>
      </c>
      <c r="AB19" s="45">
        <v>86</v>
      </c>
      <c r="AC19" s="46">
        <v>10</v>
      </c>
      <c r="AD19" s="47">
        <f t="shared" si="5"/>
        <v>0.11627906976744186</v>
      </c>
    </row>
    <row r="20" spans="1:30">
      <c r="A20" s="6"/>
      <c r="B20" s="48" t="s">
        <v>4</v>
      </c>
      <c r="C20" s="49">
        <v>76</v>
      </c>
      <c r="D20" s="50">
        <v>7</v>
      </c>
      <c r="E20" s="51">
        <f t="shared" si="0"/>
        <v>9.2105263157894732E-2</v>
      </c>
      <c r="G20" s="48" t="s">
        <v>4</v>
      </c>
      <c r="H20" s="49">
        <v>76</v>
      </c>
      <c r="I20" s="50">
        <v>7</v>
      </c>
      <c r="J20" s="51">
        <f t="shared" si="1"/>
        <v>9.2105263157894732E-2</v>
      </c>
      <c r="K20" s="70"/>
      <c r="L20" s="48" t="s">
        <v>4</v>
      </c>
      <c r="M20" s="49">
        <v>76</v>
      </c>
      <c r="N20" s="50">
        <v>7</v>
      </c>
      <c r="O20" s="51">
        <f t="shared" si="2"/>
        <v>9.2105263157894732E-2</v>
      </c>
      <c r="Q20" s="48" t="s">
        <v>4</v>
      </c>
      <c r="R20" s="49">
        <v>76</v>
      </c>
      <c r="S20" s="50">
        <v>7</v>
      </c>
      <c r="T20" s="51">
        <f t="shared" si="3"/>
        <v>9.2105263157894732E-2</v>
      </c>
      <c r="V20" s="48" t="s">
        <v>4</v>
      </c>
      <c r="W20" s="49">
        <v>78</v>
      </c>
      <c r="X20" s="50">
        <v>7</v>
      </c>
      <c r="Y20" s="51">
        <f t="shared" si="4"/>
        <v>8.9743589743589744E-2</v>
      </c>
      <c r="AA20" s="48" t="s">
        <v>4</v>
      </c>
      <c r="AB20" s="49">
        <v>79</v>
      </c>
      <c r="AC20" s="50">
        <v>10</v>
      </c>
      <c r="AD20" s="51">
        <f t="shared" si="5"/>
        <v>0.12658227848101267</v>
      </c>
    </row>
    <row r="21" spans="1:3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</row>
    <row r="22" spans="1:30">
      <c r="A22" s="3" t="s">
        <v>11</v>
      </c>
      <c r="B22" s="44" t="s">
        <v>48</v>
      </c>
      <c r="C22" s="45">
        <v>365</v>
      </c>
      <c r="D22" s="46">
        <v>36</v>
      </c>
      <c r="E22" s="47">
        <f t="shared" si="0"/>
        <v>9.8630136986301367E-2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43</v>
      </c>
      <c r="O22" s="47">
        <f t="shared" si="2"/>
        <v>0.11621621621621622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  <c r="AA22" s="44" t="s">
        <v>48</v>
      </c>
      <c r="AB22" s="45">
        <v>373</v>
      </c>
      <c r="AC22" s="46">
        <v>46</v>
      </c>
      <c r="AD22" s="47">
        <f t="shared" si="5"/>
        <v>0.12332439678284182</v>
      </c>
    </row>
    <row r="23" spans="1:30">
      <c r="A23" s="6"/>
      <c r="B23" s="48" t="s">
        <v>4</v>
      </c>
      <c r="C23" s="49">
        <v>325</v>
      </c>
      <c r="D23" s="50">
        <v>34</v>
      </c>
      <c r="E23" s="51">
        <f t="shared" si="0"/>
        <v>0.10461538461538461</v>
      </c>
      <c r="G23" s="48" t="s">
        <v>4</v>
      </c>
      <c r="H23" s="49">
        <v>328</v>
      </c>
      <c r="I23" s="50">
        <v>38</v>
      </c>
      <c r="J23" s="51">
        <f t="shared" si="1"/>
        <v>0.11585365853658537</v>
      </c>
      <c r="K23" s="70"/>
      <c r="L23" s="48" t="s">
        <v>4</v>
      </c>
      <c r="M23" s="49">
        <v>330</v>
      </c>
      <c r="N23" s="50">
        <v>39</v>
      </c>
      <c r="O23" s="51">
        <f t="shared" si="2"/>
        <v>0.11818181818181818</v>
      </c>
      <c r="Q23" s="48" t="s">
        <v>4</v>
      </c>
      <c r="R23" s="49">
        <v>330</v>
      </c>
      <c r="S23" s="50">
        <v>39</v>
      </c>
      <c r="T23" s="51">
        <f t="shared" si="3"/>
        <v>0.11818181818181818</v>
      </c>
      <c r="V23" s="48" t="s">
        <v>4</v>
      </c>
      <c r="W23" s="49">
        <v>329</v>
      </c>
      <c r="X23" s="50">
        <v>40</v>
      </c>
      <c r="Y23" s="51">
        <f t="shared" si="4"/>
        <v>0.12158054711246201</v>
      </c>
      <c r="AA23" s="48" t="s">
        <v>4</v>
      </c>
      <c r="AB23" s="49">
        <v>334</v>
      </c>
      <c r="AC23" s="50">
        <v>44</v>
      </c>
      <c r="AD23" s="51">
        <f t="shared" si="5"/>
        <v>0.1317365269461078</v>
      </c>
    </row>
    <row r="24" spans="1:30">
      <c r="A24" s="6"/>
      <c r="B24" s="48" t="s">
        <v>5</v>
      </c>
      <c r="C24" s="49">
        <v>40</v>
      </c>
      <c r="D24" s="50">
        <v>2</v>
      </c>
      <c r="E24" s="51">
        <f t="shared" si="0"/>
        <v>0.05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  <c r="AA24" s="48" t="s">
        <v>5</v>
      </c>
      <c r="AB24" s="49">
        <v>39</v>
      </c>
      <c r="AC24" s="50">
        <v>2</v>
      </c>
      <c r="AD24" s="51">
        <f t="shared" si="5"/>
        <v>5.128205128205128E-2</v>
      </c>
    </row>
    <row r="25" spans="1:30">
      <c r="A25" s="3" t="s">
        <v>12</v>
      </c>
      <c r="B25" s="44" t="s">
        <v>48</v>
      </c>
      <c r="C25" s="45">
        <v>206</v>
      </c>
      <c r="D25" s="46">
        <v>14</v>
      </c>
      <c r="E25" s="47">
        <f t="shared" si="0"/>
        <v>6.7961165048543687E-2</v>
      </c>
      <c r="G25" s="44" t="s">
        <v>48</v>
      </c>
      <c r="H25" s="45">
        <v>209</v>
      </c>
      <c r="I25" s="46">
        <v>15</v>
      </c>
      <c r="J25" s="47">
        <f t="shared" si="1"/>
        <v>7.1770334928229665E-2</v>
      </c>
      <c r="K25" s="70"/>
      <c r="L25" s="44" t="s">
        <v>48</v>
      </c>
      <c r="M25" s="45">
        <v>210</v>
      </c>
      <c r="N25" s="46">
        <v>14</v>
      </c>
      <c r="O25" s="47">
        <f t="shared" si="2"/>
        <v>6.6666666666666666E-2</v>
      </c>
      <c r="Q25" s="44" t="s">
        <v>48</v>
      </c>
      <c r="R25" s="45">
        <v>210</v>
      </c>
      <c r="S25" s="46">
        <v>17</v>
      </c>
      <c r="T25" s="47">
        <f t="shared" si="3"/>
        <v>8.0952380952380956E-2</v>
      </c>
      <c r="V25" s="44" t="s">
        <v>48</v>
      </c>
      <c r="W25" s="45">
        <v>210</v>
      </c>
      <c r="X25" s="46">
        <v>13</v>
      </c>
      <c r="Y25" s="47">
        <f t="shared" si="4"/>
        <v>6.1904761904761907E-2</v>
      </c>
      <c r="AA25" s="44" t="s">
        <v>48</v>
      </c>
      <c r="AB25" s="45">
        <v>212</v>
      </c>
      <c r="AC25" s="46">
        <v>19</v>
      </c>
      <c r="AD25" s="47">
        <f t="shared" si="5"/>
        <v>8.9622641509433956E-2</v>
      </c>
    </row>
    <row r="26" spans="1:30">
      <c r="A26" s="6"/>
      <c r="B26" s="48" t="s">
        <v>4</v>
      </c>
      <c r="C26" s="49">
        <v>184</v>
      </c>
      <c r="D26" s="50">
        <v>14</v>
      </c>
      <c r="E26" s="51">
        <f t="shared" si="0"/>
        <v>7.6086956521739135E-2</v>
      </c>
      <c r="G26" s="48" t="s">
        <v>4</v>
      </c>
      <c r="H26" s="49">
        <v>187</v>
      </c>
      <c r="I26" s="50">
        <v>15</v>
      </c>
      <c r="J26" s="51">
        <f t="shared" si="1"/>
        <v>8.0213903743315509E-2</v>
      </c>
      <c r="K26" s="70"/>
      <c r="L26" s="48" t="s">
        <v>4</v>
      </c>
      <c r="M26" s="49">
        <v>187</v>
      </c>
      <c r="N26" s="50">
        <v>14</v>
      </c>
      <c r="O26" s="51">
        <f t="shared" si="2"/>
        <v>7.4866310160427801E-2</v>
      </c>
      <c r="Q26" s="48" t="s">
        <v>4</v>
      </c>
      <c r="R26" s="49">
        <v>187</v>
      </c>
      <c r="S26" s="50">
        <v>17</v>
      </c>
      <c r="T26" s="51">
        <f t="shared" si="3"/>
        <v>9.0909090909090912E-2</v>
      </c>
      <c r="V26" s="48" t="s">
        <v>4</v>
      </c>
      <c r="W26" s="49">
        <v>187</v>
      </c>
      <c r="X26" s="50">
        <v>13</v>
      </c>
      <c r="Y26" s="51">
        <f t="shared" si="4"/>
        <v>6.9518716577540107E-2</v>
      </c>
      <c r="AA26" s="48" t="s">
        <v>4</v>
      </c>
      <c r="AB26" s="49">
        <v>189</v>
      </c>
      <c r="AC26" s="50">
        <v>19</v>
      </c>
      <c r="AD26" s="51">
        <f t="shared" si="5"/>
        <v>0.10052910052910052</v>
      </c>
    </row>
    <row r="27" spans="1:30">
      <c r="A27" s="6"/>
      <c r="B27" s="48" t="s">
        <v>5</v>
      </c>
      <c r="C27" s="49">
        <v>22</v>
      </c>
      <c r="D27" s="50"/>
      <c r="E27" s="51">
        <f t="shared" si="0"/>
        <v>0</v>
      </c>
      <c r="G27" s="48" t="s">
        <v>5</v>
      </c>
      <c r="H27" s="49">
        <v>22</v>
      </c>
      <c r="I27" s="50"/>
      <c r="J27" s="51">
        <f t="shared" si="1"/>
        <v>0</v>
      </c>
      <c r="K27" s="70"/>
      <c r="L27" s="48" t="s">
        <v>5</v>
      </c>
      <c r="M27" s="49">
        <v>23</v>
      </c>
      <c r="N27" s="50"/>
      <c r="O27" s="51">
        <f t="shared" si="2"/>
        <v>0</v>
      </c>
      <c r="Q27" s="48" t="s">
        <v>5</v>
      </c>
      <c r="R27" s="49">
        <v>23</v>
      </c>
      <c r="S27" s="50"/>
      <c r="T27" s="51">
        <f t="shared" si="3"/>
        <v>0</v>
      </c>
      <c r="V27" s="48" t="s">
        <v>5</v>
      </c>
      <c r="W27" s="49">
        <v>23</v>
      </c>
      <c r="X27" s="50"/>
      <c r="Y27" s="51">
        <f t="shared" si="4"/>
        <v>0</v>
      </c>
      <c r="AA27" s="48" t="s">
        <v>5</v>
      </c>
      <c r="AB27" s="49">
        <v>23</v>
      </c>
      <c r="AC27" s="50"/>
      <c r="AD27" s="51">
        <f t="shared" si="5"/>
        <v>0</v>
      </c>
    </row>
    <row r="28" spans="1:30">
      <c r="A28" s="3" t="s">
        <v>13</v>
      </c>
      <c r="B28" s="44" t="s">
        <v>48</v>
      </c>
      <c r="C28" s="45">
        <v>34</v>
      </c>
      <c r="D28" s="46">
        <v>2</v>
      </c>
      <c r="E28" s="47">
        <f t="shared" si="0"/>
        <v>5.8823529411764705E-2</v>
      </c>
      <c r="G28" s="44" t="s">
        <v>48</v>
      </c>
      <c r="H28" s="45">
        <v>35</v>
      </c>
      <c r="I28" s="46">
        <v>1</v>
      </c>
      <c r="J28" s="47">
        <f t="shared" si="1"/>
        <v>2.8571428571428571E-2</v>
      </c>
      <c r="K28" s="70"/>
      <c r="L28" s="44" t="s">
        <v>48</v>
      </c>
      <c r="M28" s="45">
        <v>35</v>
      </c>
      <c r="N28" s="46">
        <v>1</v>
      </c>
      <c r="O28" s="47">
        <f t="shared" si="2"/>
        <v>2.8571428571428571E-2</v>
      </c>
      <c r="Q28" s="44" t="s">
        <v>48</v>
      </c>
      <c r="R28" s="45">
        <v>35</v>
      </c>
      <c r="S28" s="46">
        <v>3</v>
      </c>
      <c r="T28" s="47">
        <f t="shared" si="3"/>
        <v>8.5714285714285715E-2</v>
      </c>
      <c r="V28" s="44" t="s">
        <v>48</v>
      </c>
      <c r="W28" s="45">
        <v>34</v>
      </c>
      <c r="X28" s="46">
        <v>1</v>
      </c>
      <c r="Y28" s="47">
        <f t="shared" si="4"/>
        <v>2.9411764705882353E-2</v>
      </c>
      <c r="AA28" s="44" t="s">
        <v>48</v>
      </c>
      <c r="AB28" s="45">
        <v>34</v>
      </c>
      <c r="AC28" s="46">
        <v>2</v>
      </c>
      <c r="AD28" s="47">
        <f t="shared" si="5"/>
        <v>5.8823529411764705E-2</v>
      </c>
    </row>
    <row r="29" spans="1:30">
      <c r="A29" s="6"/>
      <c r="B29" s="48" t="s">
        <v>4</v>
      </c>
      <c r="C29" s="49">
        <v>33</v>
      </c>
      <c r="D29" s="50">
        <v>2</v>
      </c>
      <c r="E29" s="51">
        <f t="shared" si="0"/>
        <v>6.0606060606060608E-2</v>
      </c>
      <c r="G29" s="48" t="s">
        <v>4</v>
      </c>
      <c r="H29" s="49">
        <v>34</v>
      </c>
      <c r="I29" s="50">
        <v>1</v>
      </c>
      <c r="J29" s="51">
        <f t="shared" si="1"/>
        <v>2.9411764705882353E-2</v>
      </c>
      <c r="K29" s="70"/>
      <c r="L29" s="48" t="s">
        <v>4</v>
      </c>
      <c r="M29" s="49">
        <v>34</v>
      </c>
      <c r="N29" s="50">
        <v>1</v>
      </c>
      <c r="O29" s="51">
        <f t="shared" si="2"/>
        <v>2.9411764705882353E-2</v>
      </c>
      <c r="Q29" s="48" t="s">
        <v>4</v>
      </c>
      <c r="R29" s="49">
        <v>34</v>
      </c>
      <c r="S29" s="50">
        <v>3</v>
      </c>
      <c r="T29" s="51">
        <f t="shared" si="3"/>
        <v>8.8235294117647065E-2</v>
      </c>
      <c r="V29" s="48" t="s">
        <v>4</v>
      </c>
      <c r="W29" s="49">
        <v>33</v>
      </c>
      <c r="X29" s="50">
        <v>1</v>
      </c>
      <c r="Y29" s="51">
        <f t="shared" si="4"/>
        <v>3.0303030303030304E-2</v>
      </c>
      <c r="AA29" s="48" t="s">
        <v>4</v>
      </c>
      <c r="AB29" s="49">
        <v>33</v>
      </c>
      <c r="AC29" s="50">
        <v>2</v>
      </c>
      <c r="AD29" s="51">
        <f t="shared" si="5"/>
        <v>6.0606060606060608E-2</v>
      </c>
    </row>
    <row r="30" spans="1:3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</row>
    <row r="31" spans="1:30">
      <c r="A31" s="3" t="s">
        <v>14</v>
      </c>
      <c r="B31" s="44" t="s">
        <v>48</v>
      </c>
      <c r="C31" s="45">
        <v>1557</v>
      </c>
      <c r="D31" s="46">
        <v>97</v>
      </c>
      <c r="E31" s="47">
        <f t="shared" si="0"/>
        <v>6.2299293513166348E-2</v>
      </c>
      <c r="G31" s="44" t="s">
        <v>48</v>
      </c>
      <c r="H31" s="45">
        <v>1582</v>
      </c>
      <c r="I31" s="46">
        <v>110</v>
      </c>
      <c r="J31" s="47">
        <f t="shared" si="1"/>
        <v>6.9532237673830599E-2</v>
      </c>
      <c r="K31" s="70"/>
      <c r="L31" s="44" t="s">
        <v>48</v>
      </c>
      <c r="M31" s="45">
        <v>1587</v>
      </c>
      <c r="N31" s="46">
        <v>114</v>
      </c>
      <c r="O31" s="47">
        <f t="shared" si="2"/>
        <v>7.1833648393194713E-2</v>
      </c>
      <c r="Q31" s="44" t="s">
        <v>48</v>
      </c>
      <c r="R31" s="45">
        <v>1597</v>
      </c>
      <c r="S31" s="46">
        <v>102</v>
      </c>
      <c r="T31" s="47">
        <f t="shared" si="3"/>
        <v>6.3869755792110211E-2</v>
      </c>
      <c r="V31" s="44" t="s">
        <v>48</v>
      </c>
      <c r="W31" s="45">
        <v>1601</v>
      </c>
      <c r="X31" s="46">
        <v>101</v>
      </c>
      <c r="Y31" s="47">
        <f t="shared" si="4"/>
        <v>6.3085571517801378E-2</v>
      </c>
      <c r="AA31" s="44" t="s">
        <v>48</v>
      </c>
      <c r="AB31" s="45">
        <v>1663</v>
      </c>
      <c r="AC31" s="46">
        <v>142</v>
      </c>
      <c r="AD31" s="47">
        <f t="shared" si="5"/>
        <v>8.5387853277209866E-2</v>
      </c>
    </row>
    <row r="32" spans="1:30">
      <c r="A32" s="6"/>
      <c r="B32" s="48" t="s">
        <v>4</v>
      </c>
      <c r="C32" s="49">
        <v>1339</v>
      </c>
      <c r="D32" s="50">
        <v>79</v>
      </c>
      <c r="E32" s="51">
        <f t="shared" si="0"/>
        <v>5.8999253174010453E-2</v>
      </c>
      <c r="G32" s="48" t="s">
        <v>4</v>
      </c>
      <c r="H32" s="49">
        <v>1358</v>
      </c>
      <c r="I32" s="50">
        <v>94</v>
      </c>
      <c r="J32" s="51">
        <f t="shared" si="1"/>
        <v>6.9219440353460976E-2</v>
      </c>
      <c r="K32" s="70"/>
      <c r="L32" s="48" t="s">
        <v>4</v>
      </c>
      <c r="M32" s="49">
        <v>1366</v>
      </c>
      <c r="N32" s="50">
        <v>92</v>
      </c>
      <c r="O32" s="51">
        <f t="shared" si="2"/>
        <v>6.7349926793557835E-2</v>
      </c>
      <c r="Q32" s="48" t="s">
        <v>4</v>
      </c>
      <c r="R32" s="49">
        <v>1376</v>
      </c>
      <c r="S32" s="50">
        <v>80</v>
      </c>
      <c r="T32" s="51">
        <f t="shared" si="3"/>
        <v>5.8139534883720929E-2</v>
      </c>
      <c r="V32" s="48" t="s">
        <v>4</v>
      </c>
      <c r="W32" s="49">
        <v>1381</v>
      </c>
      <c r="X32" s="50">
        <v>81</v>
      </c>
      <c r="Y32" s="51">
        <f t="shared" si="4"/>
        <v>5.8653149891383052E-2</v>
      </c>
      <c r="AA32" s="48" t="s">
        <v>4</v>
      </c>
      <c r="AB32" s="49">
        <v>1443</v>
      </c>
      <c r="AC32" s="50">
        <v>119</v>
      </c>
      <c r="AD32" s="51">
        <f t="shared" si="5"/>
        <v>8.2467082467082467E-2</v>
      </c>
    </row>
    <row r="33" spans="1:30">
      <c r="A33" s="6"/>
      <c r="B33" s="48" t="s">
        <v>5</v>
      </c>
      <c r="C33" s="49">
        <v>218</v>
      </c>
      <c r="D33" s="50">
        <v>18</v>
      </c>
      <c r="E33" s="51">
        <f t="shared" si="0"/>
        <v>8.2568807339449546E-2</v>
      </c>
      <c r="G33" s="48" t="s">
        <v>5</v>
      </c>
      <c r="H33" s="49">
        <v>224</v>
      </c>
      <c r="I33" s="50">
        <v>16</v>
      </c>
      <c r="J33" s="51">
        <f t="shared" si="1"/>
        <v>7.1428571428571425E-2</v>
      </c>
      <c r="K33" s="70"/>
      <c r="L33" s="48" t="s">
        <v>5</v>
      </c>
      <c r="M33" s="49">
        <v>221</v>
      </c>
      <c r="N33" s="50">
        <v>22</v>
      </c>
      <c r="O33" s="51">
        <f t="shared" si="2"/>
        <v>9.9547511312217188E-2</v>
      </c>
      <c r="Q33" s="48" t="s">
        <v>5</v>
      </c>
      <c r="R33" s="49">
        <v>221</v>
      </c>
      <c r="S33" s="50">
        <v>22</v>
      </c>
      <c r="T33" s="51">
        <f t="shared" si="3"/>
        <v>9.9547511312217188E-2</v>
      </c>
      <c r="V33" s="48" t="s">
        <v>5</v>
      </c>
      <c r="W33" s="49">
        <v>220</v>
      </c>
      <c r="X33" s="50">
        <v>20</v>
      </c>
      <c r="Y33" s="51">
        <f t="shared" si="4"/>
        <v>9.0909090909090912E-2</v>
      </c>
      <c r="AA33" s="48" t="s">
        <v>5</v>
      </c>
      <c r="AB33" s="49">
        <v>220</v>
      </c>
      <c r="AC33" s="50">
        <v>23</v>
      </c>
      <c r="AD33" s="51">
        <f t="shared" si="5"/>
        <v>0.10454545454545454</v>
      </c>
    </row>
    <row r="34" spans="1:30">
      <c r="A34" s="3" t="s">
        <v>15</v>
      </c>
      <c r="B34" s="44" t="s">
        <v>48</v>
      </c>
      <c r="C34" s="45">
        <v>1843</v>
      </c>
      <c r="D34" s="46">
        <v>149</v>
      </c>
      <c r="E34" s="47">
        <f t="shared" si="0"/>
        <v>8.0846446011937065E-2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152</v>
      </c>
      <c r="O34" s="47">
        <f t="shared" si="2"/>
        <v>8.1239978621058251E-2</v>
      </c>
      <c r="Q34" s="44" t="s">
        <v>48</v>
      </c>
      <c r="R34" s="45">
        <v>1866</v>
      </c>
      <c r="S34" s="46">
        <v>151</v>
      </c>
      <c r="T34" s="47">
        <f t="shared" si="3"/>
        <v>8.0921757770632374E-2</v>
      </c>
      <c r="V34" s="44" t="s">
        <v>48</v>
      </c>
      <c r="W34" s="45">
        <v>1860</v>
      </c>
      <c r="X34" s="46">
        <v>146</v>
      </c>
      <c r="Y34" s="47">
        <f t="shared" si="4"/>
        <v>7.8494623655913975E-2</v>
      </c>
      <c r="AA34" s="44" t="s">
        <v>48</v>
      </c>
      <c r="AB34" s="45">
        <v>1901</v>
      </c>
      <c r="AC34" s="46">
        <v>184</v>
      </c>
      <c r="AD34" s="47">
        <f t="shared" si="5"/>
        <v>9.6791162546028403E-2</v>
      </c>
    </row>
    <row r="35" spans="1:30">
      <c r="A35" s="6"/>
      <c r="B35" s="48" t="s">
        <v>4</v>
      </c>
      <c r="C35" s="49">
        <v>1619</v>
      </c>
      <c r="D35" s="50">
        <v>127</v>
      </c>
      <c r="E35" s="51">
        <f t="shared" si="0"/>
        <v>7.8443483631871522E-2</v>
      </c>
      <c r="G35" s="48" t="s">
        <v>4</v>
      </c>
      <c r="H35" s="49">
        <v>1645</v>
      </c>
      <c r="I35" s="50">
        <v>141</v>
      </c>
      <c r="J35" s="51">
        <f t="shared" si="1"/>
        <v>8.5714285714285715E-2</v>
      </c>
      <c r="K35" s="70"/>
      <c r="L35" s="48" t="s">
        <v>4</v>
      </c>
      <c r="M35" s="49">
        <v>1645</v>
      </c>
      <c r="N35" s="50">
        <v>132</v>
      </c>
      <c r="O35" s="51">
        <f t="shared" si="2"/>
        <v>8.0243161094224927E-2</v>
      </c>
      <c r="Q35" s="48" t="s">
        <v>4</v>
      </c>
      <c r="R35" s="49">
        <v>1641</v>
      </c>
      <c r="S35" s="50">
        <v>132</v>
      </c>
      <c r="T35" s="51">
        <f t="shared" si="3"/>
        <v>8.0438756855575874E-2</v>
      </c>
      <c r="V35" s="48" t="s">
        <v>4</v>
      </c>
      <c r="W35" s="49">
        <v>1636</v>
      </c>
      <c r="X35" s="50">
        <v>130</v>
      </c>
      <c r="Y35" s="51">
        <f t="shared" si="4"/>
        <v>7.9462102689486558E-2</v>
      </c>
      <c r="AA35" s="48" t="s">
        <v>4</v>
      </c>
      <c r="AB35" s="49">
        <v>1676</v>
      </c>
      <c r="AC35" s="50">
        <v>165</v>
      </c>
      <c r="AD35" s="51">
        <f t="shared" si="5"/>
        <v>9.8448687350835326E-2</v>
      </c>
    </row>
    <row r="36" spans="1:30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21</v>
      </c>
      <c r="J36" s="51">
        <f t="shared" si="1"/>
        <v>9.45945945945946E-2</v>
      </c>
      <c r="K36" s="70"/>
      <c r="L36" s="48" t="s">
        <v>5</v>
      </c>
      <c r="M36" s="49">
        <v>226</v>
      </c>
      <c r="N36" s="50">
        <v>20</v>
      </c>
      <c r="O36" s="51">
        <f t="shared" si="2"/>
        <v>8.8495575221238937E-2</v>
      </c>
      <c r="Q36" s="48" t="s">
        <v>5</v>
      </c>
      <c r="R36" s="49">
        <v>225</v>
      </c>
      <c r="S36" s="50">
        <v>19</v>
      </c>
      <c r="T36" s="51">
        <f t="shared" si="3"/>
        <v>8.4444444444444447E-2</v>
      </c>
      <c r="V36" s="48" t="s">
        <v>5</v>
      </c>
      <c r="W36" s="49">
        <v>224</v>
      </c>
      <c r="X36" s="50">
        <v>16</v>
      </c>
      <c r="Y36" s="51">
        <f t="shared" si="4"/>
        <v>7.1428571428571425E-2</v>
      </c>
      <c r="AA36" s="48" t="s">
        <v>5</v>
      </c>
      <c r="AB36" s="49">
        <v>225</v>
      </c>
      <c r="AC36" s="50">
        <v>19</v>
      </c>
      <c r="AD36" s="51">
        <f t="shared" si="5"/>
        <v>8.4444444444444447E-2</v>
      </c>
    </row>
    <row r="37" spans="1:30">
      <c r="A37" s="3" t="s">
        <v>16</v>
      </c>
      <c r="B37" s="44" t="s">
        <v>48</v>
      </c>
      <c r="C37" s="45">
        <v>189</v>
      </c>
      <c r="D37" s="46">
        <v>20</v>
      </c>
      <c r="E37" s="47">
        <f t="shared" si="0"/>
        <v>0.10582010582010581</v>
      </c>
      <c r="G37" s="44" t="s">
        <v>48</v>
      </c>
      <c r="H37" s="45">
        <v>182</v>
      </c>
      <c r="I37" s="46">
        <v>21</v>
      </c>
      <c r="J37" s="47">
        <f t="shared" si="1"/>
        <v>0.11538461538461539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16</v>
      </c>
      <c r="T37" s="47">
        <f t="shared" si="3"/>
        <v>8.8397790055248615E-2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  <c r="AA37" s="44" t="s">
        <v>48</v>
      </c>
      <c r="AB37" s="45">
        <v>184</v>
      </c>
      <c r="AC37" s="46">
        <v>21</v>
      </c>
      <c r="AD37" s="47">
        <f t="shared" si="5"/>
        <v>0.11413043478260869</v>
      </c>
    </row>
    <row r="38" spans="1:30">
      <c r="A38" s="6"/>
      <c r="B38" s="48" t="s">
        <v>4</v>
      </c>
      <c r="C38" s="49">
        <v>175</v>
      </c>
      <c r="D38" s="50">
        <v>17</v>
      </c>
      <c r="E38" s="51">
        <f t="shared" si="0"/>
        <v>9.7142857142857142E-2</v>
      </c>
      <c r="G38" s="48" t="s">
        <v>4</v>
      </c>
      <c r="H38" s="49">
        <v>168</v>
      </c>
      <c r="I38" s="50">
        <v>19</v>
      </c>
      <c r="J38" s="51">
        <f t="shared" si="1"/>
        <v>0.1130952380952381</v>
      </c>
      <c r="K38" s="70"/>
      <c r="L38" s="48" t="s">
        <v>4</v>
      </c>
      <c r="M38" s="49">
        <v>167</v>
      </c>
      <c r="N38" s="50">
        <v>14</v>
      </c>
      <c r="O38" s="51">
        <f t="shared" si="2"/>
        <v>8.3832335329341312E-2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  <c r="AA38" s="48" t="s">
        <v>4</v>
      </c>
      <c r="AB38" s="49">
        <v>171</v>
      </c>
      <c r="AC38" s="50">
        <v>17</v>
      </c>
      <c r="AD38" s="51">
        <f t="shared" si="5"/>
        <v>9.9415204678362568E-2</v>
      </c>
    </row>
    <row r="39" spans="1:3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3</v>
      </c>
      <c r="O39" s="51">
        <f t="shared" si="2"/>
        <v>0.23076923076923078</v>
      </c>
      <c r="Q39" s="48" t="s">
        <v>5</v>
      </c>
      <c r="R39" s="49">
        <v>13</v>
      </c>
      <c r="S39" s="50">
        <v>2</v>
      </c>
      <c r="T39" s="51">
        <f t="shared" si="3"/>
        <v>0.15384615384615385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  <c r="AA39" s="48" t="s">
        <v>5</v>
      </c>
      <c r="AB39" s="49">
        <v>13</v>
      </c>
      <c r="AC39" s="50">
        <v>4</v>
      </c>
      <c r="AD39" s="51">
        <f t="shared" si="5"/>
        <v>0.30769230769230771</v>
      </c>
    </row>
    <row r="40" spans="1:30">
      <c r="A40" s="3" t="s">
        <v>17</v>
      </c>
      <c r="B40" s="44" t="s">
        <v>48</v>
      </c>
      <c r="C40" s="45">
        <v>831</v>
      </c>
      <c r="D40" s="46">
        <v>48</v>
      </c>
      <c r="E40" s="47">
        <f t="shared" si="0"/>
        <v>5.7761732851985562E-2</v>
      </c>
      <c r="G40" s="44" t="s">
        <v>48</v>
      </c>
      <c r="H40" s="45">
        <v>828</v>
      </c>
      <c r="I40" s="46">
        <v>53</v>
      </c>
      <c r="J40" s="47">
        <f t="shared" si="1"/>
        <v>6.4009661835748799E-2</v>
      </c>
      <c r="K40" s="70"/>
      <c r="L40" s="44" t="s">
        <v>48</v>
      </c>
      <c r="M40" s="45">
        <v>829</v>
      </c>
      <c r="N40" s="46">
        <v>45</v>
      </c>
      <c r="O40" s="47">
        <f t="shared" si="2"/>
        <v>5.4282267792521106E-2</v>
      </c>
      <c r="Q40" s="44" t="s">
        <v>48</v>
      </c>
      <c r="R40" s="45">
        <v>830</v>
      </c>
      <c r="S40" s="46">
        <v>42</v>
      </c>
      <c r="T40" s="47">
        <f t="shared" si="3"/>
        <v>5.0602409638554217E-2</v>
      </c>
      <c r="V40" s="44" t="s">
        <v>48</v>
      </c>
      <c r="W40" s="45">
        <v>825</v>
      </c>
      <c r="X40" s="46">
        <v>41</v>
      </c>
      <c r="Y40" s="47">
        <f t="shared" si="4"/>
        <v>4.9696969696969698E-2</v>
      </c>
      <c r="AA40" s="44" t="s">
        <v>48</v>
      </c>
      <c r="AB40" s="45">
        <v>825</v>
      </c>
      <c r="AC40" s="46">
        <v>49</v>
      </c>
      <c r="AD40" s="47">
        <f t="shared" si="5"/>
        <v>5.9393939393939395E-2</v>
      </c>
    </row>
    <row r="41" spans="1:30">
      <c r="A41" s="6"/>
      <c r="B41" s="48" t="s">
        <v>4</v>
      </c>
      <c r="C41" s="49">
        <v>726</v>
      </c>
      <c r="D41" s="50">
        <v>38</v>
      </c>
      <c r="E41" s="51">
        <f t="shared" si="0"/>
        <v>5.2341597796143252E-2</v>
      </c>
      <c r="G41" s="48" t="s">
        <v>4</v>
      </c>
      <c r="H41" s="49">
        <v>722</v>
      </c>
      <c r="I41" s="50">
        <v>45</v>
      </c>
      <c r="J41" s="51">
        <f t="shared" si="1"/>
        <v>6.2326869806094184E-2</v>
      </c>
      <c r="K41" s="70"/>
      <c r="L41" s="48" t="s">
        <v>4</v>
      </c>
      <c r="M41" s="49">
        <v>722</v>
      </c>
      <c r="N41" s="50">
        <v>36</v>
      </c>
      <c r="O41" s="51">
        <f t="shared" si="2"/>
        <v>4.9861495844875349E-2</v>
      </c>
      <c r="Q41" s="48" t="s">
        <v>4</v>
      </c>
      <c r="R41" s="49">
        <v>723</v>
      </c>
      <c r="S41" s="50">
        <v>36</v>
      </c>
      <c r="T41" s="51">
        <f t="shared" si="3"/>
        <v>4.9792531120331947E-2</v>
      </c>
      <c r="V41" s="48" t="s">
        <v>4</v>
      </c>
      <c r="W41" s="49">
        <v>720</v>
      </c>
      <c r="X41" s="50">
        <v>34</v>
      </c>
      <c r="Y41" s="51">
        <f t="shared" si="4"/>
        <v>4.7222222222222221E-2</v>
      </c>
      <c r="AA41" s="48" t="s">
        <v>4</v>
      </c>
      <c r="AB41" s="49">
        <v>720</v>
      </c>
      <c r="AC41" s="50">
        <v>40</v>
      </c>
      <c r="AD41" s="51">
        <f t="shared" si="5"/>
        <v>5.5555555555555552E-2</v>
      </c>
    </row>
    <row r="42" spans="1:30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8</v>
      </c>
      <c r="J42" s="51">
        <f t="shared" si="1"/>
        <v>7.5471698113207544E-2</v>
      </c>
      <c r="K42" s="70"/>
      <c r="L42" s="48" t="s">
        <v>5</v>
      </c>
      <c r="M42" s="49">
        <v>107</v>
      </c>
      <c r="N42" s="50">
        <v>9</v>
      </c>
      <c r="O42" s="51">
        <f t="shared" si="2"/>
        <v>8.4112149532710276E-2</v>
      </c>
      <c r="Q42" s="48" t="s">
        <v>5</v>
      </c>
      <c r="R42" s="49">
        <v>107</v>
      </c>
      <c r="S42" s="50">
        <v>6</v>
      </c>
      <c r="T42" s="51">
        <f t="shared" si="3"/>
        <v>5.6074766355140186E-2</v>
      </c>
      <c r="V42" s="48" t="s">
        <v>5</v>
      </c>
      <c r="W42" s="49">
        <v>105</v>
      </c>
      <c r="X42" s="50">
        <v>7</v>
      </c>
      <c r="Y42" s="51">
        <f t="shared" si="4"/>
        <v>6.6666666666666666E-2</v>
      </c>
      <c r="AA42" s="48" t="s">
        <v>5</v>
      </c>
      <c r="AB42" s="49">
        <v>105</v>
      </c>
      <c r="AC42" s="50">
        <v>9</v>
      </c>
      <c r="AD42" s="51">
        <f t="shared" si="5"/>
        <v>8.5714285714285715E-2</v>
      </c>
    </row>
    <row r="43" spans="1:30">
      <c r="A43" s="3" t="s">
        <v>18</v>
      </c>
      <c r="B43" s="44" t="s">
        <v>48</v>
      </c>
      <c r="C43" s="45">
        <v>6896</v>
      </c>
      <c r="D43" s="46">
        <v>710</v>
      </c>
      <c r="E43" s="47">
        <f t="shared" si="0"/>
        <v>0.10295823665893271</v>
      </c>
      <c r="G43" s="44" t="s">
        <v>48</v>
      </c>
      <c r="H43" s="45">
        <v>7051</v>
      </c>
      <c r="I43" s="46">
        <v>791</v>
      </c>
      <c r="J43" s="47">
        <f t="shared" si="1"/>
        <v>0.11218266912494682</v>
      </c>
      <c r="K43" s="70"/>
      <c r="L43" s="44" t="s">
        <v>48</v>
      </c>
      <c r="M43" s="45">
        <v>7095</v>
      </c>
      <c r="N43" s="46">
        <v>737</v>
      </c>
      <c r="O43" s="47">
        <f t="shared" si="2"/>
        <v>0.10387596899224806</v>
      </c>
      <c r="Q43" s="44" t="s">
        <v>48</v>
      </c>
      <c r="R43" s="45">
        <v>7124</v>
      </c>
      <c r="S43" s="46">
        <v>699</v>
      </c>
      <c r="T43" s="47">
        <f t="shared" si="3"/>
        <v>9.8119034250421108E-2</v>
      </c>
      <c r="V43" s="44" t="s">
        <v>48</v>
      </c>
      <c r="W43" s="45">
        <v>7123</v>
      </c>
      <c r="X43" s="46">
        <v>686</v>
      </c>
      <c r="Y43" s="47">
        <f t="shared" si="4"/>
        <v>9.6307735504703076E-2</v>
      </c>
      <c r="AA43" s="44" t="s">
        <v>48</v>
      </c>
      <c r="AB43" s="45">
        <v>7162</v>
      </c>
      <c r="AC43" s="46">
        <v>756</v>
      </c>
      <c r="AD43" s="47">
        <f t="shared" si="5"/>
        <v>0.10555710695336498</v>
      </c>
    </row>
    <row r="44" spans="1:30">
      <c r="A44" s="6"/>
      <c r="B44" s="48" t="s">
        <v>4</v>
      </c>
      <c r="C44" s="49">
        <v>6232</v>
      </c>
      <c r="D44" s="50">
        <v>654</v>
      </c>
      <c r="E44" s="51">
        <f t="shared" si="0"/>
        <v>0.10494223363286265</v>
      </c>
      <c r="G44" s="48" t="s">
        <v>4</v>
      </c>
      <c r="H44" s="49">
        <v>6417</v>
      </c>
      <c r="I44" s="50">
        <v>729</v>
      </c>
      <c r="J44" s="51">
        <f t="shared" si="1"/>
        <v>0.11360448807854137</v>
      </c>
      <c r="K44" s="70"/>
      <c r="L44" s="48" t="s">
        <v>4</v>
      </c>
      <c r="M44" s="49">
        <v>6456</v>
      </c>
      <c r="N44" s="50">
        <v>678</v>
      </c>
      <c r="O44" s="51">
        <f t="shared" si="2"/>
        <v>0.1050185873605948</v>
      </c>
      <c r="Q44" s="48" t="s">
        <v>4</v>
      </c>
      <c r="R44" s="49">
        <v>6494</v>
      </c>
      <c r="S44" s="50">
        <v>643</v>
      </c>
      <c r="T44" s="51">
        <f t="shared" si="3"/>
        <v>9.9014474899907612E-2</v>
      </c>
      <c r="V44" s="48" t="s">
        <v>4</v>
      </c>
      <c r="W44" s="49">
        <v>6497</v>
      </c>
      <c r="X44" s="50">
        <v>627</v>
      </c>
      <c r="Y44" s="51">
        <f t="shared" si="4"/>
        <v>9.6506079729105743E-2</v>
      </c>
      <c r="AA44" s="48" t="s">
        <v>4</v>
      </c>
      <c r="AB44" s="49">
        <v>6531</v>
      </c>
      <c r="AC44" s="50">
        <v>689</v>
      </c>
      <c r="AD44" s="51">
        <f t="shared" si="5"/>
        <v>0.10549686112387077</v>
      </c>
    </row>
    <row r="45" spans="1:30">
      <c r="A45" s="6"/>
      <c r="B45" s="48" t="s">
        <v>5</v>
      </c>
      <c r="C45" s="49">
        <v>664</v>
      </c>
      <c r="D45" s="50">
        <v>56</v>
      </c>
      <c r="E45" s="51">
        <f t="shared" si="0"/>
        <v>8.4337349397590355E-2</v>
      </c>
      <c r="G45" s="48" t="s">
        <v>5</v>
      </c>
      <c r="H45" s="49">
        <v>634</v>
      </c>
      <c r="I45" s="50">
        <v>62</v>
      </c>
      <c r="J45" s="51">
        <f t="shared" si="1"/>
        <v>9.7791798107255523E-2</v>
      </c>
      <c r="K45" s="70"/>
      <c r="L45" s="48" t="s">
        <v>5</v>
      </c>
      <c r="M45" s="49">
        <v>639</v>
      </c>
      <c r="N45" s="50">
        <v>59</v>
      </c>
      <c r="O45" s="51">
        <f t="shared" si="2"/>
        <v>9.2331768388106417E-2</v>
      </c>
      <c r="Q45" s="48" t="s">
        <v>5</v>
      </c>
      <c r="R45" s="49">
        <v>630</v>
      </c>
      <c r="S45" s="50">
        <v>56</v>
      </c>
      <c r="T45" s="51">
        <f t="shared" si="3"/>
        <v>8.8888888888888892E-2</v>
      </c>
      <c r="V45" s="48" t="s">
        <v>5</v>
      </c>
      <c r="W45" s="49">
        <v>626</v>
      </c>
      <c r="X45" s="50">
        <v>59</v>
      </c>
      <c r="Y45" s="51">
        <f t="shared" si="4"/>
        <v>9.4249201277955275E-2</v>
      </c>
      <c r="AA45" s="48" t="s">
        <v>5</v>
      </c>
      <c r="AB45" s="49">
        <v>631</v>
      </c>
      <c r="AC45" s="50">
        <v>67</v>
      </c>
      <c r="AD45" s="51">
        <f t="shared" si="5"/>
        <v>0.10618066561014262</v>
      </c>
    </row>
    <row r="46" spans="1:3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</row>
    <row r="47" spans="1:3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</row>
    <row r="48" spans="1:3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</row>
    <row r="49" spans="1:30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</row>
    <row r="50" spans="1:30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</row>
    <row r="51" spans="1:3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</row>
    <row r="52" spans="1:30">
      <c r="A52" s="3" t="s">
        <v>94</v>
      </c>
      <c r="B52" s="44" t="s">
        <v>48</v>
      </c>
      <c r="C52" s="45">
        <v>201</v>
      </c>
      <c r="D52" s="46">
        <v>19</v>
      </c>
      <c r="E52" s="47">
        <f t="shared" si="0"/>
        <v>9.4527363184079602E-2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16</v>
      </c>
      <c r="O52" s="47">
        <f t="shared" si="2"/>
        <v>7.6923076923076927E-2</v>
      </c>
      <c r="Q52" s="44" t="s">
        <v>48</v>
      </c>
      <c r="R52" s="45">
        <v>206</v>
      </c>
      <c r="S52" s="46">
        <v>15</v>
      </c>
      <c r="T52" s="47">
        <f t="shared" si="3"/>
        <v>7.281553398058252E-2</v>
      </c>
      <c r="V52" s="44" t="s">
        <v>48</v>
      </c>
      <c r="W52" s="45">
        <v>205</v>
      </c>
      <c r="X52" s="46">
        <v>21</v>
      </c>
      <c r="Y52" s="47">
        <f t="shared" si="4"/>
        <v>0.1024390243902439</v>
      </c>
      <c r="AA52" s="44" t="s">
        <v>48</v>
      </c>
      <c r="AB52" s="45">
        <v>209</v>
      </c>
      <c r="AC52" s="46">
        <v>23</v>
      </c>
      <c r="AD52" s="47">
        <f t="shared" si="5"/>
        <v>0.11004784688995216</v>
      </c>
    </row>
    <row r="53" spans="1:30">
      <c r="A53" s="6"/>
      <c r="B53" s="48" t="s">
        <v>4</v>
      </c>
      <c r="C53" s="49">
        <v>195</v>
      </c>
      <c r="D53" s="50">
        <v>18</v>
      </c>
      <c r="E53" s="51">
        <f t="shared" si="0"/>
        <v>9.2307692307692313E-2</v>
      </c>
      <c r="G53" s="48" t="s">
        <v>4</v>
      </c>
      <c r="H53" s="49">
        <v>203</v>
      </c>
      <c r="I53" s="50">
        <v>22</v>
      </c>
      <c r="J53" s="51">
        <f t="shared" si="1"/>
        <v>0.10837438423645321</v>
      </c>
      <c r="K53" s="70"/>
      <c r="L53" s="48" t="s">
        <v>4</v>
      </c>
      <c r="M53" s="49">
        <v>202</v>
      </c>
      <c r="N53" s="50">
        <v>16</v>
      </c>
      <c r="O53" s="51">
        <f t="shared" si="2"/>
        <v>7.9207920792079209E-2</v>
      </c>
      <c r="Q53" s="48" t="s">
        <v>4</v>
      </c>
      <c r="R53" s="49">
        <v>200</v>
      </c>
      <c r="S53" s="50">
        <v>15</v>
      </c>
      <c r="T53" s="51">
        <f t="shared" si="3"/>
        <v>7.4999999999999997E-2</v>
      </c>
      <c r="V53" s="48" t="s">
        <v>4</v>
      </c>
      <c r="W53" s="49">
        <v>199</v>
      </c>
      <c r="X53" s="50">
        <v>20</v>
      </c>
      <c r="Y53" s="51">
        <f t="shared" si="4"/>
        <v>0.10050251256281408</v>
      </c>
      <c r="AA53" s="48" t="s">
        <v>4</v>
      </c>
      <c r="AB53" s="49">
        <v>203</v>
      </c>
      <c r="AC53" s="50">
        <v>22</v>
      </c>
      <c r="AD53" s="51">
        <f t="shared" si="5"/>
        <v>0.10837438423645321</v>
      </c>
    </row>
    <row r="54" spans="1:30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1</v>
      </c>
      <c r="AD54" s="51">
        <f t="shared" si="5"/>
        <v>0.16666666666666666</v>
      </c>
    </row>
    <row r="55" spans="1:30">
      <c r="A55" s="3" t="s">
        <v>21</v>
      </c>
      <c r="B55" s="44" t="s">
        <v>48</v>
      </c>
      <c r="C55" s="45">
        <v>153</v>
      </c>
      <c r="D55" s="46">
        <v>7</v>
      </c>
      <c r="E55" s="47">
        <f t="shared" si="0"/>
        <v>4.5751633986928102E-2</v>
      </c>
      <c r="G55" s="44" t="s">
        <v>48</v>
      </c>
      <c r="H55" s="45">
        <v>153</v>
      </c>
      <c r="I55" s="46">
        <v>6</v>
      </c>
      <c r="J55" s="47">
        <f t="shared" si="1"/>
        <v>3.9215686274509803E-2</v>
      </c>
      <c r="K55" s="70"/>
      <c r="L55" s="44" t="s">
        <v>48</v>
      </c>
      <c r="M55" s="45">
        <v>153</v>
      </c>
      <c r="N55" s="46">
        <v>4</v>
      </c>
      <c r="O55" s="47">
        <f t="shared" si="2"/>
        <v>2.6143790849673203E-2</v>
      </c>
      <c r="Q55" s="44" t="s">
        <v>48</v>
      </c>
      <c r="R55" s="45">
        <v>152</v>
      </c>
      <c r="S55" s="46">
        <v>5</v>
      </c>
      <c r="T55" s="47">
        <f t="shared" si="3"/>
        <v>3.2894736842105261E-2</v>
      </c>
      <c r="V55" s="44" t="s">
        <v>48</v>
      </c>
      <c r="W55" s="45">
        <v>152</v>
      </c>
      <c r="X55" s="46">
        <v>5</v>
      </c>
      <c r="Y55" s="47">
        <f t="shared" si="4"/>
        <v>3.2894736842105261E-2</v>
      </c>
      <c r="AA55" s="44" t="s">
        <v>48</v>
      </c>
      <c r="AB55" s="45">
        <v>154</v>
      </c>
      <c r="AC55" s="46">
        <v>8</v>
      </c>
      <c r="AD55" s="47">
        <f t="shared" si="5"/>
        <v>5.1948051948051951E-2</v>
      </c>
    </row>
    <row r="56" spans="1:30">
      <c r="A56" s="6"/>
      <c r="B56" s="48" t="s">
        <v>4</v>
      </c>
      <c r="C56" s="49">
        <v>143</v>
      </c>
      <c r="D56" s="50">
        <v>7</v>
      </c>
      <c r="E56" s="51">
        <f t="shared" si="0"/>
        <v>4.8951048951048952E-2</v>
      </c>
      <c r="G56" s="48" t="s">
        <v>4</v>
      </c>
      <c r="H56" s="49">
        <v>143</v>
      </c>
      <c r="I56" s="50">
        <v>6</v>
      </c>
      <c r="J56" s="51">
        <f t="shared" si="1"/>
        <v>4.195804195804196E-2</v>
      </c>
      <c r="K56" s="70"/>
      <c r="L56" s="48" t="s">
        <v>4</v>
      </c>
      <c r="M56" s="49">
        <v>143</v>
      </c>
      <c r="N56" s="50">
        <v>4</v>
      </c>
      <c r="O56" s="51">
        <f t="shared" si="2"/>
        <v>2.7972027972027972E-2</v>
      </c>
      <c r="Q56" s="48" t="s">
        <v>4</v>
      </c>
      <c r="R56" s="49">
        <v>142</v>
      </c>
      <c r="S56" s="50">
        <v>5</v>
      </c>
      <c r="T56" s="51">
        <f t="shared" si="3"/>
        <v>3.5211267605633804E-2</v>
      </c>
      <c r="V56" s="48" t="s">
        <v>4</v>
      </c>
      <c r="W56" s="49">
        <v>142</v>
      </c>
      <c r="X56" s="50">
        <v>5</v>
      </c>
      <c r="Y56" s="51">
        <f t="shared" si="4"/>
        <v>3.5211267605633804E-2</v>
      </c>
      <c r="AA56" s="48" t="s">
        <v>4</v>
      </c>
      <c r="AB56" s="49">
        <v>144</v>
      </c>
      <c r="AC56" s="50">
        <v>8</v>
      </c>
      <c r="AD56" s="51">
        <f t="shared" si="5"/>
        <v>5.5555555555555552E-2</v>
      </c>
    </row>
    <row r="57" spans="1:30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  <c r="AA57" s="48" t="s">
        <v>5</v>
      </c>
      <c r="AB57" s="49">
        <v>10</v>
      </c>
      <c r="AC57" s="50"/>
      <c r="AD57" s="51">
        <f t="shared" si="5"/>
        <v>0</v>
      </c>
    </row>
    <row r="58" spans="1:30">
      <c r="A58" s="3" t="s">
        <v>22</v>
      </c>
      <c r="B58" s="44" t="s">
        <v>48</v>
      </c>
      <c r="C58" s="45">
        <v>455</v>
      </c>
      <c r="D58" s="46">
        <v>48</v>
      </c>
      <c r="E58" s="47">
        <f t="shared" si="0"/>
        <v>0.10549450549450549</v>
      </c>
      <c r="G58" s="44" t="s">
        <v>48</v>
      </c>
      <c r="H58" s="45">
        <v>461</v>
      </c>
      <c r="I58" s="46">
        <v>47</v>
      </c>
      <c r="J58" s="47">
        <f t="shared" si="1"/>
        <v>0.1019522776572668</v>
      </c>
      <c r="K58" s="70"/>
      <c r="L58" s="44" t="s">
        <v>48</v>
      </c>
      <c r="M58" s="45">
        <v>461</v>
      </c>
      <c r="N58" s="46">
        <v>46</v>
      </c>
      <c r="O58" s="47">
        <f t="shared" si="2"/>
        <v>9.9783080260303691E-2</v>
      </c>
      <c r="Q58" s="44" t="s">
        <v>48</v>
      </c>
      <c r="R58" s="45">
        <v>461</v>
      </c>
      <c r="S58" s="46">
        <v>45</v>
      </c>
      <c r="T58" s="47">
        <f t="shared" si="3"/>
        <v>9.7613882863340565E-2</v>
      </c>
      <c r="V58" s="44" t="s">
        <v>48</v>
      </c>
      <c r="W58" s="45">
        <v>460</v>
      </c>
      <c r="X58" s="46">
        <v>47</v>
      </c>
      <c r="Y58" s="47">
        <f t="shared" si="4"/>
        <v>0.10217391304347827</v>
      </c>
      <c r="AA58" s="44" t="s">
        <v>48</v>
      </c>
      <c r="AB58" s="45">
        <v>465</v>
      </c>
      <c r="AC58" s="46">
        <v>45</v>
      </c>
      <c r="AD58" s="47">
        <f t="shared" si="5"/>
        <v>9.6774193548387094E-2</v>
      </c>
    </row>
    <row r="59" spans="1:30">
      <c r="A59" s="6"/>
      <c r="B59" s="48" t="s">
        <v>4</v>
      </c>
      <c r="C59" s="49">
        <v>399</v>
      </c>
      <c r="D59" s="50">
        <v>43</v>
      </c>
      <c r="E59" s="51">
        <f t="shared" si="0"/>
        <v>0.10776942355889724</v>
      </c>
      <c r="G59" s="48" t="s">
        <v>4</v>
      </c>
      <c r="H59" s="49">
        <v>402</v>
      </c>
      <c r="I59" s="50">
        <v>42</v>
      </c>
      <c r="J59" s="51">
        <f t="shared" si="1"/>
        <v>0.1044776119402985</v>
      </c>
      <c r="K59" s="70"/>
      <c r="L59" s="48" t="s">
        <v>4</v>
      </c>
      <c r="M59" s="49">
        <v>399</v>
      </c>
      <c r="N59" s="50">
        <v>42</v>
      </c>
      <c r="O59" s="51">
        <f t="shared" si="2"/>
        <v>0.10526315789473684</v>
      </c>
      <c r="Q59" s="48" t="s">
        <v>4</v>
      </c>
      <c r="R59" s="49">
        <v>399</v>
      </c>
      <c r="S59" s="50">
        <v>41</v>
      </c>
      <c r="T59" s="51">
        <f t="shared" si="3"/>
        <v>0.10275689223057644</v>
      </c>
      <c r="V59" s="48" t="s">
        <v>4</v>
      </c>
      <c r="W59" s="49">
        <v>400</v>
      </c>
      <c r="X59" s="50">
        <v>42</v>
      </c>
      <c r="Y59" s="51">
        <f t="shared" si="4"/>
        <v>0.105</v>
      </c>
      <c r="AA59" s="48" t="s">
        <v>4</v>
      </c>
      <c r="AB59" s="49">
        <v>405</v>
      </c>
      <c r="AC59" s="50">
        <v>40</v>
      </c>
      <c r="AD59" s="51">
        <f t="shared" si="5"/>
        <v>9.8765432098765427E-2</v>
      </c>
    </row>
    <row r="60" spans="1:30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5</v>
      </c>
      <c r="J60" s="51">
        <f t="shared" si="1"/>
        <v>8.4745762711864403E-2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  <c r="AA60" s="48" t="s">
        <v>5</v>
      </c>
      <c r="AB60" s="49">
        <v>60</v>
      </c>
      <c r="AC60" s="50">
        <v>5</v>
      </c>
      <c r="AD60" s="51">
        <f t="shared" si="5"/>
        <v>8.3333333333333329E-2</v>
      </c>
    </row>
    <row r="61" spans="1:3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</row>
    <row r="62" spans="1:3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</row>
    <row r="63" spans="1:3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</row>
    <row r="64" spans="1:3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4</v>
      </c>
      <c r="AD64" s="47">
        <f t="shared" si="5"/>
        <v>0.21052631578947367</v>
      </c>
    </row>
    <row r="65" spans="1:30">
      <c r="A65" s="6"/>
      <c r="B65" s="48" t="s">
        <v>4</v>
      </c>
      <c r="C65" s="49">
        <v>15</v>
      </c>
      <c r="D65" s="50">
        <v>4</v>
      </c>
      <c r="E65" s="51">
        <f t="shared" ref="E65:E123" si="6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4</v>
      </c>
      <c r="AD65" s="51">
        <f t="shared" si="5"/>
        <v>0.25</v>
      </c>
    </row>
    <row r="66" spans="1:30">
      <c r="A66" s="6"/>
      <c r="B66" s="48" t="s">
        <v>5</v>
      </c>
      <c r="C66" s="49">
        <v>3</v>
      </c>
      <c r="D66" s="50">
        <v>1</v>
      </c>
      <c r="E66" s="51">
        <f t="shared" si="6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</row>
    <row r="67" spans="1:30">
      <c r="A67" s="3" t="s">
        <v>25</v>
      </c>
      <c r="B67" s="44" t="s">
        <v>48</v>
      </c>
      <c r="C67" s="45">
        <v>4</v>
      </c>
      <c r="D67" s="46"/>
      <c r="E67" s="47">
        <f t="shared" si="6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</row>
    <row r="68" spans="1:30">
      <c r="A68" s="6"/>
      <c r="B68" s="48" t="s">
        <v>4</v>
      </c>
      <c r="C68" s="49">
        <v>4</v>
      </c>
      <c r="D68" s="50"/>
      <c r="E68" s="51">
        <f t="shared" si="6"/>
        <v>0</v>
      </c>
      <c r="G68" s="48" t="s">
        <v>4</v>
      </c>
      <c r="H68" s="49">
        <v>4</v>
      </c>
      <c r="I68" s="50"/>
      <c r="J68" s="51">
        <f t="shared" ref="J68:J123" si="7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8">IF(M68=0,0,N68/M68)</f>
        <v>0</v>
      </c>
      <c r="Q68" s="48" t="s">
        <v>4</v>
      </c>
      <c r="R68" s="49">
        <v>4</v>
      </c>
      <c r="S68" s="50"/>
      <c r="T68" s="51">
        <f t="shared" ref="T68:T123" si="9">IF(R68=0,0,S68/R68)</f>
        <v>0</v>
      </c>
      <c r="V68" s="48" t="s">
        <v>4</v>
      </c>
      <c r="W68" s="49">
        <v>4</v>
      </c>
      <c r="X68" s="50"/>
      <c r="Y68" s="51">
        <f t="shared" ref="Y68:Y123" si="10">IF(W68=0,0,X68/W68)</f>
        <v>0</v>
      </c>
      <c r="AA68" s="48" t="s">
        <v>4</v>
      </c>
      <c r="AB68" s="49">
        <v>4</v>
      </c>
      <c r="AC68" s="50"/>
      <c r="AD68" s="51">
        <f t="shared" ref="AD68:AD123" si="11">IF(AB68=0,0,AC68/AB68)</f>
        <v>0</v>
      </c>
    </row>
    <row r="69" spans="1:30">
      <c r="A69" s="6"/>
      <c r="B69" s="48" t="s">
        <v>5</v>
      </c>
      <c r="C69" s="49"/>
      <c r="D69" s="50"/>
      <c r="E69" s="51">
        <f t="shared" si="6"/>
        <v>0</v>
      </c>
      <c r="G69" s="48" t="s">
        <v>5</v>
      </c>
      <c r="H69" s="49"/>
      <c r="I69" s="50"/>
      <c r="J69" s="51">
        <f t="shared" si="7"/>
        <v>0</v>
      </c>
      <c r="K69" s="70"/>
      <c r="L69" s="48" t="s">
        <v>5</v>
      </c>
      <c r="M69" s="49"/>
      <c r="N69" s="50"/>
      <c r="O69" s="51">
        <f t="shared" si="8"/>
        <v>0</v>
      </c>
      <c r="Q69" s="48" t="s">
        <v>5</v>
      </c>
      <c r="R69" s="49"/>
      <c r="S69" s="50"/>
      <c r="T69" s="51">
        <f t="shared" si="9"/>
        <v>0</v>
      </c>
      <c r="V69" s="48" t="s">
        <v>5</v>
      </c>
      <c r="W69" s="49"/>
      <c r="X69" s="50"/>
      <c r="Y69" s="51">
        <f t="shared" si="10"/>
        <v>0</v>
      </c>
      <c r="AA69" s="48" t="s">
        <v>5</v>
      </c>
      <c r="AB69" s="49"/>
      <c r="AC69" s="50"/>
      <c r="AD69" s="51">
        <f t="shared" si="11"/>
        <v>0</v>
      </c>
    </row>
    <row r="70" spans="1:30">
      <c r="A70" s="3" t="s">
        <v>26</v>
      </c>
      <c r="B70" s="44" t="s">
        <v>48</v>
      </c>
      <c r="C70" s="45">
        <v>391</v>
      </c>
      <c r="D70" s="46">
        <v>32</v>
      </c>
      <c r="E70" s="47">
        <f t="shared" si="6"/>
        <v>8.1841432225063945E-2</v>
      </c>
      <c r="G70" s="44" t="s">
        <v>48</v>
      </c>
      <c r="H70" s="45">
        <v>395</v>
      </c>
      <c r="I70" s="46">
        <v>36</v>
      </c>
      <c r="J70" s="47">
        <f t="shared" si="7"/>
        <v>9.1139240506329114E-2</v>
      </c>
      <c r="K70" s="70"/>
      <c r="L70" s="44" t="s">
        <v>48</v>
      </c>
      <c r="M70" s="45">
        <v>395</v>
      </c>
      <c r="N70" s="46">
        <v>34</v>
      </c>
      <c r="O70" s="47">
        <f t="shared" si="8"/>
        <v>8.6075949367088608E-2</v>
      </c>
      <c r="Q70" s="44" t="s">
        <v>48</v>
      </c>
      <c r="R70" s="45">
        <v>395</v>
      </c>
      <c r="S70" s="46">
        <v>36</v>
      </c>
      <c r="T70" s="47">
        <f t="shared" si="9"/>
        <v>9.1139240506329114E-2</v>
      </c>
      <c r="V70" s="44" t="s">
        <v>48</v>
      </c>
      <c r="W70" s="45">
        <v>395</v>
      </c>
      <c r="X70" s="46">
        <v>32</v>
      </c>
      <c r="Y70" s="47">
        <f t="shared" si="10"/>
        <v>8.1012658227848103E-2</v>
      </c>
      <c r="AA70" s="44" t="s">
        <v>48</v>
      </c>
      <c r="AB70" s="45">
        <v>413</v>
      </c>
      <c r="AC70" s="46">
        <v>47</v>
      </c>
      <c r="AD70" s="47">
        <f t="shared" si="11"/>
        <v>0.11380145278450363</v>
      </c>
    </row>
    <row r="71" spans="1:30">
      <c r="A71" s="6"/>
      <c r="B71" s="48" t="s">
        <v>4</v>
      </c>
      <c r="C71" s="49">
        <v>344</v>
      </c>
      <c r="D71" s="50">
        <v>27</v>
      </c>
      <c r="E71" s="51">
        <f t="shared" si="6"/>
        <v>7.8488372093023256E-2</v>
      </c>
      <c r="G71" s="48" t="s">
        <v>4</v>
      </c>
      <c r="H71" s="49">
        <v>347</v>
      </c>
      <c r="I71" s="50">
        <v>33</v>
      </c>
      <c r="J71" s="51">
        <f t="shared" si="7"/>
        <v>9.5100864553314124E-2</v>
      </c>
      <c r="K71" s="70"/>
      <c r="L71" s="48" t="s">
        <v>4</v>
      </c>
      <c r="M71" s="49">
        <v>347</v>
      </c>
      <c r="N71" s="50">
        <v>31</v>
      </c>
      <c r="O71" s="51">
        <f t="shared" si="8"/>
        <v>8.9337175792507204E-2</v>
      </c>
      <c r="Q71" s="48" t="s">
        <v>4</v>
      </c>
      <c r="R71" s="49">
        <v>346</v>
      </c>
      <c r="S71" s="50">
        <v>33</v>
      </c>
      <c r="T71" s="51">
        <f t="shared" si="9"/>
        <v>9.5375722543352595E-2</v>
      </c>
      <c r="V71" s="48" t="s">
        <v>4</v>
      </c>
      <c r="W71" s="49">
        <v>345</v>
      </c>
      <c r="X71" s="50">
        <v>29</v>
      </c>
      <c r="Y71" s="51">
        <f t="shared" si="10"/>
        <v>8.4057971014492749E-2</v>
      </c>
      <c r="AA71" s="48" t="s">
        <v>4</v>
      </c>
      <c r="AB71" s="49">
        <v>363</v>
      </c>
      <c r="AC71" s="50">
        <v>43</v>
      </c>
      <c r="AD71" s="51">
        <f t="shared" si="11"/>
        <v>0.1184573002754821</v>
      </c>
    </row>
    <row r="72" spans="1:30">
      <c r="A72" s="6"/>
      <c r="B72" s="48" t="s">
        <v>5</v>
      </c>
      <c r="C72" s="49">
        <v>47</v>
      </c>
      <c r="D72" s="50">
        <v>5</v>
      </c>
      <c r="E72" s="51">
        <f t="shared" si="6"/>
        <v>0.10638297872340426</v>
      </c>
      <c r="G72" s="48" t="s">
        <v>5</v>
      </c>
      <c r="H72" s="49">
        <v>48</v>
      </c>
      <c r="I72" s="50">
        <v>3</v>
      </c>
      <c r="J72" s="51">
        <f t="shared" si="7"/>
        <v>6.25E-2</v>
      </c>
      <c r="K72" s="70"/>
      <c r="L72" s="48" t="s">
        <v>5</v>
      </c>
      <c r="M72" s="49">
        <v>48</v>
      </c>
      <c r="N72" s="50">
        <v>3</v>
      </c>
      <c r="O72" s="51">
        <f t="shared" si="8"/>
        <v>6.25E-2</v>
      </c>
      <c r="Q72" s="48" t="s">
        <v>5</v>
      </c>
      <c r="R72" s="49">
        <v>49</v>
      </c>
      <c r="S72" s="50">
        <v>3</v>
      </c>
      <c r="T72" s="51">
        <f t="shared" si="9"/>
        <v>6.1224489795918366E-2</v>
      </c>
      <c r="V72" s="48" t="s">
        <v>5</v>
      </c>
      <c r="W72" s="49">
        <v>50</v>
      </c>
      <c r="X72" s="50">
        <v>3</v>
      </c>
      <c r="Y72" s="51">
        <f t="shared" si="10"/>
        <v>0.06</v>
      </c>
      <c r="AA72" s="48" t="s">
        <v>5</v>
      </c>
      <c r="AB72" s="49">
        <v>50</v>
      </c>
      <c r="AC72" s="50">
        <v>4</v>
      </c>
      <c r="AD72" s="51">
        <f t="shared" si="11"/>
        <v>0.08</v>
      </c>
    </row>
    <row r="73" spans="1:30">
      <c r="A73" s="3" t="s">
        <v>27</v>
      </c>
      <c r="B73" s="44" t="s">
        <v>48</v>
      </c>
      <c r="C73" s="45">
        <v>101</v>
      </c>
      <c r="D73" s="46">
        <v>6</v>
      </c>
      <c r="E73" s="47">
        <f t="shared" si="6"/>
        <v>5.9405940594059403E-2</v>
      </c>
      <c r="G73" s="44" t="s">
        <v>48</v>
      </c>
      <c r="H73" s="45">
        <v>102</v>
      </c>
      <c r="I73" s="46">
        <v>6</v>
      </c>
      <c r="J73" s="47">
        <f t="shared" si="7"/>
        <v>5.8823529411764705E-2</v>
      </c>
      <c r="K73" s="70"/>
      <c r="L73" s="44" t="s">
        <v>48</v>
      </c>
      <c r="M73" s="45">
        <v>101</v>
      </c>
      <c r="N73" s="46">
        <v>6</v>
      </c>
      <c r="O73" s="47">
        <f t="shared" si="8"/>
        <v>5.9405940594059403E-2</v>
      </c>
      <c r="Q73" s="44" t="s">
        <v>48</v>
      </c>
      <c r="R73" s="45">
        <v>100</v>
      </c>
      <c r="S73" s="46">
        <v>5</v>
      </c>
      <c r="T73" s="47">
        <f t="shared" si="9"/>
        <v>0.05</v>
      </c>
      <c r="V73" s="44" t="s">
        <v>48</v>
      </c>
      <c r="W73" s="45">
        <v>100</v>
      </c>
      <c r="X73" s="46">
        <v>6</v>
      </c>
      <c r="Y73" s="47">
        <f t="shared" si="10"/>
        <v>0.06</v>
      </c>
      <c r="AA73" s="44" t="s">
        <v>48</v>
      </c>
      <c r="AB73" s="45">
        <v>100</v>
      </c>
      <c r="AC73" s="46">
        <v>5</v>
      </c>
      <c r="AD73" s="47">
        <f t="shared" si="11"/>
        <v>0.05</v>
      </c>
    </row>
    <row r="74" spans="1:30">
      <c r="A74" s="6"/>
      <c r="B74" s="48" t="s">
        <v>4</v>
      </c>
      <c r="C74" s="49">
        <v>94</v>
      </c>
      <c r="D74" s="50">
        <v>6</v>
      </c>
      <c r="E74" s="51">
        <f t="shared" si="6"/>
        <v>6.3829787234042548E-2</v>
      </c>
      <c r="G74" s="48" t="s">
        <v>4</v>
      </c>
      <c r="H74" s="49">
        <v>95</v>
      </c>
      <c r="I74" s="50">
        <v>6</v>
      </c>
      <c r="J74" s="51">
        <f t="shared" si="7"/>
        <v>6.3157894736842107E-2</v>
      </c>
      <c r="K74" s="70"/>
      <c r="L74" s="48" t="s">
        <v>4</v>
      </c>
      <c r="M74" s="49">
        <v>94</v>
      </c>
      <c r="N74" s="50">
        <v>6</v>
      </c>
      <c r="O74" s="51">
        <f t="shared" si="8"/>
        <v>6.3829787234042548E-2</v>
      </c>
      <c r="Q74" s="48" t="s">
        <v>4</v>
      </c>
      <c r="R74" s="49">
        <v>93</v>
      </c>
      <c r="S74" s="50">
        <v>5</v>
      </c>
      <c r="T74" s="51">
        <f t="shared" si="9"/>
        <v>5.3763440860215055E-2</v>
      </c>
      <c r="V74" s="48" t="s">
        <v>4</v>
      </c>
      <c r="W74" s="49">
        <v>93</v>
      </c>
      <c r="X74" s="50">
        <v>6</v>
      </c>
      <c r="Y74" s="51">
        <f t="shared" si="10"/>
        <v>6.4516129032258063E-2</v>
      </c>
      <c r="AA74" s="48" t="s">
        <v>4</v>
      </c>
      <c r="AB74" s="49">
        <v>93</v>
      </c>
      <c r="AC74" s="50">
        <v>5</v>
      </c>
      <c r="AD74" s="51">
        <f t="shared" si="11"/>
        <v>5.3763440860215055E-2</v>
      </c>
    </row>
    <row r="75" spans="1:30">
      <c r="A75" s="6"/>
      <c r="B75" s="48" t="s">
        <v>5</v>
      </c>
      <c r="C75" s="49">
        <v>7</v>
      </c>
      <c r="D75" s="50"/>
      <c r="E75" s="51">
        <f t="shared" si="6"/>
        <v>0</v>
      </c>
      <c r="G75" s="48" t="s">
        <v>5</v>
      </c>
      <c r="H75" s="49">
        <v>7</v>
      </c>
      <c r="I75" s="50"/>
      <c r="J75" s="51">
        <f t="shared" si="7"/>
        <v>0</v>
      </c>
      <c r="K75" s="70"/>
      <c r="L75" s="48" t="s">
        <v>5</v>
      </c>
      <c r="M75" s="49">
        <v>7</v>
      </c>
      <c r="N75" s="50"/>
      <c r="O75" s="51">
        <f t="shared" si="8"/>
        <v>0</v>
      </c>
      <c r="Q75" s="48" t="s">
        <v>5</v>
      </c>
      <c r="R75" s="49">
        <v>7</v>
      </c>
      <c r="S75" s="50"/>
      <c r="T75" s="51">
        <f t="shared" si="9"/>
        <v>0</v>
      </c>
      <c r="V75" s="48" t="s">
        <v>5</v>
      </c>
      <c r="W75" s="49">
        <v>7</v>
      </c>
      <c r="X75" s="50"/>
      <c r="Y75" s="51">
        <f t="shared" si="10"/>
        <v>0</v>
      </c>
      <c r="AA75" s="48" t="s">
        <v>5</v>
      </c>
      <c r="AB75" s="49">
        <v>7</v>
      </c>
      <c r="AC75" s="50"/>
      <c r="AD75" s="51">
        <f t="shared" si="11"/>
        <v>0</v>
      </c>
    </row>
    <row r="76" spans="1:30">
      <c r="A76" s="3" t="s">
        <v>28</v>
      </c>
      <c r="B76" s="44" t="s">
        <v>48</v>
      </c>
      <c r="C76" s="45">
        <v>132</v>
      </c>
      <c r="D76" s="46">
        <v>13</v>
      </c>
      <c r="E76" s="47">
        <f t="shared" si="6"/>
        <v>9.8484848484848481E-2</v>
      </c>
      <c r="G76" s="44" t="s">
        <v>48</v>
      </c>
      <c r="H76" s="45">
        <v>138</v>
      </c>
      <c r="I76" s="46">
        <v>12</v>
      </c>
      <c r="J76" s="47">
        <f t="shared" si="7"/>
        <v>8.6956521739130432E-2</v>
      </c>
      <c r="K76" s="70"/>
      <c r="L76" s="44" t="s">
        <v>48</v>
      </c>
      <c r="M76" s="45">
        <v>142</v>
      </c>
      <c r="N76" s="46">
        <v>13</v>
      </c>
      <c r="O76" s="47">
        <f t="shared" si="8"/>
        <v>9.154929577464789E-2</v>
      </c>
      <c r="Q76" s="44" t="s">
        <v>48</v>
      </c>
      <c r="R76" s="45">
        <v>150</v>
      </c>
      <c r="S76" s="46">
        <v>12</v>
      </c>
      <c r="T76" s="47">
        <f t="shared" si="9"/>
        <v>0.08</v>
      </c>
      <c r="V76" s="44" t="s">
        <v>48</v>
      </c>
      <c r="W76" s="45">
        <v>152</v>
      </c>
      <c r="X76" s="46">
        <v>13</v>
      </c>
      <c r="Y76" s="47">
        <f t="shared" si="10"/>
        <v>8.5526315789473686E-2</v>
      </c>
      <c r="AA76" s="44" t="s">
        <v>48</v>
      </c>
      <c r="AB76" s="45">
        <v>153</v>
      </c>
      <c r="AC76" s="46">
        <v>13</v>
      </c>
      <c r="AD76" s="47">
        <f t="shared" si="11"/>
        <v>8.4967320261437912E-2</v>
      </c>
    </row>
    <row r="77" spans="1:30">
      <c r="A77" s="6"/>
      <c r="B77" s="48" t="s">
        <v>4</v>
      </c>
      <c r="C77" s="49">
        <v>111</v>
      </c>
      <c r="D77" s="50">
        <v>12</v>
      </c>
      <c r="E77" s="51">
        <f t="shared" si="6"/>
        <v>0.10810810810810811</v>
      </c>
      <c r="G77" s="48" t="s">
        <v>4</v>
      </c>
      <c r="H77" s="49">
        <v>116</v>
      </c>
      <c r="I77" s="50">
        <v>11</v>
      </c>
      <c r="J77" s="51">
        <f t="shared" si="7"/>
        <v>9.4827586206896547E-2</v>
      </c>
      <c r="K77" s="70"/>
      <c r="L77" s="48" t="s">
        <v>4</v>
      </c>
      <c r="M77" s="49">
        <v>119</v>
      </c>
      <c r="N77" s="50">
        <v>12</v>
      </c>
      <c r="O77" s="51">
        <f t="shared" si="8"/>
        <v>0.10084033613445378</v>
      </c>
      <c r="Q77" s="48" t="s">
        <v>4</v>
      </c>
      <c r="R77" s="49">
        <v>127</v>
      </c>
      <c r="S77" s="50">
        <v>11</v>
      </c>
      <c r="T77" s="51">
        <f t="shared" si="9"/>
        <v>8.6614173228346455E-2</v>
      </c>
      <c r="V77" s="48" t="s">
        <v>4</v>
      </c>
      <c r="W77" s="49">
        <v>130</v>
      </c>
      <c r="X77" s="50">
        <v>12</v>
      </c>
      <c r="Y77" s="51">
        <f t="shared" si="10"/>
        <v>9.2307692307692313E-2</v>
      </c>
      <c r="AA77" s="48" t="s">
        <v>4</v>
      </c>
      <c r="AB77" s="49">
        <v>131</v>
      </c>
      <c r="AC77" s="50">
        <v>12</v>
      </c>
      <c r="AD77" s="51">
        <f t="shared" si="11"/>
        <v>9.1603053435114504E-2</v>
      </c>
    </row>
    <row r="78" spans="1:30">
      <c r="A78" s="6"/>
      <c r="B78" s="48" t="s">
        <v>5</v>
      </c>
      <c r="C78" s="49">
        <v>21</v>
      </c>
      <c r="D78" s="50">
        <v>1</v>
      </c>
      <c r="E78" s="51">
        <f t="shared" si="6"/>
        <v>4.7619047619047616E-2</v>
      </c>
      <c r="G78" s="48" t="s">
        <v>5</v>
      </c>
      <c r="H78" s="49">
        <v>22</v>
      </c>
      <c r="I78" s="50">
        <v>1</v>
      </c>
      <c r="J78" s="51">
        <f t="shared" si="7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8"/>
        <v>4.3478260869565216E-2</v>
      </c>
      <c r="Q78" s="48" t="s">
        <v>5</v>
      </c>
      <c r="R78" s="49">
        <v>23</v>
      </c>
      <c r="S78" s="50">
        <v>1</v>
      </c>
      <c r="T78" s="51">
        <f t="shared" si="9"/>
        <v>4.3478260869565216E-2</v>
      </c>
      <c r="V78" s="48" t="s">
        <v>5</v>
      </c>
      <c r="W78" s="49">
        <v>22</v>
      </c>
      <c r="X78" s="50">
        <v>1</v>
      </c>
      <c r="Y78" s="51">
        <f t="shared" si="10"/>
        <v>4.5454545454545456E-2</v>
      </c>
      <c r="AA78" s="48" t="s">
        <v>5</v>
      </c>
      <c r="AB78" s="49">
        <v>22</v>
      </c>
      <c r="AC78" s="50">
        <v>1</v>
      </c>
      <c r="AD78" s="51">
        <f t="shared" si="11"/>
        <v>4.5454545454545456E-2</v>
      </c>
    </row>
    <row r="79" spans="1:30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6"/>
        <v>0.11428571428571428</v>
      </c>
      <c r="G79" s="44" t="s">
        <v>48</v>
      </c>
      <c r="H79" s="45">
        <v>35</v>
      </c>
      <c r="I79" s="46">
        <v>2</v>
      </c>
      <c r="J79" s="47">
        <f t="shared" si="7"/>
        <v>5.7142857142857141E-2</v>
      </c>
      <c r="K79" s="70"/>
      <c r="L79" s="44" t="s">
        <v>48</v>
      </c>
      <c r="M79" s="45">
        <v>35</v>
      </c>
      <c r="N79" s="46">
        <v>1</v>
      </c>
      <c r="O79" s="47">
        <f t="shared" si="8"/>
        <v>2.8571428571428571E-2</v>
      </c>
      <c r="Q79" s="44" t="s">
        <v>48</v>
      </c>
      <c r="R79" s="45">
        <v>35</v>
      </c>
      <c r="S79" s="46">
        <v>1</v>
      </c>
      <c r="T79" s="47">
        <f t="shared" si="9"/>
        <v>2.8571428571428571E-2</v>
      </c>
      <c r="V79" s="44" t="s">
        <v>48</v>
      </c>
      <c r="W79" s="45">
        <v>35</v>
      </c>
      <c r="X79" s="46">
        <v>1</v>
      </c>
      <c r="Y79" s="47">
        <f t="shared" si="10"/>
        <v>2.8571428571428571E-2</v>
      </c>
      <c r="AA79" s="44" t="s">
        <v>48</v>
      </c>
      <c r="AB79" s="45">
        <v>35</v>
      </c>
      <c r="AC79" s="46">
        <v>2</v>
      </c>
      <c r="AD79" s="47">
        <f t="shared" si="11"/>
        <v>5.7142857142857141E-2</v>
      </c>
    </row>
    <row r="80" spans="1:30">
      <c r="A80" s="6"/>
      <c r="B80" s="48" t="s">
        <v>4</v>
      </c>
      <c r="C80" s="49">
        <v>34</v>
      </c>
      <c r="D80" s="50">
        <v>3</v>
      </c>
      <c r="E80" s="51">
        <f t="shared" si="6"/>
        <v>8.8235294117647065E-2</v>
      </c>
      <c r="G80" s="48" t="s">
        <v>4</v>
      </c>
      <c r="H80" s="49">
        <v>34</v>
      </c>
      <c r="I80" s="50">
        <v>2</v>
      </c>
      <c r="J80" s="51">
        <f t="shared" si="7"/>
        <v>5.8823529411764705E-2</v>
      </c>
      <c r="K80" s="70"/>
      <c r="L80" s="48" t="s">
        <v>4</v>
      </c>
      <c r="M80" s="49">
        <v>34</v>
      </c>
      <c r="N80" s="50">
        <v>1</v>
      </c>
      <c r="O80" s="51">
        <f t="shared" si="8"/>
        <v>2.9411764705882353E-2</v>
      </c>
      <c r="Q80" s="48" t="s">
        <v>4</v>
      </c>
      <c r="R80" s="49">
        <v>34</v>
      </c>
      <c r="S80" s="50">
        <v>1</v>
      </c>
      <c r="T80" s="51">
        <f t="shared" si="9"/>
        <v>2.9411764705882353E-2</v>
      </c>
      <c r="V80" s="48" t="s">
        <v>4</v>
      </c>
      <c r="W80" s="49">
        <v>34</v>
      </c>
      <c r="X80" s="50">
        <v>1</v>
      </c>
      <c r="Y80" s="51">
        <f t="shared" si="10"/>
        <v>2.9411764705882353E-2</v>
      </c>
      <c r="AA80" s="48" t="s">
        <v>4</v>
      </c>
      <c r="AB80" s="49">
        <v>34</v>
      </c>
      <c r="AC80" s="50">
        <v>1</v>
      </c>
      <c r="AD80" s="51">
        <f t="shared" si="11"/>
        <v>2.9411764705882353E-2</v>
      </c>
    </row>
    <row r="81" spans="1:30">
      <c r="A81" s="6"/>
      <c r="B81" s="48" t="s">
        <v>5</v>
      </c>
      <c r="C81" s="49">
        <v>1</v>
      </c>
      <c r="D81" s="50">
        <v>1</v>
      </c>
      <c r="E81" s="51">
        <f t="shared" si="6"/>
        <v>1</v>
      </c>
      <c r="G81" s="48" t="s">
        <v>5</v>
      </c>
      <c r="H81" s="49">
        <v>1</v>
      </c>
      <c r="I81" s="50"/>
      <c r="J81" s="51">
        <f t="shared" si="7"/>
        <v>0</v>
      </c>
      <c r="K81" s="70"/>
      <c r="L81" s="48" t="s">
        <v>5</v>
      </c>
      <c r="M81" s="49">
        <v>1</v>
      </c>
      <c r="N81" s="50"/>
      <c r="O81" s="51">
        <f t="shared" si="8"/>
        <v>0</v>
      </c>
      <c r="Q81" s="48" t="s">
        <v>5</v>
      </c>
      <c r="R81" s="49">
        <v>1</v>
      </c>
      <c r="S81" s="50"/>
      <c r="T81" s="51">
        <f t="shared" si="9"/>
        <v>0</v>
      </c>
      <c r="V81" s="48" t="s">
        <v>5</v>
      </c>
      <c r="W81" s="49">
        <v>1</v>
      </c>
      <c r="X81" s="50"/>
      <c r="Y81" s="51">
        <f t="shared" si="10"/>
        <v>0</v>
      </c>
      <c r="AA81" s="48" t="s">
        <v>5</v>
      </c>
      <c r="AB81" s="49">
        <v>1</v>
      </c>
      <c r="AC81" s="50">
        <v>1</v>
      </c>
      <c r="AD81" s="51">
        <f t="shared" si="11"/>
        <v>1</v>
      </c>
    </row>
    <row r="82" spans="1:30">
      <c r="A82" s="3" t="s">
        <v>30</v>
      </c>
      <c r="B82" s="44" t="s">
        <v>48</v>
      </c>
      <c r="C82" s="45">
        <v>76</v>
      </c>
      <c r="D82" s="46">
        <v>6</v>
      </c>
      <c r="E82" s="47">
        <f t="shared" si="6"/>
        <v>7.8947368421052627E-2</v>
      </c>
      <c r="G82" s="44" t="s">
        <v>48</v>
      </c>
      <c r="H82" s="45">
        <v>76</v>
      </c>
      <c r="I82" s="46">
        <v>7</v>
      </c>
      <c r="J82" s="47">
        <f t="shared" si="7"/>
        <v>9.2105263157894732E-2</v>
      </c>
      <c r="K82" s="70"/>
      <c r="L82" s="44" t="s">
        <v>48</v>
      </c>
      <c r="M82" s="45">
        <v>77</v>
      </c>
      <c r="N82" s="46">
        <v>6</v>
      </c>
      <c r="O82" s="47">
        <f t="shared" si="8"/>
        <v>7.792207792207792E-2</v>
      </c>
      <c r="Q82" s="44" t="s">
        <v>48</v>
      </c>
      <c r="R82" s="45">
        <v>77</v>
      </c>
      <c r="S82" s="46">
        <v>6</v>
      </c>
      <c r="T82" s="47">
        <f t="shared" si="9"/>
        <v>7.792207792207792E-2</v>
      </c>
      <c r="V82" s="44" t="s">
        <v>48</v>
      </c>
      <c r="W82" s="45">
        <v>76</v>
      </c>
      <c r="X82" s="46">
        <v>5</v>
      </c>
      <c r="Y82" s="47">
        <f t="shared" si="10"/>
        <v>6.5789473684210523E-2</v>
      </c>
      <c r="AA82" s="44" t="s">
        <v>48</v>
      </c>
      <c r="AB82" s="45">
        <v>76</v>
      </c>
      <c r="AC82" s="46">
        <v>6</v>
      </c>
      <c r="AD82" s="47">
        <f t="shared" si="11"/>
        <v>7.8947368421052627E-2</v>
      </c>
    </row>
    <row r="83" spans="1:30">
      <c r="A83" s="6"/>
      <c r="B83" s="48" t="s">
        <v>4</v>
      </c>
      <c r="C83" s="49">
        <v>66</v>
      </c>
      <c r="D83" s="50">
        <v>5</v>
      </c>
      <c r="E83" s="51">
        <f t="shared" si="6"/>
        <v>7.575757575757576E-2</v>
      </c>
      <c r="G83" s="48" t="s">
        <v>4</v>
      </c>
      <c r="H83" s="49">
        <v>66</v>
      </c>
      <c r="I83" s="50">
        <v>5</v>
      </c>
      <c r="J83" s="51">
        <f t="shared" si="7"/>
        <v>7.575757575757576E-2</v>
      </c>
      <c r="K83" s="70"/>
      <c r="L83" s="48" t="s">
        <v>4</v>
      </c>
      <c r="M83" s="49">
        <v>66</v>
      </c>
      <c r="N83" s="50">
        <v>5</v>
      </c>
      <c r="O83" s="51">
        <f t="shared" si="8"/>
        <v>7.575757575757576E-2</v>
      </c>
      <c r="Q83" s="48" t="s">
        <v>4</v>
      </c>
      <c r="R83" s="49">
        <v>66</v>
      </c>
      <c r="S83" s="50">
        <v>5</v>
      </c>
      <c r="T83" s="51">
        <f t="shared" si="9"/>
        <v>7.575757575757576E-2</v>
      </c>
      <c r="V83" s="48" t="s">
        <v>4</v>
      </c>
      <c r="W83" s="49">
        <v>65</v>
      </c>
      <c r="X83" s="50">
        <v>4</v>
      </c>
      <c r="Y83" s="51">
        <f t="shared" si="10"/>
        <v>6.1538461538461542E-2</v>
      </c>
      <c r="AA83" s="48" t="s">
        <v>4</v>
      </c>
      <c r="AB83" s="49">
        <v>65</v>
      </c>
      <c r="AC83" s="50">
        <v>5</v>
      </c>
      <c r="AD83" s="51">
        <f t="shared" si="11"/>
        <v>7.6923076923076927E-2</v>
      </c>
    </row>
    <row r="84" spans="1:30">
      <c r="A84" s="6"/>
      <c r="B84" s="48" t="s">
        <v>5</v>
      </c>
      <c r="C84" s="49">
        <v>10</v>
      </c>
      <c r="D84" s="50">
        <v>1</v>
      </c>
      <c r="E84" s="51">
        <f t="shared" si="6"/>
        <v>0.1</v>
      </c>
      <c r="G84" s="48" t="s">
        <v>5</v>
      </c>
      <c r="H84" s="49">
        <v>10</v>
      </c>
      <c r="I84" s="50">
        <v>2</v>
      </c>
      <c r="J84" s="51">
        <f t="shared" si="7"/>
        <v>0.2</v>
      </c>
      <c r="K84" s="70"/>
      <c r="L84" s="48" t="s">
        <v>5</v>
      </c>
      <c r="M84" s="49">
        <v>11</v>
      </c>
      <c r="N84" s="50">
        <v>1</v>
      </c>
      <c r="O84" s="51">
        <f t="shared" si="8"/>
        <v>9.0909090909090912E-2</v>
      </c>
      <c r="Q84" s="48" t="s">
        <v>5</v>
      </c>
      <c r="R84" s="49">
        <v>11</v>
      </c>
      <c r="S84" s="50">
        <v>1</v>
      </c>
      <c r="T84" s="51">
        <f t="shared" si="9"/>
        <v>9.0909090909090912E-2</v>
      </c>
      <c r="V84" s="48" t="s">
        <v>5</v>
      </c>
      <c r="W84" s="49">
        <v>11</v>
      </c>
      <c r="X84" s="50">
        <v>1</v>
      </c>
      <c r="Y84" s="51">
        <f t="shared" si="10"/>
        <v>9.0909090909090912E-2</v>
      </c>
      <c r="AA84" s="48" t="s">
        <v>5</v>
      </c>
      <c r="AB84" s="49">
        <v>11</v>
      </c>
      <c r="AC84" s="50">
        <v>1</v>
      </c>
      <c r="AD84" s="51">
        <f t="shared" si="11"/>
        <v>9.0909090909090912E-2</v>
      </c>
    </row>
    <row r="85" spans="1:30">
      <c r="A85" s="3" t="s">
        <v>31</v>
      </c>
      <c r="B85" s="44" t="s">
        <v>48</v>
      </c>
      <c r="C85" s="45">
        <v>295</v>
      </c>
      <c r="D85" s="46">
        <v>28</v>
      </c>
      <c r="E85" s="47">
        <f t="shared" si="6"/>
        <v>9.4915254237288138E-2</v>
      </c>
      <c r="G85" s="44" t="s">
        <v>48</v>
      </c>
      <c r="H85" s="45">
        <v>298</v>
      </c>
      <c r="I85" s="46">
        <v>30</v>
      </c>
      <c r="J85" s="47">
        <f t="shared" si="7"/>
        <v>0.10067114093959731</v>
      </c>
      <c r="K85" s="70"/>
      <c r="L85" s="44" t="s">
        <v>48</v>
      </c>
      <c r="M85" s="45">
        <v>300</v>
      </c>
      <c r="N85" s="46">
        <v>33</v>
      </c>
      <c r="O85" s="47">
        <f t="shared" si="8"/>
        <v>0.11</v>
      </c>
      <c r="Q85" s="44" t="s">
        <v>48</v>
      </c>
      <c r="R85" s="45">
        <v>300</v>
      </c>
      <c r="S85" s="46">
        <v>28</v>
      </c>
      <c r="T85" s="47">
        <f t="shared" si="9"/>
        <v>9.3333333333333338E-2</v>
      </c>
      <c r="V85" s="44" t="s">
        <v>48</v>
      </c>
      <c r="W85" s="45">
        <v>300</v>
      </c>
      <c r="X85" s="46">
        <v>30</v>
      </c>
      <c r="Y85" s="47">
        <f t="shared" si="10"/>
        <v>0.1</v>
      </c>
      <c r="AA85" s="44" t="s">
        <v>48</v>
      </c>
      <c r="AB85" s="45">
        <v>314</v>
      </c>
      <c r="AC85" s="46">
        <v>48</v>
      </c>
      <c r="AD85" s="47">
        <f t="shared" si="11"/>
        <v>0.15286624203821655</v>
      </c>
    </row>
    <row r="86" spans="1:30">
      <c r="A86" s="6"/>
      <c r="B86" s="48" t="s">
        <v>4</v>
      </c>
      <c r="C86" s="49">
        <v>252</v>
      </c>
      <c r="D86" s="50">
        <v>22</v>
      </c>
      <c r="E86" s="51">
        <f t="shared" si="6"/>
        <v>8.7301587301587297E-2</v>
      </c>
      <c r="G86" s="48" t="s">
        <v>4</v>
      </c>
      <c r="H86" s="49">
        <v>255</v>
      </c>
      <c r="I86" s="50">
        <v>24</v>
      </c>
      <c r="J86" s="51">
        <f t="shared" si="7"/>
        <v>9.4117647058823528E-2</v>
      </c>
      <c r="K86" s="70"/>
      <c r="L86" s="48" t="s">
        <v>4</v>
      </c>
      <c r="M86" s="49">
        <v>257</v>
      </c>
      <c r="N86" s="50">
        <v>29</v>
      </c>
      <c r="O86" s="51">
        <f t="shared" si="8"/>
        <v>0.11284046692607004</v>
      </c>
      <c r="Q86" s="48" t="s">
        <v>4</v>
      </c>
      <c r="R86" s="49">
        <v>258</v>
      </c>
      <c r="S86" s="50">
        <v>24</v>
      </c>
      <c r="T86" s="51">
        <f t="shared" si="9"/>
        <v>9.3023255813953487E-2</v>
      </c>
      <c r="V86" s="48" t="s">
        <v>4</v>
      </c>
      <c r="W86" s="49">
        <v>258</v>
      </c>
      <c r="X86" s="50">
        <v>26</v>
      </c>
      <c r="Y86" s="51">
        <f t="shared" si="10"/>
        <v>0.10077519379844961</v>
      </c>
      <c r="AA86" s="48" t="s">
        <v>4</v>
      </c>
      <c r="AB86" s="49">
        <v>271</v>
      </c>
      <c r="AC86" s="50">
        <v>44</v>
      </c>
      <c r="AD86" s="51">
        <f t="shared" si="11"/>
        <v>0.16236162361623616</v>
      </c>
    </row>
    <row r="87" spans="1:30">
      <c r="A87" s="6"/>
      <c r="B87" s="48" t="s">
        <v>5</v>
      </c>
      <c r="C87" s="49">
        <v>43</v>
      </c>
      <c r="D87" s="50">
        <v>6</v>
      </c>
      <c r="E87" s="51">
        <f t="shared" si="6"/>
        <v>0.13953488372093023</v>
      </c>
      <c r="G87" s="48" t="s">
        <v>5</v>
      </c>
      <c r="H87" s="49">
        <v>43</v>
      </c>
      <c r="I87" s="50">
        <v>6</v>
      </c>
      <c r="J87" s="51">
        <f t="shared" si="7"/>
        <v>0.13953488372093023</v>
      </c>
      <c r="K87" s="70"/>
      <c r="L87" s="48" t="s">
        <v>5</v>
      </c>
      <c r="M87" s="49">
        <v>43</v>
      </c>
      <c r="N87" s="50">
        <v>4</v>
      </c>
      <c r="O87" s="51">
        <f t="shared" si="8"/>
        <v>9.3023255813953487E-2</v>
      </c>
      <c r="Q87" s="48" t="s">
        <v>5</v>
      </c>
      <c r="R87" s="49">
        <v>42</v>
      </c>
      <c r="S87" s="50">
        <v>4</v>
      </c>
      <c r="T87" s="51">
        <f t="shared" si="9"/>
        <v>9.5238095238095233E-2</v>
      </c>
      <c r="V87" s="48" t="s">
        <v>5</v>
      </c>
      <c r="W87" s="49">
        <v>42</v>
      </c>
      <c r="X87" s="50">
        <v>4</v>
      </c>
      <c r="Y87" s="51">
        <f t="shared" si="10"/>
        <v>9.5238095238095233E-2</v>
      </c>
      <c r="AA87" s="48" t="s">
        <v>5</v>
      </c>
      <c r="AB87" s="49">
        <v>43</v>
      </c>
      <c r="AC87" s="50">
        <v>4</v>
      </c>
      <c r="AD87" s="51">
        <f t="shared" si="11"/>
        <v>9.3023255813953487E-2</v>
      </c>
    </row>
    <row r="88" spans="1:30">
      <c r="A88" s="3" t="s">
        <v>32</v>
      </c>
      <c r="B88" s="44" t="s">
        <v>48</v>
      </c>
      <c r="C88" s="45">
        <v>60</v>
      </c>
      <c r="D88" s="46">
        <v>2</v>
      </c>
      <c r="E88" s="47">
        <f t="shared" si="6"/>
        <v>3.3333333333333333E-2</v>
      </c>
      <c r="G88" s="44" t="s">
        <v>48</v>
      </c>
      <c r="H88" s="45">
        <v>59</v>
      </c>
      <c r="I88" s="46">
        <v>2</v>
      </c>
      <c r="J88" s="47">
        <f t="shared" si="7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8"/>
        <v>3.3898305084745763E-2</v>
      </c>
      <c r="Q88" s="44" t="s">
        <v>48</v>
      </c>
      <c r="R88" s="45">
        <v>59</v>
      </c>
      <c r="S88" s="46">
        <v>2</v>
      </c>
      <c r="T88" s="47">
        <f t="shared" si="9"/>
        <v>3.3898305084745763E-2</v>
      </c>
      <c r="V88" s="44" t="s">
        <v>48</v>
      </c>
      <c r="W88" s="45">
        <v>59</v>
      </c>
      <c r="X88" s="46">
        <v>2</v>
      </c>
      <c r="Y88" s="47">
        <f t="shared" si="10"/>
        <v>3.3898305084745763E-2</v>
      </c>
      <c r="AA88" s="44" t="s">
        <v>48</v>
      </c>
      <c r="AB88" s="45">
        <v>59</v>
      </c>
      <c r="AC88" s="46">
        <v>4</v>
      </c>
      <c r="AD88" s="47">
        <f t="shared" si="11"/>
        <v>6.7796610169491525E-2</v>
      </c>
    </row>
    <row r="89" spans="1:30">
      <c r="A89" s="6"/>
      <c r="B89" s="48" t="s">
        <v>4</v>
      </c>
      <c r="C89" s="49">
        <v>55</v>
      </c>
      <c r="D89" s="50">
        <v>2</v>
      </c>
      <c r="E89" s="51">
        <f t="shared" si="6"/>
        <v>3.6363636363636362E-2</v>
      </c>
      <c r="G89" s="48" t="s">
        <v>4</v>
      </c>
      <c r="H89" s="49">
        <v>54</v>
      </c>
      <c r="I89" s="50">
        <v>2</v>
      </c>
      <c r="J89" s="51">
        <f t="shared" si="7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8"/>
        <v>3.7037037037037035E-2</v>
      </c>
      <c r="Q89" s="48" t="s">
        <v>4</v>
      </c>
      <c r="R89" s="49">
        <v>54</v>
      </c>
      <c r="S89" s="50">
        <v>2</v>
      </c>
      <c r="T89" s="51">
        <f t="shared" si="9"/>
        <v>3.7037037037037035E-2</v>
      </c>
      <c r="V89" s="48" t="s">
        <v>4</v>
      </c>
      <c r="W89" s="49">
        <v>54</v>
      </c>
      <c r="X89" s="50">
        <v>2</v>
      </c>
      <c r="Y89" s="51">
        <f t="shared" si="10"/>
        <v>3.7037037037037035E-2</v>
      </c>
      <c r="AA89" s="48" t="s">
        <v>4</v>
      </c>
      <c r="AB89" s="49">
        <v>54</v>
      </c>
      <c r="AC89" s="50">
        <v>4</v>
      </c>
      <c r="AD89" s="51">
        <f t="shared" si="11"/>
        <v>7.407407407407407E-2</v>
      </c>
    </row>
    <row r="90" spans="1:30">
      <c r="A90" s="6"/>
      <c r="B90" s="48" t="s">
        <v>5</v>
      </c>
      <c r="C90" s="49">
        <v>5</v>
      </c>
      <c r="D90" s="50"/>
      <c r="E90" s="51">
        <f t="shared" si="6"/>
        <v>0</v>
      </c>
      <c r="G90" s="48" t="s">
        <v>5</v>
      </c>
      <c r="H90" s="49">
        <v>5</v>
      </c>
      <c r="I90" s="50"/>
      <c r="J90" s="51">
        <f t="shared" si="7"/>
        <v>0</v>
      </c>
      <c r="K90" s="70"/>
      <c r="L90" s="48" t="s">
        <v>5</v>
      </c>
      <c r="M90" s="49">
        <v>5</v>
      </c>
      <c r="N90" s="50"/>
      <c r="O90" s="51">
        <f t="shared" si="8"/>
        <v>0</v>
      </c>
      <c r="Q90" s="48" t="s">
        <v>5</v>
      </c>
      <c r="R90" s="49">
        <v>5</v>
      </c>
      <c r="S90" s="50"/>
      <c r="T90" s="51">
        <f t="shared" si="9"/>
        <v>0</v>
      </c>
      <c r="V90" s="48" t="s">
        <v>5</v>
      </c>
      <c r="W90" s="49">
        <v>5</v>
      </c>
      <c r="X90" s="50"/>
      <c r="Y90" s="51">
        <f t="shared" si="10"/>
        <v>0</v>
      </c>
      <c r="AA90" s="48" t="s">
        <v>5</v>
      </c>
      <c r="AB90" s="49">
        <v>5</v>
      </c>
      <c r="AC90" s="50"/>
      <c r="AD90" s="51">
        <f t="shared" si="11"/>
        <v>0</v>
      </c>
    </row>
    <row r="91" spans="1:30">
      <c r="A91" s="3" t="s">
        <v>33</v>
      </c>
      <c r="B91" s="44" t="s">
        <v>48</v>
      </c>
      <c r="C91" s="45">
        <v>14</v>
      </c>
      <c r="D91" s="46"/>
      <c r="E91" s="47">
        <f t="shared" si="6"/>
        <v>0</v>
      </c>
      <c r="G91" s="44" t="s">
        <v>48</v>
      </c>
      <c r="H91" s="45">
        <v>15</v>
      </c>
      <c r="I91" s="46"/>
      <c r="J91" s="47">
        <f t="shared" si="7"/>
        <v>0</v>
      </c>
      <c r="K91" s="70"/>
      <c r="L91" s="44" t="s">
        <v>48</v>
      </c>
      <c r="M91" s="45">
        <v>15</v>
      </c>
      <c r="N91" s="46"/>
      <c r="O91" s="47">
        <f t="shared" si="8"/>
        <v>0</v>
      </c>
      <c r="Q91" s="44" t="s">
        <v>48</v>
      </c>
      <c r="R91" s="45">
        <v>15</v>
      </c>
      <c r="S91" s="46"/>
      <c r="T91" s="47">
        <f t="shared" si="9"/>
        <v>0</v>
      </c>
      <c r="V91" s="44" t="s">
        <v>48</v>
      </c>
      <c r="W91" s="45">
        <v>15</v>
      </c>
      <c r="X91" s="46">
        <v>1</v>
      </c>
      <c r="Y91" s="47">
        <f t="shared" si="10"/>
        <v>6.6666666666666666E-2</v>
      </c>
      <c r="AA91" s="44" t="s">
        <v>48</v>
      </c>
      <c r="AB91" s="45">
        <v>15</v>
      </c>
      <c r="AC91" s="46">
        <v>1</v>
      </c>
      <c r="AD91" s="47">
        <f t="shared" si="11"/>
        <v>6.6666666666666666E-2</v>
      </c>
    </row>
    <row r="92" spans="1:30">
      <c r="A92" s="6"/>
      <c r="B92" s="48" t="s">
        <v>4</v>
      </c>
      <c r="C92" s="49">
        <v>12</v>
      </c>
      <c r="D92" s="50"/>
      <c r="E92" s="51">
        <f t="shared" si="6"/>
        <v>0</v>
      </c>
      <c r="G92" s="48" t="s">
        <v>4</v>
      </c>
      <c r="H92" s="49">
        <v>13</v>
      </c>
      <c r="I92" s="50"/>
      <c r="J92" s="51">
        <f t="shared" si="7"/>
        <v>0</v>
      </c>
      <c r="K92" s="70"/>
      <c r="L92" s="48" t="s">
        <v>4</v>
      </c>
      <c r="M92" s="49">
        <v>13</v>
      </c>
      <c r="N92" s="50"/>
      <c r="O92" s="51">
        <f t="shared" si="8"/>
        <v>0</v>
      </c>
      <c r="Q92" s="48" t="s">
        <v>4</v>
      </c>
      <c r="R92" s="49">
        <v>13</v>
      </c>
      <c r="S92" s="50"/>
      <c r="T92" s="51">
        <f t="shared" si="9"/>
        <v>0</v>
      </c>
      <c r="V92" s="48" t="s">
        <v>4</v>
      </c>
      <c r="W92" s="49">
        <v>13</v>
      </c>
      <c r="X92" s="50">
        <v>1</v>
      </c>
      <c r="Y92" s="51">
        <f t="shared" si="10"/>
        <v>7.6923076923076927E-2</v>
      </c>
      <c r="AA92" s="48" t="s">
        <v>4</v>
      </c>
      <c r="AB92" s="49">
        <v>13</v>
      </c>
      <c r="AC92" s="50">
        <v>1</v>
      </c>
      <c r="AD92" s="51">
        <f t="shared" si="11"/>
        <v>7.6923076923076927E-2</v>
      </c>
    </row>
    <row r="93" spans="1:30">
      <c r="A93" s="6"/>
      <c r="B93" s="48" t="s">
        <v>5</v>
      </c>
      <c r="C93" s="49">
        <v>2</v>
      </c>
      <c r="D93" s="50"/>
      <c r="E93" s="51">
        <f t="shared" si="6"/>
        <v>0</v>
      </c>
      <c r="G93" s="48" t="s">
        <v>5</v>
      </c>
      <c r="H93" s="49">
        <v>2</v>
      </c>
      <c r="I93" s="50"/>
      <c r="J93" s="51">
        <f t="shared" si="7"/>
        <v>0</v>
      </c>
      <c r="K93" s="70"/>
      <c r="L93" s="48" t="s">
        <v>5</v>
      </c>
      <c r="M93" s="49">
        <v>2</v>
      </c>
      <c r="N93" s="50"/>
      <c r="O93" s="51">
        <f t="shared" si="8"/>
        <v>0</v>
      </c>
      <c r="Q93" s="48" t="s">
        <v>5</v>
      </c>
      <c r="R93" s="49">
        <v>2</v>
      </c>
      <c r="S93" s="50"/>
      <c r="T93" s="51">
        <f t="shared" si="9"/>
        <v>0</v>
      </c>
      <c r="V93" s="48" t="s">
        <v>5</v>
      </c>
      <c r="W93" s="49">
        <v>2</v>
      </c>
      <c r="X93" s="50"/>
      <c r="Y93" s="51">
        <f t="shared" si="10"/>
        <v>0</v>
      </c>
      <c r="AA93" s="48" t="s">
        <v>5</v>
      </c>
      <c r="AB93" s="49">
        <v>2</v>
      </c>
      <c r="AC93" s="50"/>
      <c r="AD93" s="51">
        <f t="shared" si="11"/>
        <v>0</v>
      </c>
    </row>
    <row r="94" spans="1:30">
      <c r="A94" s="3" t="s">
        <v>34</v>
      </c>
      <c r="B94" s="44" t="s">
        <v>48</v>
      </c>
      <c r="C94" s="45">
        <v>20</v>
      </c>
      <c r="D94" s="46"/>
      <c r="E94" s="47">
        <f t="shared" si="6"/>
        <v>0</v>
      </c>
      <c r="G94" s="44" t="s">
        <v>48</v>
      </c>
      <c r="H94" s="45">
        <v>21</v>
      </c>
      <c r="I94" s="46"/>
      <c r="J94" s="47">
        <f t="shared" si="7"/>
        <v>0</v>
      </c>
      <c r="K94" s="70"/>
      <c r="L94" s="44" t="s">
        <v>48</v>
      </c>
      <c r="M94" s="45">
        <v>21</v>
      </c>
      <c r="N94" s="46"/>
      <c r="O94" s="47">
        <f t="shared" si="8"/>
        <v>0</v>
      </c>
      <c r="Q94" s="44" t="s">
        <v>48</v>
      </c>
      <c r="R94" s="45">
        <v>21</v>
      </c>
      <c r="S94" s="46"/>
      <c r="T94" s="47">
        <f t="shared" si="9"/>
        <v>0</v>
      </c>
      <c r="V94" s="44" t="s">
        <v>48</v>
      </c>
      <c r="W94" s="45">
        <v>21</v>
      </c>
      <c r="X94" s="46"/>
      <c r="Y94" s="47">
        <f t="shared" si="10"/>
        <v>0</v>
      </c>
      <c r="AA94" s="44" t="s">
        <v>48</v>
      </c>
      <c r="AB94" s="45">
        <v>21</v>
      </c>
      <c r="AC94" s="46"/>
      <c r="AD94" s="47">
        <f t="shared" si="11"/>
        <v>0</v>
      </c>
    </row>
    <row r="95" spans="1:30">
      <c r="A95" s="6"/>
      <c r="B95" s="48" t="s">
        <v>4</v>
      </c>
      <c r="C95" s="49">
        <v>19</v>
      </c>
      <c r="D95" s="50"/>
      <c r="E95" s="51">
        <f t="shared" si="6"/>
        <v>0</v>
      </c>
      <c r="G95" s="48" t="s">
        <v>4</v>
      </c>
      <c r="H95" s="49">
        <v>20</v>
      </c>
      <c r="I95" s="50"/>
      <c r="J95" s="51">
        <f t="shared" si="7"/>
        <v>0</v>
      </c>
      <c r="K95" s="70"/>
      <c r="L95" s="48" t="s">
        <v>4</v>
      </c>
      <c r="M95" s="49">
        <v>20</v>
      </c>
      <c r="N95" s="50"/>
      <c r="O95" s="51">
        <f t="shared" si="8"/>
        <v>0</v>
      </c>
      <c r="Q95" s="48" t="s">
        <v>4</v>
      </c>
      <c r="R95" s="49">
        <v>20</v>
      </c>
      <c r="S95" s="50"/>
      <c r="T95" s="51">
        <f t="shared" si="9"/>
        <v>0</v>
      </c>
      <c r="V95" s="48" t="s">
        <v>4</v>
      </c>
      <c r="W95" s="49">
        <v>20</v>
      </c>
      <c r="X95" s="50"/>
      <c r="Y95" s="51">
        <f t="shared" si="10"/>
        <v>0</v>
      </c>
      <c r="AA95" s="48" t="s">
        <v>4</v>
      </c>
      <c r="AB95" s="49">
        <v>20</v>
      </c>
      <c r="AC95" s="50"/>
      <c r="AD95" s="51">
        <f t="shared" si="11"/>
        <v>0</v>
      </c>
    </row>
    <row r="96" spans="1:30">
      <c r="A96" s="6"/>
      <c r="B96" s="48" t="s">
        <v>5</v>
      </c>
      <c r="C96" s="49">
        <v>1</v>
      </c>
      <c r="D96" s="50"/>
      <c r="E96" s="51">
        <f t="shared" si="6"/>
        <v>0</v>
      </c>
      <c r="G96" s="48" t="s">
        <v>5</v>
      </c>
      <c r="H96" s="49">
        <v>1</v>
      </c>
      <c r="I96" s="50"/>
      <c r="J96" s="51">
        <f t="shared" si="7"/>
        <v>0</v>
      </c>
      <c r="K96" s="70"/>
      <c r="L96" s="48" t="s">
        <v>5</v>
      </c>
      <c r="M96" s="49">
        <v>1</v>
      </c>
      <c r="N96" s="50"/>
      <c r="O96" s="51">
        <f t="shared" si="8"/>
        <v>0</v>
      </c>
      <c r="Q96" s="48" t="s">
        <v>5</v>
      </c>
      <c r="R96" s="49">
        <v>1</v>
      </c>
      <c r="S96" s="50"/>
      <c r="T96" s="51">
        <f t="shared" si="9"/>
        <v>0</v>
      </c>
      <c r="V96" s="48" t="s">
        <v>5</v>
      </c>
      <c r="W96" s="49">
        <v>1</v>
      </c>
      <c r="X96" s="50"/>
      <c r="Y96" s="51">
        <f t="shared" si="10"/>
        <v>0</v>
      </c>
      <c r="AA96" s="48" t="s">
        <v>5</v>
      </c>
      <c r="AB96" s="49">
        <v>1</v>
      </c>
      <c r="AC96" s="50"/>
      <c r="AD96" s="51">
        <f t="shared" si="11"/>
        <v>0</v>
      </c>
    </row>
    <row r="97" spans="1:30">
      <c r="A97" s="3" t="s">
        <v>35</v>
      </c>
      <c r="B97" s="44" t="s">
        <v>48</v>
      </c>
      <c r="C97" s="45">
        <v>20</v>
      </c>
      <c r="D97" s="46"/>
      <c r="E97" s="47">
        <f t="shared" si="6"/>
        <v>0</v>
      </c>
      <c r="G97" s="44" t="s">
        <v>48</v>
      </c>
      <c r="H97" s="45">
        <v>20</v>
      </c>
      <c r="I97" s="46"/>
      <c r="J97" s="47">
        <f t="shared" si="7"/>
        <v>0</v>
      </c>
      <c r="K97" s="70"/>
      <c r="L97" s="44" t="s">
        <v>48</v>
      </c>
      <c r="M97" s="45">
        <v>20</v>
      </c>
      <c r="N97" s="46"/>
      <c r="O97" s="47">
        <f t="shared" si="8"/>
        <v>0</v>
      </c>
      <c r="Q97" s="44" t="s">
        <v>48</v>
      </c>
      <c r="R97" s="45">
        <v>20</v>
      </c>
      <c r="S97" s="46">
        <v>1</v>
      </c>
      <c r="T97" s="47">
        <f t="shared" si="9"/>
        <v>0.05</v>
      </c>
      <c r="V97" s="44" t="s">
        <v>48</v>
      </c>
      <c r="W97" s="45">
        <v>20</v>
      </c>
      <c r="X97" s="46"/>
      <c r="Y97" s="47">
        <f t="shared" si="10"/>
        <v>0</v>
      </c>
      <c r="AA97" s="44" t="s">
        <v>48</v>
      </c>
      <c r="AB97" s="45">
        <v>20</v>
      </c>
      <c r="AC97" s="46">
        <v>1</v>
      </c>
      <c r="AD97" s="47">
        <f t="shared" si="11"/>
        <v>0.05</v>
      </c>
    </row>
    <row r="98" spans="1:30">
      <c r="A98" s="6"/>
      <c r="B98" s="48" t="s">
        <v>4</v>
      </c>
      <c r="C98" s="49">
        <v>20</v>
      </c>
      <c r="D98" s="50"/>
      <c r="E98" s="51">
        <f t="shared" si="6"/>
        <v>0</v>
      </c>
      <c r="G98" s="48" t="s">
        <v>4</v>
      </c>
      <c r="H98" s="49">
        <v>20</v>
      </c>
      <c r="I98" s="50"/>
      <c r="J98" s="51">
        <f t="shared" si="7"/>
        <v>0</v>
      </c>
      <c r="K98" s="70"/>
      <c r="L98" s="48" t="s">
        <v>4</v>
      </c>
      <c r="M98" s="49">
        <v>20</v>
      </c>
      <c r="N98" s="50"/>
      <c r="O98" s="51">
        <f t="shared" si="8"/>
        <v>0</v>
      </c>
      <c r="Q98" s="48" t="s">
        <v>4</v>
      </c>
      <c r="R98" s="49">
        <v>20</v>
      </c>
      <c r="S98" s="50">
        <v>1</v>
      </c>
      <c r="T98" s="51">
        <f t="shared" si="9"/>
        <v>0.05</v>
      </c>
      <c r="V98" s="48" t="s">
        <v>4</v>
      </c>
      <c r="W98" s="49">
        <v>20</v>
      </c>
      <c r="X98" s="50"/>
      <c r="Y98" s="51">
        <f t="shared" si="10"/>
        <v>0</v>
      </c>
      <c r="AA98" s="48" t="s">
        <v>4</v>
      </c>
      <c r="AB98" s="49">
        <v>20</v>
      </c>
      <c r="AC98" s="50">
        <v>1</v>
      </c>
      <c r="AD98" s="51">
        <f t="shared" si="11"/>
        <v>0.05</v>
      </c>
    </row>
    <row r="99" spans="1:30">
      <c r="A99" s="6"/>
      <c r="B99" s="48" t="s">
        <v>5</v>
      </c>
      <c r="C99" s="49"/>
      <c r="D99" s="50"/>
      <c r="E99" s="51">
        <f t="shared" si="6"/>
        <v>0</v>
      </c>
      <c r="G99" s="48" t="s">
        <v>5</v>
      </c>
      <c r="H99" s="49"/>
      <c r="I99" s="50"/>
      <c r="J99" s="51">
        <f t="shared" si="7"/>
        <v>0</v>
      </c>
      <c r="K99" s="70"/>
      <c r="L99" s="48" t="s">
        <v>5</v>
      </c>
      <c r="M99" s="49"/>
      <c r="N99" s="50"/>
      <c r="O99" s="51">
        <f t="shared" si="8"/>
        <v>0</v>
      </c>
      <c r="Q99" s="48" t="s">
        <v>5</v>
      </c>
      <c r="R99" s="49"/>
      <c r="S99" s="50"/>
      <c r="T99" s="51">
        <f t="shared" si="9"/>
        <v>0</v>
      </c>
      <c r="V99" s="48" t="s">
        <v>5</v>
      </c>
      <c r="W99" s="49"/>
      <c r="X99" s="50"/>
      <c r="Y99" s="51">
        <f t="shared" si="10"/>
        <v>0</v>
      </c>
      <c r="AA99" s="48" t="s">
        <v>5</v>
      </c>
      <c r="AB99" s="49"/>
      <c r="AC99" s="50"/>
      <c r="AD99" s="51">
        <f t="shared" si="11"/>
        <v>0</v>
      </c>
    </row>
    <row r="100" spans="1:30">
      <c r="A100" s="3" t="s">
        <v>36</v>
      </c>
      <c r="B100" s="44" t="s">
        <v>48</v>
      </c>
      <c r="C100" s="45">
        <v>64</v>
      </c>
      <c r="D100" s="46">
        <v>11</v>
      </c>
      <c r="E100" s="47">
        <f t="shared" si="6"/>
        <v>0.171875</v>
      </c>
      <c r="G100" s="44" t="s">
        <v>48</v>
      </c>
      <c r="H100" s="45">
        <v>64</v>
      </c>
      <c r="I100" s="46">
        <v>10</v>
      </c>
      <c r="J100" s="47">
        <f t="shared" si="7"/>
        <v>0.15625</v>
      </c>
      <c r="K100" s="70"/>
      <c r="L100" s="44" t="s">
        <v>48</v>
      </c>
      <c r="M100" s="45">
        <v>65</v>
      </c>
      <c r="N100" s="46">
        <v>11</v>
      </c>
      <c r="O100" s="47">
        <f t="shared" si="8"/>
        <v>0.16923076923076924</v>
      </c>
      <c r="Q100" s="44" t="s">
        <v>48</v>
      </c>
      <c r="R100" s="45">
        <v>65</v>
      </c>
      <c r="S100" s="46">
        <v>11</v>
      </c>
      <c r="T100" s="47">
        <f t="shared" si="9"/>
        <v>0.16923076923076924</v>
      </c>
      <c r="V100" s="44" t="s">
        <v>48</v>
      </c>
      <c r="W100" s="45">
        <v>63</v>
      </c>
      <c r="X100" s="46">
        <v>11</v>
      </c>
      <c r="Y100" s="47">
        <f t="shared" si="10"/>
        <v>0.17460317460317459</v>
      </c>
      <c r="AA100" s="44" t="s">
        <v>48</v>
      </c>
      <c r="AB100" s="45">
        <v>64</v>
      </c>
      <c r="AC100" s="46">
        <v>12</v>
      </c>
      <c r="AD100" s="47">
        <f t="shared" si="11"/>
        <v>0.1875</v>
      </c>
    </row>
    <row r="101" spans="1:30">
      <c r="A101" s="6"/>
      <c r="B101" s="48" t="s">
        <v>4</v>
      </c>
      <c r="C101" s="49">
        <v>56</v>
      </c>
      <c r="D101" s="50">
        <v>9</v>
      </c>
      <c r="E101" s="51">
        <f t="shared" si="6"/>
        <v>0.16071428571428573</v>
      </c>
      <c r="G101" s="48" t="s">
        <v>4</v>
      </c>
      <c r="H101" s="49">
        <v>56</v>
      </c>
      <c r="I101" s="50">
        <v>8</v>
      </c>
      <c r="J101" s="51">
        <f t="shared" si="7"/>
        <v>0.14285714285714285</v>
      </c>
      <c r="K101" s="70"/>
      <c r="L101" s="48" t="s">
        <v>4</v>
      </c>
      <c r="M101" s="49">
        <v>57</v>
      </c>
      <c r="N101" s="50">
        <v>9</v>
      </c>
      <c r="O101" s="51">
        <f t="shared" si="8"/>
        <v>0.15789473684210525</v>
      </c>
      <c r="Q101" s="48" t="s">
        <v>4</v>
      </c>
      <c r="R101" s="49">
        <v>57</v>
      </c>
      <c r="S101" s="50">
        <v>9</v>
      </c>
      <c r="T101" s="51">
        <f t="shared" si="9"/>
        <v>0.15789473684210525</v>
      </c>
      <c r="V101" s="48" t="s">
        <v>4</v>
      </c>
      <c r="W101" s="49">
        <v>56</v>
      </c>
      <c r="X101" s="50">
        <v>9</v>
      </c>
      <c r="Y101" s="51">
        <f t="shared" si="10"/>
        <v>0.16071428571428573</v>
      </c>
      <c r="AA101" s="48" t="s">
        <v>4</v>
      </c>
      <c r="AB101" s="49">
        <v>57</v>
      </c>
      <c r="AC101" s="50">
        <v>10</v>
      </c>
      <c r="AD101" s="51">
        <f t="shared" si="11"/>
        <v>0.17543859649122806</v>
      </c>
    </row>
    <row r="102" spans="1:30">
      <c r="A102" s="6"/>
      <c r="B102" s="48" t="s">
        <v>5</v>
      </c>
      <c r="C102" s="49">
        <v>8</v>
      </c>
      <c r="D102" s="50">
        <v>2</v>
      </c>
      <c r="E102" s="51">
        <f t="shared" si="6"/>
        <v>0.25</v>
      </c>
      <c r="G102" s="48" t="s">
        <v>5</v>
      </c>
      <c r="H102" s="49">
        <v>8</v>
      </c>
      <c r="I102" s="50">
        <v>2</v>
      </c>
      <c r="J102" s="51">
        <f t="shared" si="7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8"/>
        <v>0.25</v>
      </c>
      <c r="Q102" s="48" t="s">
        <v>5</v>
      </c>
      <c r="R102" s="49">
        <v>8</v>
      </c>
      <c r="S102" s="50">
        <v>2</v>
      </c>
      <c r="T102" s="51">
        <f t="shared" si="9"/>
        <v>0.25</v>
      </c>
      <c r="V102" s="48" t="s">
        <v>5</v>
      </c>
      <c r="W102" s="49">
        <v>7</v>
      </c>
      <c r="X102" s="50">
        <v>2</v>
      </c>
      <c r="Y102" s="51">
        <f t="shared" si="10"/>
        <v>0.2857142857142857</v>
      </c>
      <c r="AA102" s="48" t="s">
        <v>5</v>
      </c>
      <c r="AB102" s="49">
        <v>7</v>
      </c>
      <c r="AC102" s="50">
        <v>2</v>
      </c>
      <c r="AD102" s="51">
        <f t="shared" si="11"/>
        <v>0.2857142857142857</v>
      </c>
    </row>
    <row r="103" spans="1:30">
      <c r="A103" s="3" t="s">
        <v>95</v>
      </c>
      <c r="B103" s="44" t="s">
        <v>48</v>
      </c>
      <c r="C103" s="45">
        <v>9</v>
      </c>
      <c r="D103" s="46"/>
      <c r="E103" s="47">
        <f t="shared" ref="E103:E108" si="12">IF(C103=0,0,D103/C103)</f>
        <v>0</v>
      </c>
      <c r="G103" s="44" t="s">
        <v>48</v>
      </c>
      <c r="H103" s="45">
        <v>9</v>
      </c>
      <c r="I103" s="46"/>
      <c r="J103" s="47">
        <f t="shared" si="7"/>
        <v>0</v>
      </c>
      <c r="K103" s="70"/>
      <c r="L103" s="44" t="s">
        <v>48</v>
      </c>
      <c r="M103" s="45">
        <v>9</v>
      </c>
      <c r="N103" s="46"/>
      <c r="O103" s="47">
        <f t="shared" si="8"/>
        <v>0</v>
      </c>
      <c r="Q103" s="44" t="s">
        <v>48</v>
      </c>
      <c r="R103" s="45">
        <v>9</v>
      </c>
      <c r="S103" s="46"/>
      <c r="T103" s="47">
        <f t="shared" si="9"/>
        <v>0</v>
      </c>
      <c r="V103" s="44" t="s">
        <v>48</v>
      </c>
      <c r="W103" s="45">
        <v>9</v>
      </c>
      <c r="X103" s="46"/>
      <c r="Y103" s="47">
        <f t="shared" si="10"/>
        <v>0</v>
      </c>
      <c r="AA103" s="44" t="s">
        <v>48</v>
      </c>
      <c r="AB103" s="45">
        <v>9</v>
      </c>
      <c r="AC103" s="46"/>
      <c r="AD103" s="47">
        <f t="shared" si="11"/>
        <v>0</v>
      </c>
    </row>
    <row r="104" spans="1:30">
      <c r="A104" s="6"/>
      <c r="B104" s="48" t="s">
        <v>4</v>
      </c>
      <c r="C104" s="49">
        <v>7</v>
      </c>
      <c r="D104" s="50"/>
      <c r="E104" s="51">
        <f t="shared" si="12"/>
        <v>0</v>
      </c>
      <c r="G104" s="48" t="s">
        <v>4</v>
      </c>
      <c r="H104" s="49">
        <v>7</v>
      </c>
      <c r="I104" s="50"/>
      <c r="J104" s="51">
        <f t="shared" si="7"/>
        <v>0</v>
      </c>
      <c r="K104" s="70"/>
      <c r="L104" s="48" t="s">
        <v>4</v>
      </c>
      <c r="M104" s="49">
        <v>7</v>
      </c>
      <c r="N104" s="50"/>
      <c r="O104" s="51">
        <f t="shared" si="8"/>
        <v>0</v>
      </c>
      <c r="Q104" s="48" t="s">
        <v>4</v>
      </c>
      <c r="R104" s="49">
        <v>7</v>
      </c>
      <c r="S104" s="50"/>
      <c r="T104" s="51">
        <f t="shared" si="9"/>
        <v>0</v>
      </c>
      <c r="V104" s="48" t="s">
        <v>4</v>
      </c>
      <c r="W104" s="49">
        <v>7</v>
      </c>
      <c r="X104" s="50"/>
      <c r="Y104" s="51">
        <f t="shared" si="10"/>
        <v>0</v>
      </c>
      <c r="AA104" s="48" t="s">
        <v>4</v>
      </c>
      <c r="AB104" s="49">
        <v>7</v>
      </c>
      <c r="AC104" s="50"/>
      <c r="AD104" s="51">
        <f t="shared" si="11"/>
        <v>0</v>
      </c>
    </row>
    <row r="105" spans="1:30">
      <c r="A105" s="6"/>
      <c r="B105" s="48" t="s">
        <v>5</v>
      </c>
      <c r="C105" s="49">
        <v>2</v>
      </c>
      <c r="D105" s="50"/>
      <c r="E105" s="51">
        <f t="shared" si="12"/>
        <v>0</v>
      </c>
      <c r="G105" s="48" t="s">
        <v>5</v>
      </c>
      <c r="H105" s="49">
        <v>2</v>
      </c>
      <c r="I105" s="50"/>
      <c r="J105" s="51">
        <f t="shared" si="7"/>
        <v>0</v>
      </c>
      <c r="K105" s="70"/>
      <c r="L105" s="48" t="s">
        <v>5</v>
      </c>
      <c r="M105" s="49">
        <v>2</v>
      </c>
      <c r="N105" s="50"/>
      <c r="O105" s="51">
        <f t="shared" si="8"/>
        <v>0</v>
      </c>
      <c r="Q105" s="48" t="s">
        <v>5</v>
      </c>
      <c r="R105" s="49">
        <v>2</v>
      </c>
      <c r="S105" s="50"/>
      <c r="T105" s="51">
        <f t="shared" si="9"/>
        <v>0</v>
      </c>
      <c r="V105" s="48" t="s">
        <v>5</v>
      </c>
      <c r="W105" s="49">
        <v>2</v>
      </c>
      <c r="X105" s="50"/>
      <c r="Y105" s="51">
        <f t="shared" si="10"/>
        <v>0</v>
      </c>
      <c r="AA105" s="48" t="s">
        <v>5</v>
      </c>
      <c r="AB105" s="49">
        <v>2</v>
      </c>
      <c r="AC105" s="50"/>
      <c r="AD105" s="51">
        <f t="shared" si="11"/>
        <v>0</v>
      </c>
    </row>
    <row r="106" spans="1:30">
      <c r="A106" s="3" t="s">
        <v>96</v>
      </c>
      <c r="B106" s="44" t="s">
        <v>48</v>
      </c>
      <c r="C106" s="45"/>
      <c r="D106" s="46"/>
      <c r="E106" s="47">
        <f t="shared" si="12"/>
        <v>0</v>
      </c>
      <c r="G106" s="44" t="s">
        <v>48</v>
      </c>
      <c r="H106" s="45">
        <v>3</v>
      </c>
      <c r="I106" s="46"/>
      <c r="J106" s="47">
        <f t="shared" si="7"/>
        <v>0</v>
      </c>
      <c r="K106" s="70"/>
      <c r="L106" s="44" t="s">
        <v>48</v>
      </c>
      <c r="M106" s="45">
        <v>7</v>
      </c>
      <c r="N106" s="46"/>
      <c r="O106" s="47">
        <f t="shared" si="8"/>
        <v>0</v>
      </c>
      <c r="Q106" s="44" t="s">
        <v>48</v>
      </c>
      <c r="R106" s="45">
        <v>7</v>
      </c>
      <c r="S106" s="46"/>
      <c r="T106" s="47">
        <f t="shared" si="9"/>
        <v>0</v>
      </c>
      <c r="V106" s="44" t="s">
        <v>48</v>
      </c>
      <c r="W106" s="45">
        <v>6</v>
      </c>
      <c r="X106" s="46"/>
      <c r="Y106" s="47">
        <f t="shared" si="10"/>
        <v>0</v>
      </c>
      <c r="AA106" s="44" t="s">
        <v>48</v>
      </c>
      <c r="AB106" s="45">
        <v>6</v>
      </c>
      <c r="AC106" s="46"/>
      <c r="AD106" s="47">
        <f t="shared" si="11"/>
        <v>0</v>
      </c>
    </row>
    <row r="107" spans="1:30">
      <c r="A107" s="6"/>
      <c r="B107" s="48" t="s">
        <v>4</v>
      </c>
      <c r="C107" s="49"/>
      <c r="D107" s="50"/>
      <c r="E107" s="51">
        <f t="shared" si="12"/>
        <v>0</v>
      </c>
      <c r="G107" s="48" t="s">
        <v>4</v>
      </c>
      <c r="H107" s="49">
        <v>1</v>
      </c>
      <c r="I107" s="50"/>
      <c r="J107" s="51">
        <f t="shared" si="7"/>
        <v>0</v>
      </c>
      <c r="K107" s="70"/>
      <c r="L107" s="48" t="s">
        <v>4</v>
      </c>
      <c r="M107" s="49">
        <v>5</v>
      </c>
      <c r="N107" s="50"/>
      <c r="O107" s="51">
        <f t="shared" si="8"/>
        <v>0</v>
      </c>
      <c r="Q107" s="48" t="s">
        <v>4</v>
      </c>
      <c r="R107" s="49">
        <v>5</v>
      </c>
      <c r="S107" s="50"/>
      <c r="T107" s="51">
        <f t="shared" si="9"/>
        <v>0</v>
      </c>
      <c r="V107" s="48" t="s">
        <v>4</v>
      </c>
      <c r="W107" s="49">
        <v>4</v>
      </c>
      <c r="X107" s="50"/>
      <c r="Y107" s="51">
        <f t="shared" si="10"/>
        <v>0</v>
      </c>
      <c r="AA107" s="48" t="s">
        <v>4</v>
      </c>
      <c r="AB107" s="49">
        <v>4</v>
      </c>
      <c r="AC107" s="50"/>
      <c r="AD107" s="51">
        <f t="shared" si="11"/>
        <v>0</v>
      </c>
    </row>
    <row r="108" spans="1:30">
      <c r="A108" s="6"/>
      <c r="B108" s="48" t="s">
        <v>5</v>
      </c>
      <c r="C108" s="49"/>
      <c r="D108" s="50"/>
      <c r="E108" s="51">
        <f t="shared" si="12"/>
        <v>0</v>
      </c>
      <c r="G108" s="48" t="s">
        <v>5</v>
      </c>
      <c r="H108" s="49">
        <v>2</v>
      </c>
      <c r="I108" s="50"/>
      <c r="J108" s="51">
        <f t="shared" si="7"/>
        <v>0</v>
      </c>
      <c r="K108" s="70"/>
      <c r="L108" s="48" t="s">
        <v>5</v>
      </c>
      <c r="M108" s="49">
        <v>2</v>
      </c>
      <c r="N108" s="50"/>
      <c r="O108" s="51">
        <f t="shared" si="8"/>
        <v>0</v>
      </c>
      <c r="Q108" s="48" t="s">
        <v>5</v>
      </c>
      <c r="R108" s="49">
        <v>2</v>
      </c>
      <c r="S108" s="50"/>
      <c r="T108" s="51">
        <f t="shared" si="9"/>
        <v>0</v>
      </c>
      <c r="V108" s="48" t="s">
        <v>5</v>
      </c>
      <c r="W108" s="49">
        <v>2</v>
      </c>
      <c r="X108" s="50"/>
      <c r="Y108" s="51">
        <f t="shared" si="10"/>
        <v>0</v>
      </c>
      <c r="AA108" s="48" t="s">
        <v>5</v>
      </c>
      <c r="AB108" s="49">
        <v>2</v>
      </c>
      <c r="AC108" s="50"/>
      <c r="AD108" s="51">
        <f t="shared" si="11"/>
        <v>0</v>
      </c>
    </row>
    <row r="109" spans="1:30">
      <c r="A109" s="3" t="s">
        <v>37</v>
      </c>
      <c r="B109" s="44" t="s">
        <v>48</v>
      </c>
      <c r="C109" s="45">
        <v>174</v>
      </c>
      <c r="D109" s="46">
        <v>15</v>
      </c>
      <c r="E109" s="47">
        <f t="shared" si="6"/>
        <v>8.6206896551724144E-2</v>
      </c>
      <c r="G109" s="44" t="s">
        <v>48</v>
      </c>
      <c r="H109" s="45">
        <v>175</v>
      </c>
      <c r="I109" s="46">
        <v>15</v>
      </c>
      <c r="J109" s="47">
        <f t="shared" si="7"/>
        <v>8.5714285714285715E-2</v>
      </c>
      <c r="K109" s="70"/>
      <c r="L109" s="44" t="s">
        <v>48</v>
      </c>
      <c r="M109" s="45">
        <v>175</v>
      </c>
      <c r="N109" s="46">
        <v>16</v>
      </c>
      <c r="O109" s="47">
        <f t="shared" si="8"/>
        <v>9.1428571428571428E-2</v>
      </c>
      <c r="Q109" s="44" t="s">
        <v>48</v>
      </c>
      <c r="R109" s="45">
        <v>175</v>
      </c>
      <c r="S109" s="46">
        <v>15</v>
      </c>
      <c r="T109" s="47">
        <f t="shared" si="9"/>
        <v>8.5714285714285715E-2</v>
      </c>
      <c r="V109" s="44" t="s">
        <v>48</v>
      </c>
      <c r="W109" s="45">
        <v>176</v>
      </c>
      <c r="X109" s="46">
        <v>15</v>
      </c>
      <c r="Y109" s="47">
        <f t="shared" si="10"/>
        <v>8.5227272727272721E-2</v>
      </c>
      <c r="AA109" s="44" t="s">
        <v>48</v>
      </c>
      <c r="AB109" s="45">
        <v>176</v>
      </c>
      <c r="AC109" s="46">
        <v>16</v>
      </c>
      <c r="AD109" s="47">
        <f t="shared" si="11"/>
        <v>9.0909090909090912E-2</v>
      </c>
    </row>
    <row r="110" spans="1:30">
      <c r="A110" s="6"/>
      <c r="B110" s="48" t="s">
        <v>4</v>
      </c>
      <c r="C110" s="49">
        <v>143</v>
      </c>
      <c r="D110" s="50">
        <v>14</v>
      </c>
      <c r="E110" s="51">
        <f t="shared" si="6"/>
        <v>9.7902097902097904E-2</v>
      </c>
      <c r="G110" s="48" t="s">
        <v>4</v>
      </c>
      <c r="H110" s="49">
        <v>144</v>
      </c>
      <c r="I110" s="50">
        <v>14</v>
      </c>
      <c r="J110" s="51">
        <f t="shared" si="7"/>
        <v>9.7222222222222224E-2</v>
      </c>
      <c r="K110" s="70"/>
      <c r="L110" s="48" t="s">
        <v>4</v>
      </c>
      <c r="M110" s="49">
        <v>144</v>
      </c>
      <c r="N110" s="50">
        <v>15</v>
      </c>
      <c r="O110" s="51">
        <f t="shared" si="8"/>
        <v>0.10416666666666667</v>
      </c>
      <c r="Q110" s="48" t="s">
        <v>4</v>
      </c>
      <c r="R110" s="49">
        <v>144</v>
      </c>
      <c r="S110" s="50">
        <v>14</v>
      </c>
      <c r="T110" s="51">
        <f t="shared" si="9"/>
        <v>9.7222222222222224E-2</v>
      </c>
      <c r="V110" s="48" t="s">
        <v>4</v>
      </c>
      <c r="W110" s="49">
        <v>144</v>
      </c>
      <c r="X110" s="50">
        <v>15</v>
      </c>
      <c r="Y110" s="51">
        <f t="shared" si="10"/>
        <v>0.10416666666666667</v>
      </c>
      <c r="AA110" s="48" t="s">
        <v>4</v>
      </c>
      <c r="AB110" s="49">
        <v>144</v>
      </c>
      <c r="AC110" s="50">
        <v>14</v>
      </c>
      <c r="AD110" s="51">
        <f t="shared" si="11"/>
        <v>9.7222222222222224E-2</v>
      </c>
    </row>
    <row r="111" spans="1:30">
      <c r="A111" s="6"/>
      <c r="B111" s="48" t="s">
        <v>5</v>
      </c>
      <c r="C111" s="49">
        <v>31</v>
      </c>
      <c r="D111" s="50">
        <v>1</v>
      </c>
      <c r="E111" s="51">
        <f t="shared" si="6"/>
        <v>3.2258064516129031E-2</v>
      </c>
      <c r="G111" s="48" t="s">
        <v>5</v>
      </c>
      <c r="H111" s="49">
        <v>31</v>
      </c>
      <c r="I111" s="50">
        <v>1</v>
      </c>
      <c r="J111" s="51">
        <f t="shared" si="7"/>
        <v>3.2258064516129031E-2</v>
      </c>
      <c r="K111" s="70"/>
      <c r="L111" s="48" t="s">
        <v>5</v>
      </c>
      <c r="M111" s="49">
        <v>31</v>
      </c>
      <c r="N111" s="50">
        <v>1</v>
      </c>
      <c r="O111" s="51">
        <f t="shared" si="8"/>
        <v>3.2258064516129031E-2</v>
      </c>
      <c r="Q111" s="48" t="s">
        <v>5</v>
      </c>
      <c r="R111" s="49">
        <v>31</v>
      </c>
      <c r="S111" s="50">
        <v>1</v>
      </c>
      <c r="T111" s="51">
        <f t="shared" si="9"/>
        <v>3.2258064516129031E-2</v>
      </c>
      <c r="V111" s="48" t="s">
        <v>5</v>
      </c>
      <c r="W111" s="49">
        <v>32</v>
      </c>
      <c r="X111" s="50"/>
      <c r="Y111" s="51">
        <f t="shared" si="10"/>
        <v>0</v>
      </c>
      <c r="AA111" s="48" t="s">
        <v>5</v>
      </c>
      <c r="AB111" s="49">
        <v>32</v>
      </c>
      <c r="AC111" s="50">
        <v>2</v>
      </c>
      <c r="AD111" s="51">
        <f t="shared" si="11"/>
        <v>6.25E-2</v>
      </c>
    </row>
    <row r="112" spans="1:30">
      <c r="A112" s="3" t="s">
        <v>38</v>
      </c>
      <c r="B112" s="44" t="s">
        <v>48</v>
      </c>
      <c r="C112" s="45">
        <v>3124</v>
      </c>
      <c r="D112" s="46">
        <v>181</v>
      </c>
      <c r="E112" s="47">
        <f t="shared" si="6"/>
        <v>5.7938540332906532E-2</v>
      </c>
      <c r="G112" s="44" t="s">
        <v>48</v>
      </c>
      <c r="H112" s="45">
        <v>3159</v>
      </c>
      <c r="I112" s="46">
        <v>193</v>
      </c>
      <c r="J112" s="47">
        <f t="shared" si="7"/>
        <v>6.1095283317505543E-2</v>
      </c>
      <c r="K112" s="70"/>
      <c r="L112" s="44" t="s">
        <v>48</v>
      </c>
      <c r="M112" s="45">
        <v>3171</v>
      </c>
      <c r="N112" s="46">
        <v>186</v>
      </c>
      <c r="O112" s="47">
        <f t="shared" si="8"/>
        <v>5.8656575212866602E-2</v>
      </c>
      <c r="Q112" s="44" t="s">
        <v>48</v>
      </c>
      <c r="R112" s="45">
        <v>3173</v>
      </c>
      <c r="S112" s="46">
        <v>189</v>
      </c>
      <c r="T112" s="47">
        <f t="shared" si="9"/>
        <v>5.9565080365584618E-2</v>
      </c>
      <c r="V112" s="44" t="s">
        <v>48</v>
      </c>
      <c r="W112" s="45">
        <v>3171</v>
      </c>
      <c r="X112" s="46">
        <v>182</v>
      </c>
      <c r="Y112" s="47">
        <f t="shared" si="10"/>
        <v>5.7395143487858721E-2</v>
      </c>
      <c r="AA112" s="44" t="s">
        <v>48</v>
      </c>
      <c r="AB112" s="45">
        <v>3193</v>
      </c>
      <c r="AC112" s="46">
        <v>194</v>
      </c>
      <c r="AD112" s="47">
        <f t="shared" si="11"/>
        <v>6.0757907923582835E-2</v>
      </c>
    </row>
    <row r="113" spans="1:30">
      <c r="A113" s="6"/>
      <c r="B113" s="48" t="s">
        <v>4</v>
      </c>
      <c r="C113" s="49">
        <v>2735</v>
      </c>
      <c r="D113" s="50">
        <v>163</v>
      </c>
      <c r="E113" s="51">
        <f t="shared" si="6"/>
        <v>5.9597806215722124E-2</v>
      </c>
      <c r="G113" s="48" t="s">
        <v>4</v>
      </c>
      <c r="H113" s="49">
        <v>2769</v>
      </c>
      <c r="I113" s="50">
        <v>169</v>
      </c>
      <c r="J113" s="51">
        <f t="shared" si="7"/>
        <v>6.1032863849765258E-2</v>
      </c>
      <c r="K113" s="70"/>
      <c r="L113" s="48" t="s">
        <v>4</v>
      </c>
      <c r="M113" s="49">
        <v>2779</v>
      </c>
      <c r="N113" s="50">
        <v>168</v>
      </c>
      <c r="O113" s="51">
        <f t="shared" si="8"/>
        <v>6.0453400503778336E-2</v>
      </c>
      <c r="Q113" s="48" t="s">
        <v>4</v>
      </c>
      <c r="R113" s="49">
        <v>2783</v>
      </c>
      <c r="S113" s="50">
        <v>171</v>
      </c>
      <c r="T113" s="51">
        <f t="shared" si="9"/>
        <v>6.1444484369385557E-2</v>
      </c>
      <c r="V113" s="48" t="s">
        <v>4</v>
      </c>
      <c r="W113" s="49">
        <v>2780</v>
      </c>
      <c r="X113" s="50">
        <v>163</v>
      </c>
      <c r="Y113" s="51">
        <f t="shared" si="10"/>
        <v>5.8633093525179855E-2</v>
      </c>
      <c r="AA113" s="48" t="s">
        <v>4</v>
      </c>
      <c r="AB113" s="49">
        <v>2802</v>
      </c>
      <c r="AC113" s="50">
        <v>173</v>
      </c>
      <c r="AD113" s="51">
        <f t="shared" si="11"/>
        <v>6.1741613133476085E-2</v>
      </c>
    </row>
    <row r="114" spans="1:30">
      <c r="A114" s="6"/>
      <c r="B114" s="48" t="s">
        <v>5</v>
      </c>
      <c r="C114" s="49">
        <v>389</v>
      </c>
      <c r="D114" s="50">
        <v>18</v>
      </c>
      <c r="E114" s="51">
        <f t="shared" si="6"/>
        <v>4.6272493573264781E-2</v>
      </c>
      <c r="G114" s="48" t="s">
        <v>5</v>
      </c>
      <c r="H114" s="49">
        <v>390</v>
      </c>
      <c r="I114" s="50">
        <v>24</v>
      </c>
      <c r="J114" s="51">
        <f t="shared" si="7"/>
        <v>6.1538461538461542E-2</v>
      </c>
      <c r="K114" s="70"/>
      <c r="L114" s="48" t="s">
        <v>5</v>
      </c>
      <c r="M114" s="49">
        <v>392</v>
      </c>
      <c r="N114" s="50">
        <v>18</v>
      </c>
      <c r="O114" s="51">
        <f t="shared" si="8"/>
        <v>4.5918367346938778E-2</v>
      </c>
      <c r="Q114" s="48" t="s">
        <v>5</v>
      </c>
      <c r="R114" s="49">
        <v>390</v>
      </c>
      <c r="S114" s="50">
        <v>18</v>
      </c>
      <c r="T114" s="51">
        <f t="shared" si="9"/>
        <v>4.6153846153846156E-2</v>
      </c>
      <c r="V114" s="48" t="s">
        <v>5</v>
      </c>
      <c r="W114" s="49">
        <v>391</v>
      </c>
      <c r="X114" s="50">
        <v>19</v>
      </c>
      <c r="Y114" s="51">
        <f t="shared" si="10"/>
        <v>4.859335038363171E-2</v>
      </c>
      <c r="AA114" s="48" t="s">
        <v>5</v>
      </c>
      <c r="AB114" s="49">
        <v>391</v>
      </c>
      <c r="AC114" s="50">
        <v>21</v>
      </c>
      <c r="AD114" s="51">
        <f t="shared" si="11"/>
        <v>5.3708439897698211E-2</v>
      </c>
    </row>
    <row r="115" spans="1:30">
      <c r="A115" s="3" t="s">
        <v>97</v>
      </c>
      <c r="B115" s="44" t="s">
        <v>48</v>
      </c>
      <c r="C115" s="45">
        <v>6</v>
      </c>
      <c r="D115" s="46"/>
      <c r="E115" s="47">
        <f t="shared" si="6"/>
        <v>0</v>
      </c>
      <c r="G115" s="44" t="s">
        <v>48</v>
      </c>
      <c r="H115" s="45">
        <v>19</v>
      </c>
      <c r="I115" s="46">
        <v>3</v>
      </c>
      <c r="J115" s="47">
        <f t="shared" si="7"/>
        <v>0.15789473684210525</v>
      </c>
      <c r="K115" s="70"/>
      <c r="L115" s="44" t="s">
        <v>48</v>
      </c>
      <c r="M115" s="45">
        <v>21</v>
      </c>
      <c r="N115" s="46">
        <v>2</v>
      </c>
      <c r="O115" s="47">
        <f t="shared" si="8"/>
        <v>9.5238095238095233E-2</v>
      </c>
      <c r="Q115" s="44" t="s">
        <v>48</v>
      </c>
      <c r="R115" s="45">
        <v>21</v>
      </c>
      <c r="S115" s="46">
        <v>2</v>
      </c>
      <c r="T115" s="47">
        <f t="shared" si="9"/>
        <v>9.5238095238095233E-2</v>
      </c>
      <c r="V115" s="44" t="s">
        <v>48</v>
      </c>
      <c r="W115" s="45">
        <v>21</v>
      </c>
      <c r="X115" s="46">
        <v>2</v>
      </c>
      <c r="Y115" s="47">
        <f t="shared" si="10"/>
        <v>9.5238095238095233E-2</v>
      </c>
      <c r="AA115" s="44" t="s">
        <v>48</v>
      </c>
      <c r="AB115" s="45">
        <v>22</v>
      </c>
      <c r="AC115" s="46">
        <v>5</v>
      </c>
      <c r="AD115" s="47">
        <f t="shared" si="11"/>
        <v>0.22727272727272727</v>
      </c>
    </row>
    <row r="116" spans="1:30">
      <c r="A116" s="6"/>
      <c r="B116" s="48" t="s">
        <v>4</v>
      </c>
      <c r="C116" s="49">
        <v>5</v>
      </c>
      <c r="D116" s="50"/>
      <c r="E116" s="51">
        <f t="shared" si="6"/>
        <v>0</v>
      </c>
      <c r="G116" s="48" t="s">
        <v>4</v>
      </c>
      <c r="H116" s="49">
        <v>18</v>
      </c>
      <c r="I116" s="50">
        <v>3</v>
      </c>
      <c r="J116" s="51">
        <f t="shared" si="7"/>
        <v>0.16666666666666666</v>
      </c>
      <c r="K116" s="70"/>
      <c r="L116" s="48" t="s">
        <v>4</v>
      </c>
      <c r="M116" s="49">
        <v>18</v>
      </c>
      <c r="N116" s="50">
        <v>2</v>
      </c>
      <c r="O116" s="51">
        <f t="shared" si="8"/>
        <v>0.1111111111111111</v>
      </c>
      <c r="Q116" s="48" t="s">
        <v>4</v>
      </c>
      <c r="R116" s="49">
        <v>18</v>
      </c>
      <c r="S116" s="50">
        <v>2</v>
      </c>
      <c r="T116" s="51">
        <f t="shared" si="9"/>
        <v>0.1111111111111111</v>
      </c>
      <c r="V116" s="48" t="s">
        <v>4</v>
      </c>
      <c r="W116" s="49">
        <v>18</v>
      </c>
      <c r="X116" s="50">
        <v>2</v>
      </c>
      <c r="Y116" s="51">
        <f t="shared" si="10"/>
        <v>0.1111111111111111</v>
      </c>
      <c r="AA116" s="48" t="s">
        <v>4</v>
      </c>
      <c r="AB116" s="49">
        <v>19</v>
      </c>
      <c r="AC116" s="50">
        <v>5</v>
      </c>
      <c r="AD116" s="51">
        <f t="shared" si="11"/>
        <v>0.26315789473684209</v>
      </c>
    </row>
    <row r="117" spans="1:30">
      <c r="A117" s="6"/>
      <c r="B117" s="48" t="s">
        <v>5</v>
      </c>
      <c r="C117" s="49">
        <v>1</v>
      </c>
      <c r="D117" s="50"/>
      <c r="E117" s="51">
        <f t="shared" si="6"/>
        <v>0</v>
      </c>
      <c r="G117" s="48" t="s">
        <v>5</v>
      </c>
      <c r="H117" s="49">
        <v>1</v>
      </c>
      <c r="I117" s="50"/>
      <c r="J117" s="51">
        <f t="shared" si="7"/>
        <v>0</v>
      </c>
      <c r="K117" s="70"/>
      <c r="L117" s="48" t="s">
        <v>5</v>
      </c>
      <c r="M117" s="49">
        <v>3</v>
      </c>
      <c r="N117" s="50"/>
      <c r="O117" s="51">
        <f t="shared" si="8"/>
        <v>0</v>
      </c>
      <c r="Q117" s="48" t="s">
        <v>5</v>
      </c>
      <c r="R117" s="49">
        <v>3</v>
      </c>
      <c r="S117" s="50"/>
      <c r="T117" s="51">
        <f t="shared" si="9"/>
        <v>0</v>
      </c>
      <c r="V117" s="48" t="s">
        <v>5</v>
      </c>
      <c r="W117" s="49">
        <v>3</v>
      </c>
      <c r="X117" s="50"/>
      <c r="Y117" s="51">
        <f t="shared" si="10"/>
        <v>0</v>
      </c>
      <c r="AA117" s="48" t="s">
        <v>5</v>
      </c>
      <c r="AB117" s="49">
        <v>3</v>
      </c>
      <c r="AC117" s="50"/>
      <c r="AD117" s="51">
        <f t="shared" si="11"/>
        <v>0</v>
      </c>
    </row>
    <row r="118" spans="1:30">
      <c r="A118" s="3" t="s">
        <v>39</v>
      </c>
      <c r="B118" s="44" t="s">
        <v>48</v>
      </c>
      <c r="C118" s="45">
        <v>459</v>
      </c>
      <c r="D118" s="46"/>
      <c r="E118" s="47">
        <f t="shared" si="6"/>
        <v>0</v>
      </c>
      <c r="G118" s="44" t="s">
        <v>48</v>
      </c>
      <c r="H118" s="45">
        <v>391</v>
      </c>
      <c r="I118" s="46"/>
      <c r="J118" s="47">
        <f t="shared" si="7"/>
        <v>0</v>
      </c>
      <c r="K118" s="70"/>
      <c r="L118" s="44" t="s">
        <v>48</v>
      </c>
      <c r="M118" s="45">
        <v>414</v>
      </c>
      <c r="N118" s="46"/>
      <c r="O118" s="47">
        <f t="shared" si="8"/>
        <v>0</v>
      </c>
      <c r="Q118" s="44" t="s">
        <v>48</v>
      </c>
      <c r="R118" s="45">
        <v>427</v>
      </c>
      <c r="S118" s="46"/>
      <c r="T118" s="47">
        <f t="shared" si="9"/>
        <v>0</v>
      </c>
      <c r="V118" s="44" t="s">
        <v>48</v>
      </c>
      <c r="W118" s="45">
        <v>463</v>
      </c>
      <c r="X118" s="46"/>
      <c r="Y118" s="47">
        <f t="shared" si="10"/>
        <v>0</v>
      </c>
      <c r="AA118" s="44" t="s">
        <v>48</v>
      </c>
      <c r="AB118" s="45">
        <v>464</v>
      </c>
      <c r="AC118" s="46"/>
      <c r="AD118" s="47">
        <f t="shared" si="11"/>
        <v>0</v>
      </c>
    </row>
    <row r="119" spans="1:30">
      <c r="A119" s="6"/>
      <c r="B119" s="48" t="s">
        <v>4</v>
      </c>
      <c r="C119" s="49">
        <v>405</v>
      </c>
      <c r="D119" s="50"/>
      <c r="E119" s="51">
        <f t="shared" si="6"/>
        <v>0</v>
      </c>
      <c r="G119" s="48" t="s">
        <v>4</v>
      </c>
      <c r="H119" s="49">
        <v>349</v>
      </c>
      <c r="I119" s="50"/>
      <c r="J119" s="51">
        <f t="shared" si="7"/>
        <v>0</v>
      </c>
      <c r="K119" s="70"/>
      <c r="L119" s="48" t="s">
        <v>4</v>
      </c>
      <c r="M119" s="49">
        <v>367</v>
      </c>
      <c r="N119" s="50"/>
      <c r="O119" s="51">
        <f t="shared" si="8"/>
        <v>0</v>
      </c>
      <c r="Q119" s="48" t="s">
        <v>4</v>
      </c>
      <c r="R119" s="49">
        <v>378</v>
      </c>
      <c r="S119" s="50"/>
      <c r="T119" s="51">
        <f t="shared" si="9"/>
        <v>0</v>
      </c>
      <c r="V119" s="48" t="s">
        <v>4</v>
      </c>
      <c r="W119" s="49">
        <v>406</v>
      </c>
      <c r="X119" s="50"/>
      <c r="Y119" s="51">
        <f t="shared" si="10"/>
        <v>0</v>
      </c>
      <c r="AA119" s="48" t="s">
        <v>4</v>
      </c>
      <c r="AB119" s="49">
        <v>407</v>
      </c>
      <c r="AC119" s="50"/>
      <c r="AD119" s="51">
        <f t="shared" si="11"/>
        <v>0</v>
      </c>
    </row>
    <row r="120" spans="1:30">
      <c r="A120" s="6"/>
      <c r="B120" s="48" t="s">
        <v>5</v>
      </c>
      <c r="C120" s="49">
        <v>54</v>
      </c>
      <c r="D120" s="50"/>
      <c r="E120" s="51">
        <f t="shared" si="6"/>
        <v>0</v>
      </c>
      <c r="G120" s="48" t="s">
        <v>5</v>
      </c>
      <c r="H120" s="49">
        <v>42</v>
      </c>
      <c r="I120" s="50"/>
      <c r="J120" s="51">
        <f t="shared" si="7"/>
        <v>0</v>
      </c>
      <c r="K120" s="70"/>
      <c r="L120" s="48" t="s">
        <v>5</v>
      </c>
      <c r="M120" s="49">
        <v>47</v>
      </c>
      <c r="N120" s="50"/>
      <c r="O120" s="51">
        <f t="shared" si="8"/>
        <v>0</v>
      </c>
      <c r="Q120" s="48" t="s">
        <v>5</v>
      </c>
      <c r="R120" s="49">
        <v>49</v>
      </c>
      <c r="S120" s="50"/>
      <c r="T120" s="51">
        <f t="shared" si="9"/>
        <v>0</v>
      </c>
      <c r="V120" s="48" t="s">
        <v>5</v>
      </c>
      <c r="W120" s="49">
        <v>57</v>
      </c>
      <c r="X120" s="50"/>
      <c r="Y120" s="51">
        <f t="shared" si="10"/>
        <v>0</v>
      </c>
      <c r="AA120" s="48" t="s">
        <v>5</v>
      </c>
      <c r="AB120" s="49">
        <v>57</v>
      </c>
      <c r="AC120" s="50"/>
      <c r="AD120" s="51">
        <f t="shared" si="11"/>
        <v>0</v>
      </c>
    </row>
    <row r="121" spans="1:3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3052</v>
      </c>
      <c r="E121" s="63">
        <f t="shared" si="6"/>
        <v>9.6551724137931033E-2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3269</v>
      </c>
      <c r="J121" s="63">
        <f t="shared" si="7"/>
        <v>0.10213071732066983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3093</v>
      </c>
      <c r="O121" s="63">
        <f t="shared" si="8"/>
        <v>9.6097682222084133E-2</v>
      </c>
      <c r="Q121" s="52" t="s">
        <v>55</v>
      </c>
      <c r="R121" s="53">
        <v>32284</v>
      </c>
      <c r="S121" s="54">
        <v>2997</v>
      </c>
      <c r="T121" s="63">
        <f t="shared" si="9"/>
        <v>9.2832362780324612E-2</v>
      </c>
      <c r="V121" s="52" t="s">
        <v>55</v>
      </c>
      <c r="W121" s="53">
        <v>32315</v>
      </c>
      <c r="X121" s="54">
        <v>2963</v>
      </c>
      <c r="Y121" s="63">
        <f t="shared" si="10"/>
        <v>9.1691165093609778E-2</v>
      </c>
      <c r="AA121" s="52" t="s">
        <v>55</v>
      </c>
      <c r="AB121" s="53">
        <v>32663</v>
      </c>
      <c r="AC121" s="54">
        <v>3363</v>
      </c>
      <c r="AD121" s="63">
        <f t="shared" si="11"/>
        <v>0.10296053638673729</v>
      </c>
    </row>
    <row r="122" spans="1:3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2728</v>
      </c>
      <c r="E122" s="63">
        <f t="shared" si="6"/>
        <v>9.830630630630631E-2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2921</v>
      </c>
      <c r="J122" s="63">
        <f t="shared" si="7"/>
        <v>0.1037913513129375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2760</v>
      </c>
      <c r="O122" s="63">
        <f t="shared" si="8"/>
        <v>9.7523055722412641E-2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2687</v>
      </c>
      <c r="T122" s="63">
        <f t="shared" si="9"/>
        <v>9.4599352203914938E-2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2649</v>
      </c>
      <c r="Y122" s="63">
        <f t="shared" si="10"/>
        <v>9.3123813541446956E-2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3011</v>
      </c>
      <c r="AD122" s="63">
        <f t="shared" si="11"/>
        <v>0.10460309188813618</v>
      </c>
    </row>
    <row r="123" spans="1:3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324</v>
      </c>
      <c r="E123" s="64">
        <f t="shared" si="6"/>
        <v>8.3937823834196887E-2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348</v>
      </c>
      <c r="J123" s="64">
        <f t="shared" si="7"/>
        <v>9.0038809831824065E-2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333</v>
      </c>
      <c r="O123" s="64">
        <f t="shared" si="8"/>
        <v>8.5714285714285715E-2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310</v>
      </c>
      <c r="T123" s="64">
        <f t="shared" si="9"/>
        <v>7.9896907216494839E-2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314</v>
      </c>
      <c r="Y123" s="64">
        <f t="shared" si="10"/>
        <v>8.115792194365469E-2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352</v>
      </c>
      <c r="AD123" s="64">
        <f t="shared" si="11"/>
        <v>9.0768437338834454E-2</v>
      </c>
    </row>
  </sheetData>
  <mergeCells count="6"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23"/>
  <sheetViews>
    <sheetView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A2" sqref="AA2:AD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16384" width="6.875" style="4"/>
  </cols>
  <sheetData>
    <row r="1" spans="1:30" ht="12" thickBot="1">
      <c r="A1" s="1" t="s">
        <v>62</v>
      </c>
      <c r="C1" s="67"/>
      <c r="H1" s="67"/>
      <c r="M1" s="67"/>
    </row>
    <row r="2" spans="1:3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</row>
    <row r="3" spans="1:3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63</v>
      </c>
      <c r="G3" s="40" t="s">
        <v>2</v>
      </c>
      <c r="H3" s="41" t="s">
        <v>54</v>
      </c>
      <c r="I3" s="42" t="s">
        <v>50</v>
      </c>
      <c r="J3" s="43" t="s">
        <v>63</v>
      </c>
      <c r="K3" s="71"/>
      <c r="L3" s="40" t="s">
        <v>2</v>
      </c>
      <c r="M3" s="41" t="s">
        <v>54</v>
      </c>
      <c r="N3" s="42" t="s">
        <v>50</v>
      </c>
      <c r="O3" s="43" t="s">
        <v>63</v>
      </c>
      <c r="Q3" s="40" t="s">
        <v>2</v>
      </c>
      <c r="R3" s="41" t="s">
        <v>54</v>
      </c>
      <c r="S3" s="42" t="s">
        <v>50</v>
      </c>
      <c r="T3" s="43" t="s">
        <v>63</v>
      </c>
      <c r="V3" s="40" t="s">
        <v>2</v>
      </c>
      <c r="W3" s="41" t="s">
        <v>54</v>
      </c>
      <c r="X3" s="42" t="s">
        <v>50</v>
      </c>
      <c r="Y3" s="43" t="s">
        <v>63</v>
      </c>
      <c r="AA3" s="40" t="s">
        <v>2</v>
      </c>
      <c r="AB3" s="41" t="s">
        <v>54</v>
      </c>
      <c r="AC3" s="42" t="s">
        <v>50</v>
      </c>
      <c r="AD3" s="43" t="s">
        <v>63</v>
      </c>
    </row>
    <row r="4" spans="1:30">
      <c r="A4" s="3" t="s">
        <v>3</v>
      </c>
      <c r="B4" s="44" t="s">
        <v>48</v>
      </c>
      <c r="C4" s="45">
        <v>10421</v>
      </c>
      <c r="D4" s="46">
        <v>1178</v>
      </c>
      <c r="E4" s="47">
        <f t="shared" ref="E4:E64" si="0">IF(C4=0,0,D4/C4)</f>
        <v>0.11304097495441896</v>
      </c>
      <c r="G4" s="44" t="s">
        <v>48</v>
      </c>
      <c r="H4" s="45">
        <v>10547</v>
      </c>
      <c r="I4" s="46">
        <v>1209</v>
      </c>
      <c r="J4" s="47">
        <f t="shared" ref="J4:J67" si="1">IF(H4=0,0,I4/H4)</f>
        <v>0.11462975253626624</v>
      </c>
      <c r="K4" s="70"/>
      <c r="L4" s="44" t="s">
        <v>48</v>
      </c>
      <c r="M4" s="45">
        <v>10579</v>
      </c>
      <c r="N4" s="46">
        <v>1199</v>
      </c>
      <c r="O4" s="47">
        <f t="shared" ref="O4:O67" si="2">IF(M4=0,0,N4/M4)</f>
        <v>0.11333774458833538</v>
      </c>
      <c r="Q4" s="44" t="s">
        <v>48</v>
      </c>
      <c r="R4" s="45">
        <v>10602</v>
      </c>
      <c r="S4" s="46">
        <v>1176</v>
      </c>
      <c r="T4" s="47">
        <f t="shared" ref="T4:T67" si="3">IF(R4=0,0,S4/R4)</f>
        <v>0.11092246745897001</v>
      </c>
      <c r="V4" s="44" t="s">
        <v>48</v>
      </c>
      <c r="W4" s="45">
        <v>10612</v>
      </c>
      <c r="X4" s="46">
        <v>1166</v>
      </c>
      <c r="Y4" s="47">
        <f t="shared" ref="Y4:Y67" si="4">IF(W4=0,0,X4/W4)</f>
        <v>0.10987561251413494</v>
      </c>
      <c r="AA4" s="44" t="s">
        <v>48</v>
      </c>
      <c r="AB4" s="45">
        <v>10691</v>
      </c>
      <c r="AC4" s="46">
        <v>1227</v>
      </c>
      <c r="AD4" s="47">
        <f t="shared" ref="AD4:AD67" si="5">IF(AB4=0,0,AC4/AB4)</f>
        <v>0.11476943223271911</v>
      </c>
    </row>
    <row r="5" spans="1:30">
      <c r="A5" s="6"/>
      <c r="B5" s="48" t="s">
        <v>4</v>
      </c>
      <c r="C5" s="49">
        <v>8911</v>
      </c>
      <c r="D5" s="50">
        <v>1054</v>
      </c>
      <c r="E5" s="51">
        <f t="shared" si="0"/>
        <v>0.11828077656828639</v>
      </c>
      <c r="G5" s="48" t="s">
        <v>4</v>
      </c>
      <c r="H5" s="49">
        <v>9013</v>
      </c>
      <c r="I5" s="50">
        <v>1078</v>
      </c>
      <c r="J5" s="51">
        <f t="shared" si="1"/>
        <v>0.11960501497836458</v>
      </c>
      <c r="K5" s="70"/>
      <c r="L5" s="48" t="s">
        <v>4</v>
      </c>
      <c r="M5" s="49">
        <v>9042</v>
      </c>
      <c r="N5" s="50">
        <v>1068</v>
      </c>
      <c r="O5" s="51">
        <f t="shared" si="2"/>
        <v>0.11811546118115461</v>
      </c>
      <c r="Q5" s="48" t="s">
        <v>4</v>
      </c>
      <c r="R5" s="49">
        <v>9062</v>
      </c>
      <c r="S5" s="50">
        <v>1057</v>
      </c>
      <c r="T5" s="51">
        <f t="shared" si="3"/>
        <v>0.11664091811962039</v>
      </c>
      <c r="V5" s="48" t="s">
        <v>4</v>
      </c>
      <c r="W5" s="49">
        <v>9072</v>
      </c>
      <c r="X5" s="50">
        <v>1049</v>
      </c>
      <c r="Y5" s="51">
        <f t="shared" si="4"/>
        <v>0.1156305114638448</v>
      </c>
      <c r="AA5" s="48" t="s">
        <v>4</v>
      </c>
      <c r="AB5" s="49">
        <v>9149</v>
      </c>
      <c r="AC5" s="50">
        <v>1099</v>
      </c>
      <c r="AD5" s="51">
        <f t="shared" si="5"/>
        <v>0.12012241775057383</v>
      </c>
    </row>
    <row r="6" spans="1:30">
      <c r="A6" s="6"/>
      <c r="B6" s="48" t="s">
        <v>5</v>
      </c>
      <c r="C6" s="49">
        <v>1510</v>
      </c>
      <c r="D6" s="50">
        <v>124</v>
      </c>
      <c r="E6" s="51">
        <f t="shared" si="0"/>
        <v>8.211920529801324E-2</v>
      </c>
      <c r="G6" s="48" t="s">
        <v>5</v>
      </c>
      <c r="H6" s="49">
        <v>1534</v>
      </c>
      <c r="I6" s="50">
        <v>131</v>
      </c>
      <c r="J6" s="51">
        <f t="shared" si="1"/>
        <v>8.5397653194263359E-2</v>
      </c>
      <c r="K6" s="70"/>
      <c r="L6" s="48" t="s">
        <v>5</v>
      </c>
      <c r="M6" s="49">
        <v>1537</v>
      </c>
      <c r="N6" s="50">
        <v>131</v>
      </c>
      <c r="O6" s="51">
        <f t="shared" si="2"/>
        <v>8.5230969420949904E-2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117</v>
      </c>
      <c r="Y6" s="51">
        <f t="shared" si="4"/>
        <v>7.5974025974025972E-2</v>
      </c>
      <c r="AA6" s="48" t="s">
        <v>5</v>
      </c>
      <c r="AB6" s="49">
        <v>1542</v>
      </c>
      <c r="AC6" s="50">
        <v>128</v>
      </c>
      <c r="AD6" s="51">
        <f t="shared" si="5"/>
        <v>8.3009079118028531E-2</v>
      </c>
    </row>
    <row r="7" spans="1:30">
      <c r="A7" s="3" t="s">
        <v>6</v>
      </c>
      <c r="B7" s="44" t="s">
        <v>48</v>
      </c>
      <c r="C7" s="45">
        <v>551</v>
      </c>
      <c r="D7" s="46">
        <v>63</v>
      </c>
      <c r="E7" s="47">
        <f t="shared" si="0"/>
        <v>0.11433756805807622</v>
      </c>
      <c r="G7" s="44" t="s">
        <v>48</v>
      </c>
      <c r="H7" s="45">
        <v>572</v>
      </c>
      <c r="I7" s="46">
        <v>61</v>
      </c>
      <c r="J7" s="47">
        <f t="shared" si="1"/>
        <v>0.10664335664335664</v>
      </c>
      <c r="K7" s="70"/>
      <c r="L7" s="44" t="s">
        <v>48</v>
      </c>
      <c r="M7" s="45">
        <v>578</v>
      </c>
      <c r="N7" s="46">
        <v>64</v>
      </c>
      <c r="O7" s="47">
        <f t="shared" si="2"/>
        <v>0.11072664359861592</v>
      </c>
      <c r="Q7" s="44" t="s">
        <v>48</v>
      </c>
      <c r="R7" s="45">
        <v>580</v>
      </c>
      <c r="S7" s="46">
        <v>61</v>
      </c>
      <c r="T7" s="47">
        <f t="shared" si="3"/>
        <v>0.10517241379310345</v>
      </c>
      <c r="V7" s="44" t="s">
        <v>48</v>
      </c>
      <c r="W7" s="45">
        <v>578</v>
      </c>
      <c r="X7" s="46">
        <v>61</v>
      </c>
      <c r="Y7" s="47">
        <f t="shared" si="4"/>
        <v>0.10553633217993079</v>
      </c>
      <c r="AA7" s="44" t="s">
        <v>48</v>
      </c>
      <c r="AB7" s="45">
        <v>581</v>
      </c>
      <c r="AC7" s="46">
        <v>63</v>
      </c>
      <c r="AD7" s="47">
        <f t="shared" si="5"/>
        <v>0.10843373493975904</v>
      </c>
    </row>
    <row r="8" spans="1:30">
      <c r="A8" s="6"/>
      <c r="B8" s="48" t="s">
        <v>4</v>
      </c>
      <c r="C8" s="49">
        <v>492</v>
      </c>
      <c r="D8" s="50">
        <v>59</v>
      </c>
      <c r="E8" s="51">
        <f t="shared" si="0"/>
        <v>0.11991869918699187</v>
      </c>
      <c r="G8" s="48" t="s">
        <v>4</v>
      </c>
      <c r="H8" s="49">
        <v>510</v>
      </c>
      <c r="I8" s="50">
        <v>57</v>
      </c>
      <c r="J8" s="51">
        <f t="shared" si="1"/>
        <v>0.11176470588235295</v>
      </c>
      <c r="K8" s="70"/>
      <c r="L8" s="48" t="s">
        <v>4</v>
      </c>
      <c r="M8" s="49">
        <v>516</v>
      </c>
      <c r="N8" s="50">
        <v>61</v>
      </c>
      <c r="O8" s="51">
        <f t="shared" si="2"/>
        <v>0.11821705426356589</v>
      </c>
      <c r="Q8" s="48" t="s">
        <v>4</v>
      </c>
      <c r="R8" s="49">
        <v>517</v>
      </c>
      <c r="S8" s="50">
        <v>57</v>
      </c>
      <c r="T8" s="51">
        <f t="shared" si="3"/>
        <v>0.1102514506769826</v>
      </c>
      <c r="V8" s="48" t="s">
        <v>4</v>
      </c>
      <c r="W8" s="49">
        <v>516</v>
      </c>
      <c r="X8" s="50">
        <v>57</v>
      </c>
      <c r="Y8" s="51">
        <f t="shared" si="4"/>
        <v>0.11046511627906977</v>
      </c>
      <c r="AA8" s="48" t="s">
        <v>4</v>
      </c>
      <c r="AB8" s="49">
        <v>519</v>
      </c>
      <c r="AC8" s="50">
        <v>57</v>
      </c>
      <c r="AD8" s="51">
        <f t="shared" si="5"/>
        <v>0.10982658959537572</v>
      </c>
    </row>
    <row r="9" spans="1:30">
      <c r="A9" s="6"/>
      <c r="B9" s="48" t="s">
        <v>5</v>
      </c>
      <c r="C9" s="49">
        <v>59</v>
      </c>
      <c r="D9" s="50">
        <v>4</v>
      </c>
      <c r="E9" s="51">
        <f t="shared" si="0"/>
        <v>6.7796610169491525E-2</v>
      </c>
      <c r="G9" s="48" t="s">
        <v>5</v>
      </c>
      <c r="H9" s="49">
        <v>62</v>
      </c>
      <c r="I9" s="50">
        <v>4</v>
      </c>
      <c r="J9" s="51">
        <f t="shared" si="1"/>
        <v>6.4516129032258063E-2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4</v>
      </c>
      <c r="Y9" s="51">
        <f t="shared" si="4"/>
        <v>6.4516129032258063E-2</v>
      </c>
      <c r="AA9" s="48" t="s">
        <v>5</v>
      </c>
      <c r="AB9" s="49">
        <v>62</v>
      </c>
      <c r="AC9" s="50">
        <v>6</v>
      </c>
      <c r="AD9" s="51">
        <f t="shared" si="5"/>
        <v>9.6774193548387094E-2</v>
      </c>
    </row>
    <row r="10" spans="1:30">
      <c r="A10" s="3" t="s">
        <v>7</v>
      </c>
      <c r="B10" s="44" t="s">
        <v>48</v>
      </c>
      <c r="C10" s="45">
        <v>995</v>
      </c>
      <c r="D10" s="46">
        <v>107</v>
      </c>
      <c r="E10" s="47">
        <f t="shared" si="0"/>
        <v>0.10753768844221105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110</v>
      </c>
      <c r="O10" s="47">
        <f t="shared" si="2"/>
        <v>0.11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99</v>
      </c>
      <c r="Y10" s="47">
        <f t="shared" si="4"/>
        <v>9.9297893681043123E-2</v>
      </c>
      <c r="AA10" s="44" t="s">
        <v>48</v>
      </c>
      <c r="AB10" s="45">
        <v>999</v>
      </c>
      <c r="AC10" s="46">
        <v>110</v>
      </c>
      <c r="AD10" s="47">
        <f t="shared" si="5"/>
        <v>0.11011011011011011</v>
      </c>
    </row>
    <row r="11" spans="1:30">
      <c r="A11" s="6"/>
      <c r="B11" s="48" t="s">
        <v>4</v>
      </c>
      <c r="C11" s="49">
        <v>890</v>
      </c>
      <c r="D11" s="50">
        <v>95</v>
      </c>
      <c r="E11" s="51">
        <f t="shared" si="0"/>
        <v>0.10674157303370786</v>
      </c>
      <c r="G11" s="48" t="s">
        <v>4</v>
      </c>
      <c r="H11" s="49">
        <v>898</v>
      </c>
      <c r="I11" s="50">
        <v>99</v>
      </c>
      <c r="J11" s="51">
        <f t="shared" si="1"/>
        <v>0.11024498886414254</v>
      </c>
      <c r="K11" s="70"/>
      <c r="L11" s="48" t="s">
        <v>4</v>
      </c>
      <c r="M11" s="49">
        <v>898</v>
      </c>
      <c r="N11" s="50">
        <v>99</v>
      </c>
      <c r="O11" s="51">
        <f t="shared" si="2"/>
        <v>0.11024498886414254</v>
      </c>
      <c r="Q11" s="48" t="s">
        <v>4</v>
      </c>
      <c r="R11" s="49">
        <v>898</v>
      </c>
      <c r="S11" s="50">
        <v>94</v>
      </c>
      <c r="T11" s="51">
        <f t="shared" si="3"/>
        <v>0.10467706013363029</v>
      </c>
      <c r="V11" s="48" t="s">
        <v>4</v>
      </c>
      <c r="W11" s="49">
        <v>902</v>
      </c>
      <c r="X11" s="50">
        <v>88</v>
      </c>
      <c r="Y11" s="51">
        <f t="shared" si="4"/>
        <v>9.7560975609756101E-2</v>
      </c>
      <c r="AA11" s="48" t="s">
        <v>4</v>
      </c>
      <c r="AB11" s="49">
        <v>904</v>
      </c>
      <c r="AC11" s="50">
        <v>97</v>
      </c>
      <c r="AD11" s="51">
        <f t="shared" si="5"/>
        <v>0.10730088495575221</v>
      </c>
    </row>
    <row r="12" spans="1:30">
      <c r="A12" s="6"/>
      <c r="B12" s="48" t="s">
        <v>5</v>
      </c>
      <c r="C12" s="49">
        <v>105</v>
      </c>
      <c r="D12" s="50">
        <v>12</v>
      </c>
      <c r="E12" s="51">
        <f t="shared" si="0"/>
        <v>0.11428571428571428</v>
      </c>
      <c r="G12" s="48" t="s">
        <v>5</v>
      </c>
      <c r="H12" s="49">
        <v>105</v>
      </c>
      <c r="I12" s="50">
        <v>11</v>
      </c>
      <c r="J12" s="51">
        <f t="shared" si="1"/>
        <v>0.10476190476190476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11</v>
      </c>
      <c r="T12" s="51">
        <f t="shared" si="3"/>
        <v>0.10784313725490197</v>
      </c>
      <c r="V12" s="48" t="s">
        <v>5</v>
      </c>
      <c r="W12" s="49">
        <v>95</v>
      </c>
      <c r="X12" s="50">
        <v>11</v>
      </c>
      <c r="Y12" s="51">
        <f t="shared" si="4"/>
        <v>0.11578947368421053</v>
      </c>
      <c r="AA12" s="48" t="s">
        <v>5</v>
      </c>
      <c r="AB12" s="49">
        <v>95</v>
      </c>
      <c r="AC12" s="50">
        <v>13</v>
      </c>
      <c r="AD12" s="51">
        <f t="shared" si="5"/>
        <v>0.1368421052631579</v>
      </c>
    </row>
    <row r="13" spans="1:30">
      <c r="A13" s="3" t="s">
        <v>8</v>
      </c>
      <c r="B13" s="44" t="s">
        <v>48</v>
      </c>
      <c r="C13" s="45">
        <v>1559</v>
      </c>
      <c r="D13" s="46">
        <v>243</v>
      </c>
      <c r="E13" s="47">
        <f t="shared" si="0"/>
        <v>0.15586914688903142</v>
      </c>
      <c r="G13" s="44" t="s">
        <v>48</v>
      </c>
      <c r="H13" s="45">
        <v>1582</v>
      </c>
      <c r="I13" s="46">
        <v>265</v>
      </c>
      <c r="J13" s="47">
        <f t="shared" si="1"/>
        <v>0.16750948166877369</v>
      </c>
      <c r="K13" s="70"/>
      <c r="L13" s="44" t="s">
        <v>48</v>
      </c>
      <c r="M13" s="45">
        <v>1624</v>
      </c>
      <c r="N13" s="46">
        <v>246</v>
      </c>
      <c r="O13" s="47">
        <f t="shared" si="2"/>
        <v>0.15147783251231528</v>
      </c>
      <c r="Q13" s="44" t="s">
        <v>48</v>
      </c>
      <c r="R13" s="45">
        <v>1635</v>
      </c>
      <c r="S13" s="46">
        <v>240</v>
      </c>
      <c r="T13" s="47">
        <f t="shared" si="3"/>
        <v>0.14678899082568808</v>
      </c>
      <c r="V13" s="44" t="s">
        <v>48</v>
      </c>
      <c r="W13" s="45">
        <v>1638</v>
      </c>
      <c r="X13" s="46">
        <v>230</v>
      </c>
      <c r="Y13" s="47">
        <f t="shared" si="4"/>
        <v>0.14041514041514042</v>
      </c>
      <c r="AA13" s="44" t="s">
        <v>48</v>
      </c>
      <c r="AB13" s="45">
        <v>1667</v>
      </c>
      <c r="AC13" s="46">
        <v>261</v>
      </c>
      <c r="AD13" s="47">
        <f t="shared" si="5"/>
        <v>0.15656868626274745</v>
      </c>
    </row>
    <row r="14" spans="1:30">
      <c r="A14" s="6"/>
      <c r="B14" s="48" t="s">
        <v>4</v>
      </c>
      <c r="C14" s="49">
        <v>1401</v>
      </c>
      <c r="D14" s="50">
        <v>219</v>
      </c>
      <c r="E14" s="51">
        <f t="shared" si="0"/>
        <v>0.15631691648822268</v>
      </c>
      <c r="G14" s="48" t="s">
        <v>4</v>
      </c>
      <c r="H14" s="49">
        <v>1419</v>
      </c>
      <c r="I14" s="50">
        <v>237</v>
      </c>
      <c r="J14" s="51">
        <f t="shared" si="1"/>
        <v>0.16701902748414377</v>
      </c>
      <c r="K14" s="70"/>
      <c r="L14" s="48" t="s">
        <v>4</v>
      </c>
      <c r="M14" s="49">
        <v>1461</v>
      </c>
      <c r="N14" s="50">
        <v>220</v>
      </c>
      <c r="O14" s="51">
        <f t="shared" si="2"/>
        <v>0.15058179329226556</v>
      </c>
      <c r="Q14" s="48" t="s">
        <v>4</v>
      </c>
      <c r="R14" s="49">
        <v>1472</v>
      </c>
      <c r="S14" s="50">
        <v>217</v>
      </c>
      <c r="T14" s="51">
        <f t="shared" si="3"/>
        <v>0.14741847826086957</v>
      </c>
      <c r="V14" s="48" t="s">
        <v>4</v>
      </c>
      <c r="W14" s="49">
        <v>1476</v>
      </c>
      <c r="X14" s="50">
        <v>209</v>
      </c>
      <c r="Y14" s="51">
        <f t="shared" si="4"/>
        <v>0.14159891598915988</v>
      </c>
      <c r="AA14" s="48" t="s">
        <v>4</v>
      </c>
      <c r="AB14" s="49">
        <v>1505</v>
      </c>
      <c r="AC14" s="50">
        <v>240</v>
      </c>
      <c r="AD14" s="51">
        <f t="shared" si="5"/>
        <v>0.15946843853820597</v>
      </c>
    </row>
    <row r="15" spans="1:30">
      <c r="A15" s="6"/>
      <c r="B15" s="48" t="s">
        <v>5</v>
      </c>
      <c r="C15" s="49">
        <v>158</v>
      </c>
      <c r="D15" s="50">
        <v>24</v>
      </c>
      <c r="E15" s="51">
        <f t="shared" si="0"/>
        <v>0.15189873417721519</v>
      </c>
      <c r="G15" s="48" t="s">
        <v>5</v>
      </c>
      <c r="H15" s="49">
        <v>163</v>
      </c>
      <c r="I15" s="50">
        <v>28</v>
      </c>
      <c r="J15" s="51">
        <f t="shared" si="1"/>
        <v>0.17177914110429449</v>
      </c>
      <c r="K15" s="70"/>
      <c r="L15" s="48" t="s">
        <v>5</v>
      </c>
      <c r="M15" s="49">
        <v>163</v>
      </c>
      <c r="N15" s="50">
        <v>26</v>
      </c>
      <c r="O15" s="51">
        <f t="shared" si="2"/>
        <v>0.15950920245398773</v>
      </c>
      <c r="Q15" s="48" t="s">
        <v>5</v>
      </c>
      <c r="R15" s="49">
        <v>163</v>
      </c>
      <c r="S15" s="50">
        <v>23</v>
      </c>
      <c r="T15" s="51">
        <f t="shared" si="3"/>
        <v>0.1411042944785276</v>
      </c>
      <c r="V15" s="48" t="s">
        <v>5</v>
      </c>
      <c r="W15" s="49">
        <v>162</v>
      </c>
      <c r="X15" s="50">
        <v>21</v>
      </c>
      <c r="Y15" s="51">
        <f t="shared" si="4"/>
        <v>0.12962962962962962</v>
      </c>
      <c r="AA15" s="48" t="s">
        <v>5</v>
      </c>
      <c r="AB15" s="49">
        <v>162</v>
      </c>
      <c r="AC15" s="50">
        <v>21</v>
      </c>
      <c r="AD15" s="51">
        <f t="shared" si="5"/>
        <v>0.12962962962962962</v>
      </c>
    </row>
    <row r="16" spans="1:30">
      <c r="A16" s="3" t="s">
        <v>9</v>
      </c>
      <c r="B16" s="44" t="s">
        <v>48</v>
      </c>
      <c r="C16" s="45">
        <v>237</v>
      </c>
      <c r="D16" s="46">
        <v>13</v>
      </c>
      <c r="E16" s="47">
        <f t="shared" si="0"/>
        <v>5.4852320675105488E-2</v>
      </c>
      <c r="G16" s="44" t="s">
        <v>48</v>
      </c>
      <c r="H16" s="45">
        <v>242</v>
      </c>
      <c r="I16" s="46">
        <v>12</v>
      </c>
      <c r="J16" s="47">
        <f t="shared" si="1"/>
        <v>4.9586776859504134E-2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13</v>
      </c>
      <c r="T16" s="47">
        <f t="shared" si="3"/>
        <v>5.3061224489795916E-2</v>
      </c>
      <c r="V16" s="44" t="s">
        <v>48</v>
      </c>
      <c r="W16" s="45">
        <v>245</v>
      </c>
      <c r="X16" s="46">
        <v>13</v>
      </c>
      <c r="Y16" s="47">
        <f t="shared" si="4"/>
        <v>5.3061224489795916E-2</v>
      </c>
      <c r="AA16" s="44" t="s">
        <v>48</v>
      </c>
      <c r="AB16" s="45">
        <v>257</v>
      </c>
      <c r="AC16" s="46">
        <v>23</v>
      </c>
      <c r="AD16" s="47">
        <f t="shared" si="5"/>
        <v>8.9494163424124515E-2</v>
      </c>
    </row>
    <row r="17" spans="1:30">
      <c r="A17" s="6"/>
      <c r="B17" s="48" t="s">
        <v>4</v>
      </c>
      <c r="C17" s="49">
        <v>203</v>
      </c>
      <c r="D17" s="50">
        <v>11</v>
      </c>
      <c r="E17" s="51">
        <f t="shared" si="0"/>
        <v>5.4187192118226604E-2</v>
      </c>
      <c r="G17" s="48" t="s">
        <v>4</v>
      </c>
      <c r="H17" s="49">
        <v>207</v>
      </c>
      <c r="I17" s="50">
        <v>10</v>
      </c>
      <c r="J17" s="51">
        <f t="shared" si="1"/>
        <v>4.8309178743961352E-2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11</v>
      </c>
      <c r="T17" s="51">
        <f t="shared" si="3"/>
        <v>5.2380952380952382E-2</v>
      </c>
      <c r="V17" s="48" t="s">
        <v>4</v>
      </c>
      <c r="W17" s="49">
        <v>211</v>
      </c>
      <c r="X17" s="50">
        <v>11</v>
      </c>
      <c r="Y17" s="51">
        <f t="shared" si="4"/>
        <v>5.2132701421800945E-2</v>
      </c>
      <c r="AA17" s="48" t="s">
        <v>4</v>
      </c>
      <c r="AB17" s="49">
        <v>223</v>
      </c>
      <c r="AC17" s="50">
        <v>20</v>
      </c>
      <c r="AD17" s="51">
        <f t="shared" si="5"/>
        <v>8.9686098654708515E-2</v>
      </c>
    </row>
    <row r="18" spans="1:30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2</v>
      </c>
      <c r="J18" s="51">
        <f t="shared" si="1"/>
        <v>5.7142857142857141E-2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2</v>
      </c>
      <c r="Y18" s="51">
        <f t="shared" si="4"/>
        <v>5.8823529411764705E-2</v>
      </c>
      <c r="AA18" s="48" t="s">
        <v>5</v>
      </c>
      <c r="AB18" s="49">
        <v>34</v>
      </c>
      <c r="AC18" s="50">
        <v>3</v>
      </c>
      <c r="AD18" s="51">
        <f t="shared" si="5"/>
        <v>8.8235294117647065E-2</v>
      </c>
    </row>
    <row r="19" spans="1:30">
      <c r="A19" s="3" t="s">
        <v>10</v>
      </c>
      <c r="B19" s="44" t="s">
        <v>48</v>
      </c>
      <c r="C19" s="45">
        <v>83</v>
      </c>
      <c r="D19" s="46">
        <v>9</v>
      </c>
      <c r="E19" s="47">
        <f t="shared" si="0"/>
        <v>0.10843373493975904</v>
      </c>
      <c r="G19" s="44" t="s">
        <v>48</v>
      </c>
      <c r="H19" s="45">
        <v>83</v>
      </c>
      <c r="I19" s="46">
        <v>8</v>
      </c>
      <c r="J19" s="47">
        <f t="shared" si="1"/>
        <v>9.6385542168674704E-2</v>
      </c>
      <c r="K19" s="70"/>
      <c r="L19" s="44" t="s">
        <v>48</v>
      </c>
      <c r="M19" s="45">
        <v>83</v>
      </c>
      <c r="N19" s="46">
        <v>9</v>
      </c>
      <c r="O19" s="47">
        <f t="shared" si="2"/>
        <v>0.10843373493975904</v>
      </c>
      <c r="Q19" s="44" t="s">
        <v>48</v>
      </c>
      <c r="R19" s="45">
        <v>83</v>
      </c>
      <c r="S19" s="46">
        <v>9</v>
      </c>
      <c r="T19" s="47">
        <f t="shared" si="3"/>
        <v>0.10843373493975904</v>
      </c>
      <c r="V19" s="44" t="s">
        <v>48</v>
      </c>
      <c r="W19" s="45">
        <v>85</v>
      </c>
      <c r="X19" s="46">
        <v>9</v>
      </c>
      <c r="Y19" s="47">
        <f t="shared" si="4"/>
        <v>0.10588235294117647</v>
      </c>
      <c r="AA19" s="44" t="s">
        <v>48</v>
      </c>
      <c r="AB19" s="45">
        <v>86</v>
      </c>
      <c r="AC19" s="46">
        <v>11</v>
      </c>
      <c r="AD19" s="47">
        <f t="shared" si="5"/>
        <v>0.12790697674418605</v>
      </c>
    </row>
    <row r="20" spans="1:30">
      <c r="A20" s="6"/>
      <c r="B20" s="48" t="s">
        <v>4</v>
      </c>
      <c r="C20" s="49">
        <v>76</v>
      </c>
      <c r="D20" s="50">
        <v>9</v>
      </c>
      <c r="E20" s="51">
        <f t="shared" si="0"/>
        <v>0.11842105263157894</v>
      </c>
      <c r="G20" s="48" t="s">
        <v>4</v>
      </c>
      <c r="H20" s="49">
        <v>76</v>
      </c>
      <c r="I20" s="50">
        <v>8</v>
      </c>
      <c r="J20" s="51">
        <f t="shared" si="1"/>
        <v>0.10526315789473684</v>
      </c>
      <c r="K20" s="70"/>
      <c r="L20" s="48" t="s">
        <v>4</v>
      </c>
      <c r="M20" s="49">
        <v>76</v>
      </c>
      <c r="N20" s="50">
        <v>9</v>
      </c>
      <c r="O20" s="51">
        <f t="shared" si="2"/>
        <v>0.11842105263157894</v>
      </c>
      <c r="Q20" s="48" t="s">
        <v>4</v>
      </c>
      <c r="R20" s="49">
        <v>76</v>
      </c>
      <c r="S20" s="50">
        <v>9</v>
      </c>
      <c r="T20" s="51">
        <f t="shared" si="3"/>
        <v>0.11842105263157894</v>
      </c>
      <c r="V20" s="48" t="s">
        <v>4</v>
      </c>
      <c r="W20" s="49">
        <v>78</v>
      </c>
      <c r="X20" s="50">
        <v>9</v>
      </c>
      <c r="Y20" s="51">
        <f t="shared" si="4"/>
        <v>0.11538461538461539</v>
      </c>
      <c r="AA20" s="48" t="s">
        <v>4</v>
      </c>
      <c r="AB20" s="49">
        <v>79</v>
      </c>
      <c r="AC20" s="50">
        <v>11</v>
      </c>
      <c r="AD20" s="51">
        <f t="shared" si="5"/>
        <v>0.13924050632911392</v>
      </c>
    </row>
    <row r="21" spans="1:3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</row>
    <row r="22" spans="1:30">
      <c r="A22" s="3" t="s">
        <v>11</v>
      </c>
      <c r="B22" s="44" t="s">
        <v>48</v>
      </c>
      <c r="C22" s="45">
        <v>365</v>
      </c>
      <c r="D22" s="46">
        <v>40</v>
      </c>
      <c r="E22" s="47">
        <f t="shared" si="0"/>
        <v>0.1095890410958904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41</v>
      </c>
      <c r="O22" s="47">
        <f t="shared" si="2"/>
        <v>0.11081081081081082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42</v>
      </c>
      <c r="Y22" s="47">
        <f t="shared" si="4"/>
        <v>0.11413043478260869</v>
      </c>
      <c r="AA22" s="44" t="s">
        <v>48</v>
      </c>
      <c r="AB22" s="45">
        <v>373</v>
      </c>
      <c r="AC22" s="46">
        <v>45</v>
      </c>
      <c r="AD22" s="47">
        <f t="shared" si="5"/>
        <v>0.12064343163538874</v>
      </c>
    </row>
    <row r="23" spans="1:30">
      <c r="A23" s="6"/>
      <c r="B23" s="48" t="s">
        <v>4</v>
      </c>
      <c r="C23" s="49">
        <v>325</v>
      </c>
      <c r="D23" s="50">
        <v>36</v>
      </c>
      <c r="E23" s="51">
        <f t="shared" si="0"/>
        <v>0.11076923076923077</v>
      </c>
      <c r="G23" s="48" t="s">
        <v>4</v>
      </c>
      <c r="H23" s="49">
        <v>328</v>
      </c>
      <c r="I23" s="50">
        <v>37</v>
      </c>
      <c r="J23" s="51">
        <f t="shared" si="1"/>
        <v>0.11280487804878049</v>
      </c>
      <c r="K23" s="70"/>
      <c r="L23" s="48" t="s">
        <v>4</v>
      </c>
      <c r="M23" s="49">
        <v>330</v>
      </c>
      <c r="N23" s="50">
        <v>37</v>
      </c>
      <c r="O23" s="51">
        <f t="shared" si="2"/>
        <v>0.11212121212121212</v>
      </c>
      <c r="Q23" s="48" t="s">
        <v>4</v>
      </c>
      <c r="R23" s="49">
        <v>330</v>
      </c>
      <c r="S23" s="50">
        <v>38</v>
      </c>
      <c r="T23" s="51">
        <f t="shared" si="3"/>
        <v>0.11515151515151516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  <c r="AA23" s="48" t="s">
        <v>4</v>
      </c>
      <c r="AB23" s="49">
        <v>334</v>
      </c>
      <c r="AC23" s="50">
        <v>41</v>
      </c>
      <c r="AD23" s="51">
        <f t="shared" si="5"/>
        <v>0.12275449101796407</v>
      </c>
    </row>
    <row r="24" spans="1:30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5</v>
      </c>
      <c r="J24" s="51">
        <f t="shared" si="1"/>
        <v>0.12195121951219512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4</v>
      </c>
      <c r="T24" s="51">
        <f t="shared" si="3"/>
        <v>0.10256410256410256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  <c r="AA24" s="48" t="s">
        <v>5</v>
      </c>
      <c r="AB24" s="49">
        <v>39</v>
      </c>
      <c r="AC24" s="50">
        <v>4</v>
      </c>
      <c r="AD24" s="51">
        <f t="shared" si="5"/>
        <v>0.10256410256410256</v>
      </c>
    </row>
    <row r="25" spans="1:30">
      <c r="A25" s="3" t="s">
        <v>12</v>
      </c>
      <c r="B25" s="44" t="s">
        <v>48</v>
      </c>
      <c r="C25" s="45">
        <v>206</v>
      </c>
      <c r="D25" s="46">
        <v>19</v>
      </c>
      <c r="E25" s="47">
        <f t="shared" si="0"/>
        <v>9.2233009708737865E-2</v>
      </c>
      <c r="G25" s="44" t="s">
        <v>48</v>
      </c>
      <c r="H25" s="45">
        <v>209</v>
      </c>
      <c r="I25" s="46">
        <v>14</v>
      </c>
      <c r="J25" s="47">
        <f t="shared" si="1"/>
        <v>6.6985645933014357E-2</v>
      </c>
      <c r="K25" s="70"/>
      <c r="L25" s="44" t="s">
        <v>48</v>
      </c>
      <c r="M25" s="45">
        <v>210</v>
      </c>
      <c r="N25" s="46">
        <v>17</v>
      </c>
      <c r="O25" s="47">
        <f t="shared" si="2"/>
        <v>8.0952380952380956E-2</v>
      </c>
      <c r="Q25" s="44" t="s">
        <v>48</v>
      </c>
      <c r="R25" s="45">
        <v>210</v>
      </c>
      <c r="S25" s="46">
        <v>16</v>
      </c>
      <c r="T25" s="47">
        <f t="shared" si="3"/>
        <v>7.6190476190476197E-2</v>
      </c>
      <c r="V25" s="44" t="s">
        <v>48</v>
      </c>
      <c r="W25" s="45">
        <v>210</v>
      </c>
      <c r="X25" s="46">
        <v>16</v>
      </c>
      <c r="Y25" s="47">
        <f t="shared" si="4"/>
        <v>7.6190476190476197E-2</v>
      </c>
      <c r="AA25" s="44" t="s">
        <v>48</v>
      </c>
      <c r="AB25" s="45">
        <v>212</v>
      </c>
      <c r="AC25" s="46">
        <v>20</v>
      </c>
      <c r="AD25" s="47">
        <f t="shared" si="5"/>
        <v>9.4339622641509441E-2</v>
      </c>
    </row>
    <row r="26" spans="1:30">
      <c r="A26" s="6"/>
      <c r="B26" s="48" t="s">
        <v>4</v>
      </c>
      <c r="C26" s="49">
        <v>184</v>
      </c>
      <c r="D26" s="50">
        <v>17</v>
      </c>
      <c r="E26" s="51">
        <f t="shared" si="0"/>
        <v>9.2391304347826081E-2</v>
      </c>
      <c r="G26" s="48" t="s">
        <v>4</v>
      </c>
      <c r="H26" s="49">
        <v>187</v>
      </c>
      <c r="I26" s="50">
        <v>12</v>
      </c>
      <c r="J26" s="51">
        <f t="shared" si="1"/>
        <v>6.4171122994652413E-2</v>
      </c>
      <c r="K26" s="70"/>
      <c r="L26" s="48" t="s">
        <v>4</v>
      </c>
      <c r="M26" s="49">
        <v>187</v>
      </c>
      <c r="N26" s="50">
        <v>15</v>
      </c>
      <c r="O26" s="51">
        <f t="shared" si="2"/>
        <v>8.0213903743315509E-2</v>
      </c>
      <c r="Q26" s="48" t="s">
        <v>4</v>
      </c>
      <c r="R26" s="49">
        <v>187</v>
      </c>
      <c r="S26" s="50">
        <v>14</v>
      </c>
      <c r="T26" s="51">
        <f t="shared" si="3"/>
        <v>7.4866310160427801E-2</v>
      </c>
      <c r="V26" s="48" t="s">
        <v>4</v>
      </c>
      <c r="W26" s="49">
        <v>187</v>
      </c>
      <c r="X26" s="50">
        <v>14</v>
      </c>
      <c r="Y26" s="51">
        <f t="shared" si="4"/>
        <v>7.4866310160427801E-2</v>
      </c>
      <c r="AA26" s="48" t="s">
        <v>4</v>
      </c>
      <c r="AB26" s="49">
        <v>189</v>
      </c>
      <c r="AC26" s="50">
        <v>18</v>
      </c>
      <c r="AD26" s="51">
        <f t="shared" si="5"/>
        <v>9.5238095238095233E-2</v>
      </c>
    </row>
    <row r="27" spans="1:30">
      <c r="A27" s="6"/>
      <c r="B27" s="48" t="s">
        <v>5</v>
      </c>
      <c r="C27" s="49">
        <v>22</v>
      </c>
      <c r="D27" s="50">
        <v>2</v>
      </c>
      <c r="E27" s="51">
        <f t="shared" si="0"/>
        <v>9.0909090909090912E-2</v>
      </c>
      <c r="G27" s="48" t="s">
        <v>5</v>
      </c>
      <c r="H27" s="49">
        <v>22</v>
      </c>
      <c r="I27" s="50">
        <v>2</v>
      </c>
      <c r="J27" s="51">
        <f t="shared" si="1"/>
        <v>9.0909090909090912E-2</v>
      </c>
      <c r="K27" s="70"/>
      <c r="L27" s="48" t="s">
        <v>5</v>
      </c>
      <c r="M27" s="49">
        <v>23</v>
      </c>
      <c r="N27" s="50">
        <v>2</v>
      </c>
      <c r="O27" s="51">
        <f t="shared" si="2"/>
        <v>8.6956521739130432E-2</v>
      </c>
      <c r="Q27" s="48" t="s">
        <v>5</v>
      </c>
      <c r="R27" s="49">
        <v>23</v>
      </c>
      <c r="S27" s="50">
        <v>2</v>
      </c>
      <c r="T27" s="51">
        <f t="shared" si="3"/>
        <v>8.6956521739130432E-2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  <c r="AA27" s="48" t="s">
        <v>5</v>
      </c>
      <c r="AB27" s="49">
        <v>23</v>
      </c>
      <c r="AC27" s="50">
        <v>2</v>
      </c>
      <c r="AD27" s="51">
        <f t="shared" si="5"/>
        <v>8.6956521739130432E-2</v>
      </c>
    </row>
    <row r="28" spans="1:30">
      <c r="A28" s="3" t="s">
        <v>13</v>
      </c>
      <c r="B28" s="44" t="s">
        <v>48</v>
      </c>
      <c r="C28" s="45">
        <v>34</v>
      </c>
      <c r="D28" s="46">
        <v>3</v>
      </c>
      <c r="E28" s="47">
        <f t="shared" si="0"/>
        <v>8.8235294117647065E-2</v>
      </c>
      <c r="G28" s="44" t="s">
        <v>48</v>
      </c>
      <c r="H28" s="45">
        <v>35</v>
      </c>
      <c r="I28" s="46">
        <v>2</v>
      </c>
      <c r="J28" s="47">
        <f t="shared" si="1"/>
        <v>5.7142857142857141E-2</v>
      </c>
      <c r="K28" s="70"/>
      <c r="L28" s="44" t="s">
        <v>48</v>
      </c>
      <c r="M28" s="45">
        <v>35</v>
      </c>
      <c r="N28" s="46">
        <v>2</v>
      </c>
      <c r="O28" s="47">
        <f t="shared" si="2"/>
        <v>5.7142857142857141E-2</v>
      </c>
      <c r="Q28" s="44" t="s">
        <v>48</v>
      </c>
      <c r="R28" s="45">
        <v>35</v>
      </c>
      <c r="S28" s="46">
        <v>4</v>
      </c>
      <c r="T28" s="47">
        <f t="shared" si="3"/>
        <v>0.11428571428571428</v>
      </c>
      <c r="V28" s="44" t="s">
        <v>48</v>
      </c>
      <c r="W28" s="45">
        <v>34</v>
      </c>
      <c r="X28" s="46">
        <v>2</v>
      </c>
      <c r="Y28" s="47">
        <f t="shared" si="4"/>
        <v>5.8823529411764705E-2</v>
      </c>
      <c r="AA28" s="44" t="s">
        <v>48</v>
      </c>
      <c r="AB28" s="45">
        <v>34</v>
      </c>
      <c r="AC28" s="46">
        <v>3</v>
      </c>
      <c r="AD28" s="47">
        <f t="shared" si="5"/>
        <v>8.8235294117647065E-2</v>
      </c>
    </row>
    <row r="29" spans="1:30">
      <c r="A29" s="6"/>
      <c r="B29" s="48" t="s">
        <v>4</v>
      </c>
      <c r="C29" s="49">
        <v>33</v>
      </c>
      <c r="D29" s="50">
        <v>3</v>
      </c>
      <c r="E29" s="51">
        <f t="shared" si="0"/>
        <v>9.0909090909090912E-2</v>
      </c>
      <c r="G29" s="48" t="s">
        <v>4</v>
      </c>
      <c r="H29" s="49">
        <v>34</v>
      </c>
      <c r="I29" s="50">
        <v>2</v>
      </c>
      <c r="J29" s="51">
        <f t="shared" si="1"/>
        <v>5.8823529411764705E-2</v>
      </c>
      <c r="K29" s="70"/>
      <c r="L29" s="48" t="s">
        <v>4</v>
      </c>
      <c r="M29" s="49">
        <v>34</v>
      </c>
      <c r="N29" s="50">
        <v>2</v>
      </c>
      <c r="O29" s="51">
        <f t="shared" si="2"/>
        <v>5.8823529411764705E-2</v>
      </c>
      <c r="Q29" s="48" t="s">
        <v>4</v>
      </c>
      <c r="R29" s="49">
        <v>34</v>
      </c>
      <c r="S29" s="50">
        <v>4</v>
      </c>
      <c r="T29" s="51">
        <f t="shared" si="3"/>
        <v>0.11764705882352941</v>
      </c>
      <c r="V29" s="48" t="s">
        <v>4</v>
      </c>
      <c r="W29" s="49">
        <v>33</v>
      </c>
      <c r="X29" s="50">
        <v>2</v>
      </c>
      <c r="Y29" s="51">
        <f t="shared" si="4"/>
        <v>6.0606060606060608E-2</v>
      </c>
      <c r="AA29" s="48" t="s">
        <v>4</v>
      </c>
      <c r="AB29" s="49">
        <v>33</v>
      </c>
      <c r="AC29" s="50">
        <v>3</v>
      </c>
      <c r="AD29" s="51">
        <f t="shared" si="5"/>
        <v>9.0909090909090912E-2</v>
      </c>
    </row>
    <row r="30" spans="1:3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</row>
    <row r="31" spans="1:30">
      <c r="A31" s="3" t="s">
        <v>14</v>
      </c>
      <c r="B31" s="44" t="s">
        <v>48</v>
      </c>
      <c r="C31" s="45">
        <v>1557</v>
      </c>
      <c r="D31" s="46">
        <v>87</v>
      </c>
      <c r="E31" s="47">
        <f t="shared" si="0"/>
        <v>5.5876685934489405E-2</v>
      </c>
      <c r="G31" s="44" t="s">
        <v>48</v>
      </c>
      <c r="H31" s="45">
        <v>1582</v>
      </c>
      <c r="I31" s="46">
        <v>88</v>
      </c>
      <c r="J31" s="47">
        <f t="shared" si="1"/>
        <v>5.5625790139064477E-2</v>
      </c>
      <c r="K31" s="70"/>
      <c r="L31" s="44" t="s">
        <v>48</v>
      </c>
      <c r="M31" s="45">
        <v>1587</v>
      </c>
      <c r="N31" s="46">
        <v>88</v>
      </c>
      <c r="O31" s="47">
        <f t="shared" si="2"/>
        <v>5.5450535601764335E-2</v>
      </c>
      <c r="Q31" s="44" t="s">
        <v>48</v>
      </c>
      <c r="R31" s="45">
        <v>1597</v>
      </c>
      <c r="S31" s="46">
        <v>88</v>
      </c>
      <c r="T31" s="47">
        <f t="shared" si="3"/>
        <v>5.5103318722604884E-2</v>
      </c>
      <c r="V31" s="44" t="s">
        <v>48</v>
      </c>
      <c r="W31" s="45">
        <v>1601</v>
      </c>
      <c r="X31" s="46">
        <v>88</v>
      </c>
      <c r="Y31" s="47">
        <f t="shared" si="4"/>
        <v>5.4965646470955649E-2</v>
      </c>
      <c r="AA31" s="44" t="s">
        <v>48</v>
      </c>
      <c r="AB31" s="45">
        <v>1663</v>
      </c>
      <c r="AC31" s="46">
        <v>110</v>
      </c>
      <c r="AD31" s="47">
        <f t="shared" si="5"/>
        <v>6.6145520144317502E-2</v>
      </c>
    </row>
    <row r="32" spans="1:30">
      <c r="A32" s="6"/>
      <c r="B32" s="48" t="s">
        <v>4</v>
      </c>
      <c r="C32" s="49">
        <v>1339</v>
      </c>
      <c r="D32" s="50">
        <v>76</v>
      </c>
      <c r="E32" s="51">
        <f t="shared" si="0"/>
        <v>5.675877520537715E-2</v>
      </c>
      <c r="G32" s="48" t="s">
        <v>4</v>
      </c>
      <c r="H32" s="49">
        <v>1358</v>
      </c>
      <c r="I32" s="50">
        <v>75</v>
      </c>
      <c r="J32" s="51">
        <f t="shared" si="1"/>
        <v>5.5228276877761412E-2</v>
      </c>
      <c r="K32" s="70"/>
      <c r="L32" s="48" t="s">
        <v>4</v>
      </c>
      <c r="M32" s="49">
        <v>1366</v>
      </c>
      <c r="N32" s="50">
        <v>73</v>
      </c>
      <c r="O32" s="51">
        <f t="shared" si="2"/>
        <v>5.3440702781844804E-2</v>
      </c>
      <c r="Q32" s="48" t="s">
        <v>4</v>
      </c>
      <c r="R32" s="49">
        <v>1376</v>
      </c>
      <c r="S32" s="50">
        <v>75</v>
      </c>
      <c r="T32" s="51">
        <f t="shared" si="3"/>
        <v>5.4505813953488372E-2</v>
      </c>
      <c r="V32" s="48" t="s">
        <v>4</v>
      </c>
      <c r="W32" s="49">
        <v>1381</v>
      </c>
      <c r="X32" s="50">
        <v>73</v>
      </c>
      <c r="Y32" s="51">
        <f t="shared" si="4"/>
        <v>5.286024619840695E-2</v>
      </c>
      <c r="AA32" s="48" t="s">
        <v>4</v>
      </c>
      <c r="AB32" s="49">
        <v>1443</v>
      </c>
      <c r="AC32" s="50">
        <v>93</v>
      </c>
      <c r="AD32" s="51">
        <f t="shared" si="5"/>
        <v>6.4449064449064453E-2</v>
      </c>
    </row>
    <row r="33" spans="1:30">
      <c r="A33" s="6"/>
      <c r="B33" s="48" t="s">
        <v>5</v>
      </c>
      <c r="C33" s="49">
        <v>218</v>
      </c>
      <c r="D33" s="50">
        <v>11</v>
      </c>
      <c r="E33" s="51">
        <f t="shared" si="0"/>
        <v>5.0458715596330278E-2</v>
      </c>
      <c r="G33" s="48" t="s">
        <v>5</v>
      </c>
      <c r="H33" s="49">
        <v>224</v>
      </c>
      <c r="I33" s="50">
        <v>13</v>
      </c>
      <c r="J33" s="51">
        <f t="shared" si="1"/>
        <v>5.8035714285714288E-2</v>
      </c>
      <c r="K33" s="70"/>
      <c r="L33" s="48" t="s">
        <v>5</v>
      </c>
      <c r="M33" s="49">
        <v>221</v>
      </c>
      <c r="N33" s="50">
        <v>15</v>
      </c>
      <c r="O33" s="51">
        <f t="shared" si="2"/>
        <v>6.7873303167420809E-2</v>
      </c>
      <c r="Q33" s="48" t="s">
        <v>5</v>
      </c>
      <c r="R33" s="49">
        <v>221</v>
      </c>
      <c r="S33" s="50">
        <v>13</v>
      </c>
      <c r="T33" s="51">
        <f t="shared" si="3"/>
        <v>5.8823529411764705E-2</v>
      </c>
      <c r="V33" s="48" t="s">
        <v>5</v>
      </c>
      <c r="W33" s="49">
        <v>220</v>
      </c>
      <c r="X33" s="50">
        <v>15</v>
      </c>
      <c r="Y33" s="51">
        <f t="shared" si="4"/>
        <v>6.8181818181818177E-2</v>
      </c>
      <c r="AA33" s="48" t="s">
        <v>5</v>
      </c>
      <c r="AB33" s="49">
        <v>220</v>
      </c>
      <c r="AC33" s="50">
        <v>17</v>
      </c>
      <c r="AD33" s="51">
        <f t="shared" si="5"/>
        <v>7.7272727272727271E-2</v>
      </c>
    </row>
    <row r="34" spans="1:30">
      <c r="A34" s="3" t="s">
        <v>15</v>
      </c>
      <c r="B34" s="44" t="s">
        <v>48</v>
      </c>
      <c r="C34" s="45">
        <v>1843</v>
      </c>
      <c r="D34" s="46">
        <v>155</v>
      </c>
      <c r="E34" s="47">
        <f t="shared" si="0"/>
        <v>8.4102007596310369E-2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163</v>
      </c>
      <c r="O34" s="47">
        <f t="shared" si="2"/>
        <v>8.7119187600213796E-2</v>
      </c>
      <c r="Q34" s="44" t="s">
        <v>48</v>
      </c>
      <c r="R34" s="45">
        <v>1866</v>
      </c>
      <c r="S34" s="46">
        <v>159</v>
      </c>
      <c r="T34" s="47">
        <f t="shared" si="3"/>
        <v>8.5209003215434079E-2</v>
      </c>
      <c r="V34" s="44" t="s">
        <v>48</v>
      </c>
      <c r="W34" s="45">
        <v>1860</v>
      </c>
      <c r="X34" s="46">
        <v>158</v>
      </c>
      <c r="Y34" s="47">
        <f t="shared" si="4"/>
        <v>8.4946236559139784E-2</v>
      </c>
      <c r="AA34" s="44" t="s">
        <v>48</v>
      </c>
      <c r="AB34" s="45">
        <v>1901</v>
      </c>
      <c r="AC34" s="46">
        <v>188</v>
      </c>
      <c r="AD34" s="47">
        <f t="shared" si="5"/>
        <v>9.889531825355076E-2</v>
      </c>
    </row>
    <row r="35" spans="1:30">
      <c r="A35" s="6"/>
      <c r="B35" s="48" t="s">
        <v>4</v>
      </c>
      <c r="C35" s="49">
        <v>1619</v>
      </c>
      <c r="D35" s="50">
        <v>133</v>
      </c>
      <c r="E35" s="51">
        <f t="shared" si="0"/>
        <v>8.2149474984558365E-2</v>
      </c>
      <c r="G35" s="48" t="s">
        <v>4</v>
      </c>
      <c r="H35" s="49">
        <v>1645</v>
      </c>
      <c r="I35" s="50">
        <v>142</v>
      </c>
      <c r="J35" s="51">
        <f t="shared" si="1"/>
        <v>8.6322188449848028E-2</v>
      </c>
      <c r="K35" s="70"/>
      <c r="L35" s="48" t="s">
        <v>4</v>
      </c>
      <c r="M35" s="49">
        <v>1645</v>
      </c>
      <c r="N35" s="50">
        <v>142</v>
      </c>
      <c r="O35" s="51">
        <f t="shared" si="2"/>
        <v>8.6322188449848028E-2</v>
      </c>
      <c r="Q35" s="48" t="s">
        <v>4</v>
      </c>
      <c r="R35" s="49">
        <v>1641</v>
      </c>
      <c r="S35" s="50">
        <v>141</v>
      </c>
      <c r="T35" s="51">
        <f t="shared" si="3"/>
        <v>8.5923217550274225E-2</v>
      </c>
      <c r="V35" s="48" t="s">
        <v>4</v>
      </c>
      <c r="W35" s="49">
        <v>1636</v>
      </c>
      <c r="X35" s="50">
        <v>140</v>
      </c>
      <c r="Y35" s="51">
        <f t="shared" si="4"/>
        <v>8.557457212713937E-2</v>
      </c>
      <c r="AA35" s="48" t="s">
        <v>4</v>
      </c>
      <c r="AB35" s="49">
        <v>1676</v>
      </c>
      <c r="AC35" s="50">
        <v>168</v>
      </c>
      <c r="AD35" s="51">
        <f t="shared" si="5"/>
        <v>0.10023866348448687</v>
      </c>
    </row>
    <row r="36" spans="1:30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20</v>
      </c>
      <c r="J36" s="51">
        <f t="shared" si="1"/>
        <v>9.0090090090090086E-2</v>
      </c>
      <c r="K36" s="70"/>
      <c r="L36" s="48" t="s">
        <v>5</v>
      </c>
      <c r="M36" s="49">
        <v>226</v>
      </c>
      <c r="N36" s="50">
        <v>21</v>
      </c>
      <c r="O36" s="51">
        <f t="shared" si="2"/>
        <v>9.2920353982300891E-2</v>
      </c>
      <c r="Q36" s="48" t="s">
        <v>5</v>
      </c>
      <c r="R36" s="49">
        <v>225</v>
      </c>
      <c r="S36" s="50">
        <v>18</v>
      </c>
      <c r="T36" s="51">
        <f t="shared" si="3"/>
        <v>0.08</v>
      </c>
      <c r="V36" s="48" t="s">
        <v>5</v>
      </c>
      <c r="W36" s="49">
        <v>224</v>
      </c>
      <c r="X36" s="50">
        <v>18</v>
      </c>
      <c r="Y36" s="51">
        <f t="shared" si="4"/>
        <v>8.0357142857142863E-2</v>
      </c>
      <c r="AA36" s="48" t="s">
        <v>5</v>
      </c>
      <c r="AB36" s="49">
        <v>225</v>
      </c>
      <c r="AC36" s="50">
        <v>20</v>
      </c>
      <c r="AD36" s="51">
        <f t="shared" si="5"/>
        <v>8.8888888888888892E-2</v>
      </c>
    </row>
    <row r="37" spans="1:30">
      <c r="A37" s="3" t="s">
        <v>16</v>
      </c>
      <c r="B37" s="44" t="s">
        <v>48</v>
      </c>
      <c r="C37" s="45">
        <v>189</v>
      </c>
      <c r="D37" s="46">
        <v>19</v>
      </c>
      <c r="E37" s="47">
        <f t="shared" si="0"/>
        <v>0.10052910052910052</v>
      </c>
      <c r="G37" s="44" t="s">
        <v>48</v>
      </c>
      <c r="H37" s="45">
        <v>182</v>
      </c>
      <c r="I37" s="46">
        <v>18</v>
      </c>
      <c r="J37" s="47">
        <f t="shared" si="1"/>
        <v>9.8901098901098897E-2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17</v>
      </c>
      <c r="T37" s="47">
        <f t="shared" si="3"/>
        <v>9.3922651933701654E-2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  <c r="AA37" s="44" t="s">
        <v>48</v>
      </c>
      <c r="AB37" s="45">
        <v>184</v>
      </c>
      <c r="AC37" s="46">
        <v>21</v>
      </c>
      <c r="AD37" s="47">
        <f t="shared" si="5"/>
        <v>0.11413043478260869</v>
      </c>
    </row>
    <row r="38" spans="1:30">
      <c r="A38" s="6"/>
      <c r="B38" s="48" t="s">
        <v>4</v>
      </c>
      <c r="C38" s="49">
        <v>175</v>
      </c>
      <c r="D38" s="50">
        <v>16</v>
      </c>
      <c r="E38" s="51">
        <f t="shared" si="0"/>
        <v>9.1428571428571428E-2</v>
      </c>
      <c r="G38" s="48" t="s">
        <v>4</v>
      </c>
      <c r="H38" s="49">
        <v>168</v>
      </c>
      <c r="I38" s="50">
        <v>16</v>
      </c>
      <c r="J38" s="51">
        <f t="shared" si="1"/>
        <v>9.5238095238095233E-2</v>
      </c>
      <c r="K38" s="70"/>
      <c r="L38" s="48" t="s">
        <v>4</v>
      </c>
      <c r="M38" s="49">
        <v>167</v>
      </c>
      <c r="N38" s="50">
        <v>15</v>
      </c>
      <c r="O38" s="51">
        <f t="shared" si="2"/>
        <v>8.9820359281437126E-2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  <c r="AA38" s="48" t="s">
        <v>4</v>
      </c>
      <c r="AB38" s="49">
        <v>171</v>
      </c>
      <c r="AC38" s="50">
        <v>19</v>
      </c>
      <c r="AD38" s="51">
        <f t="shared" si="5"/>
        <v>0.1111111111111111</v>
      </c>
    </row>
    <row r="39" spans="1:30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3</v>
      </c>
      <c r="T39" s="51">
        <f t="shared" si="3"/>
        <v>0.23076923076923078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  <c r="AA39" s="48" t="s">
        <v>5</v>
      </c>
      <c r="AB39" s="49">
        <v>13</v>
      </c>
      <c r="AC39" s="50">
        <v>2</v>
      </c>
      <c r="AD39" s="51">
        <f t="shared" si="5"/>
        <v>0.15384615384615385</v>
      </c>
    </row>
    <row r="40" spans="1:30">
      <c r="A40" s="3" t="s">
        <v>17</v>
      </c>
      <c r="B40" s="44" t="s">
        <v>48</v>
      </c>
      <c r="C40" s="45">
        <v>831</v>
      </c>
      <c r="D40" s="46">
        <v>51</v>
      </c>
      <c r="E40" s="47">
        <f t="shared" si="0"/>
        <v>6.1371841155234655E-2</v>
      </c>
      <c r="G40" s="44" t="s">
        <v>48</v>
      </c>
      <c r="H40" s="45">
        <v>828</v>
      </c>
      <c r="I40" s="46">
        <v>56</v>
      </c>
      <c r="J40" s="47">
        <f t="shared" si="1"/>
        <v>6.7632850241545889E-2</v>
      </c>
      <c r="K40" s="70"/>
      <c r="L40" s="44" t="s">
        <v>48</v>
      </c>
      <c r="M40" s="45">
        <v>829</v>
      </c>
      <c r="N40" s="46">
        <v>51</v>
      </c>
      <c r="O40" s="47">
        <f t="shared" si="2"/>
        <v>6.1519903498190594E-2</v>
      </c>
      <c r="Q40" s="44" t="s">
        <v>48</v>
      </c>
      <c r="R40" s="45">
        <v>830</v>
      </c>
      <c r="S40" s="46">
        <v>49</v>
      </c>
      <c r="T40" s="47">
        <f t="shared" si="3"/>
        <v>5.903614457831325E-2</v>
      </c>
      <c r="V40" s="44" t="s">
        <v>48</v>
      </c>
      <c r="W40" s="45">
        <v>825</v>
      </c>
      <c r="X40" s="46">
        <v>48</v>
      </c>
      <c r="Y40" s="47">
        <f t="shared" si="4"/>
        <v>5.8181818181818182E-2</v>
      </c>
      <c r="AA40" s="44" t="s">
        <v>48</v>
      </c>
      <c r="AB40" s="45">
        <v>825</v>
      </c>
      <c r="AC40" s="46">
        <v>49</v>
      </c>
      <c r="AD40" s="47">
        <f t="shared" si="5"/>
        <v>5.9393939393939395E-2</v>
      </c>
    </row>
    <row r="41" spans="1:30">
      <c r="A41" s="6"/>
      <c r="B41" s="48" t="s">
        <v>4</v>
      </c>
      <c r="C41" s="49">
        <v>726</v>
      </c>
      <c r="D41" s="50">
        <v>41</v>
      </c>
      <c r="E41" s="51">
        <f t="shared" si="0"/>
        <v>5.647382920110193E-2</v>
      </c>
      <c r="G41" s="48" t="s">
        <v>4</v>
      </c>
      <c r="H41" s="49">
        <v>722</v>
      </c>
      <c r="I41" s="50">
        <v>43</v>
      </c>
      <c r="J41" s="51">
        <f t="shared" si="1"/>
        <v>5.9556786703601108E-2</v>
      </c>
      <c r="K41" s="70"/>
      <c r="L41" s="48" t="s">
        <v>4</v>
      </c>
      <c r="M41" s="49">
        <v>722</v>
      </c>
      <c r="N41" s="50">
        <v>41</v>
      </c>
      <c r="O41" s="51">
        <f t="shared" si="2"/>
        <v>5.6786703601108032E-2</v>
      </c>
      <c r="Q41" s="48" t="s">
        <v>4</v>
      </c>
      <c r="R41" s="49">
        <v>723</v>
      </c>
      <c r="S41" s="50">
        <v>41</v>
      </c>
      <c r="T41" s="51">
        <f t="shared" si="3"/>
        <v>5.6708160442600276E-2</v>
      </c>
      <c r="V41" s="48" t="s">
        <v>4</v>
      </c>
      <c r="W41" s="49">
        <v>720</v>
      </c>
      <c r="X41" s="50">
        <v>39</v>
      </c>
      <c r="Y41" s="51">
        <f t="shared" si="4"/>
        <v>5.4166666666666669E-2</v>
      </c>
      <c r="AA41" s="48" t="s">
        <v>4</v>
      </c>
      <c r="AB41" s="49">
        <v>720</v>
      </c>
      <c r="AC41" s="50">
        <v>39</v>
      </c>
      <c r="AD41" s="51">
        <f t="shared" si="5"/>
        <v>5.4166666666666669E-2</v>
      </c>
    </row>
    <row r="42" spans="1:30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13</v>
      </c>
      <c r="J42" s="51">
        <f t="shared" si="1"/>
        <v>0.12264150943396226</v>
      </c>
      <c r="K42" s="70"/>
      <c r="L42" s="48" t="s">
        <v>5</v>
      </c>
      <c r="M42" s="49">
        <v>107</v>
      </c>
      <c r="N42" s="50">
        <v>10</v>
      </c>
      <c r="O42" s="51">
        <f t="shared" si="2"/>
        <v>9.3457943925233641E-2</v>
      </c>
      <c r="Q42" s="48" t="s">
        <v>5</v>
      </c>
      <c r="R42" s="49">
        <v>107</v>
      </c>
      <c r="S42" s="50">
        <v>8</v>
      </c>
      <c r="T42" s="51">
        <f t="shared" si="3"/>
        <v>7.476635514018691E-2</v>
      </c>
      <c r="V42" s="48" t="s">
        <v>5</v>
      </c>
      <c r="W42" s="49">
        <v>105</v>
      </c>
      <c r="X42" s="50">
        <v>9</v>
      </c>
      <c r="Y42" s="51">
        <f t="shared" si="4"/>
        <v>8.5714285714285715E-2</v>
      </c>
      <c r="AA42" s="48" t="s">
        <v>5</v>
      </c>
      <c r="AB42" s="49">
        <v>105</v>
      </c>
      <c r="AC42" s="50">
        <v>10</v>
      </c>
      <c r="AD42" s="51">
        <f t="shared" si="5"/>
        <v>9.5238095238095233E-2</v>
      </c>
    </row>
    <row r="43" spans="1:30">
      <c r="A43" s="3" t="s">
        <v>18</v>
      </c>
      <c r="B43" s="44" t="s">
        <v>48</v>
      </c>
      <c r="C43" s="45">
        <v>6896</v>
      </c>
      <c r="D43" s="46">
        <v>650</v>
      </c>
      <c r="E43" s="47">
        <f t="shared" si="0"/>
        <v>9.4257540603248258E-2</v>
      </c>
      <c r="G43" s="44" t="s">
        <v>48</v>
      </c>
      <c r="H43" s="45">
        <v>7051</v>
      </c>
      <c r="I43" s="46">
        <v>697</v>
      </c>
      <c r="J43" s="47">
        <f t="shared" si="1"/>
        <v>9.8851226776343781E-2</v>
      </c>
      <c r="K43" s="70"/>
      <c r="L43" s="44" t="s">
        <v>48</v>
      </c>
      <c r="M43" s="45">
        <v>7095</v>
      </c>
      <c r="N43" s="46">
        <v>692</v>
      </c>
      <c r="O43" s="47">
        <f t="shared" si="2"/>
        <v>9.753347427766032E-2</v>
      </c>
      <c r="Q43" s="44" t="s">
        <v>48</v>
      </c>
      <c r="R43" s="45">
        <v>7124</v>
      </c>
      <c r="S43" s="46">
        <v>656</v>
      </c>
      <c r="T43" s="47">
        <f t="shared" si="3"/>
        <v>9.2083099382369457E-2</v>
      </c>
      <c r="V43" s="44" t="s">
        <v>48</v>
      </c>
      <c r="W43" s="45">
        <v>7123</v>
      </c>
      <c r="X43" s="46">
        <v>637</v>
      </c>
      <c r="Y43" s="47">
        <f t="shared" si="4"/>
        <v>8.9428611540081429E-2</v>
      </c>
      <c r="AA43" s="44" t="s">
        <v>48</v>
      </c>
      <c r="AB43" s="45">
        <v>7162</v>
      </c>
      <c r="AC43" s="46">
        <v>676</v>
      </c>
      <c r="AD43" s="47">
        <f t="shared" si="5"/>
        <v>9.4387042725495668E-2</v>
      </c>
    </row>
    <row r="44" spans="1:30">
      <c r="A44" s="6"/>
      <c r="B44" s="48" t="s">
        <v>4</v>
      </c>
      <c r="C44" s="49">
        <v>6232</v>
      </c>
      <c r="D44" s="50">
        <v>585</v>
      </c>
      <c r="E44" s="51">
        <f t="shared" si="0"/>
        <v>9.3870346598202828E-2</v>
      </c>
      <c r="G44" s="48" t="s">
        <v>4</v>
      </c>
      <c r="H44" s="49">
        <v>6417</v>
      </c>
      <c r="I44" s="50">
        <v>630</v>
      </c>
      <c r="J44" s="51">
        <f t="shared" si="1"/>
        <v>9.8176718092566617E-2</v>
      </c>
      <c r="K44" s="70"/>
      <c r="L44" s="48" t="s">
        <v>4</v>
      </c>
      <c r="M44" s="49">
        <v>6456</v>
      </c>
      <c r="N44" s="50">
        <v>621</v>
      </c>
      <c r="O44" s="51">
        <f t="shared" si="2"/>
        <v>9.6189591078066919E-2</v>
      </c>
      <c r="Q44" s="48" t="s">
        <v>4</v>
      </c>
      <c r="R44" s="49">
        <v>6494</v>
      </c>
      <c r="S44" s="50">
        <v>594</v>
      </c>
      <c r="T44" s="51">
        <f t="shared" si="3"/>
        <v>9.1469048352325222E-2</v>
      </c>
      <c r="V44" s="48" t="s">
        <v>4</v>
      </c>
      <c r="W44" s="49">
        <v>6497</v>
      </c>
      <c r="X44" s="50">
        <v>575</v>
      </c>
      <c r="Y44" s="51">
        <f t="shared" si="4"/>
        <v>8.8502385716484527E-2</v>
      </c>
      <c r="AA44" s="48" t="s">
        <v>4</v>
      </c>
      <c r="AB44" s="49">
        <v>6531</v>
      </c>
      <c r="AC44" s="50">
        <v>604</v>
      </c>
      <c r="AD44" s="51">
        <f t="shared" si="5"/>
        <v>9.2482008880722708E-2</v>
      </c>
    </row>
    <row r="45" spans="1:30">
      <c r="A45" s="6"/>
      <c r="B45" s="48" t="s">
        <v>5</v>
      </c>
      <c r="C45" s="49">
        <v>664</v>
      </c>
      <c r="D45" s="50">
        <v>65</v>
      </c>
      <c r="E45" s="51">
        <f t="shared" si="0"/>
        <v>9.7891566265060237E-2</v>
      </c>
      <c r="G45" s="48" t="s">
        <v>5</v>
      </c>
      <c r="H45" s="49">
        <v>634</v>
      </c>
      <c r="I45" s="50">
        <v>67</v>
      </c>
      <c r="J45" s="51">
        <f t="shared" si="1"/>
        <v>0.1056782334384858</v>
      </c>
      <c r="K45" s="70"/>
      <c r="L45" s="48" t="s">
        <v>5</v>
      </c>
      <c r="M45" s="49">
        <v>639</v>
      </c>
      <c r="N45" s="50">
        <v>71</v>
      </c>
      <c r="O45" s="51">
        <f t="shared" si="2"/>
        <v>0.1111111111111111</v>
      </c>
      <c r="Q45" s="48" t="s">
        <v>5</v>
      </c>
      <c r="R45" s="49">
        <v>630</v>
      </c>
      <c r="S45" s="50">
        <v>62</v>
      </c>
      <c r="T45" s="51">
        <f t="shared" si="3"/>
        <v>9.841269841269841E-2</v>
      </c>
      <c r="V45" s="48" t="s">
        <v>5</v>
      </c>
      <c r="W45" s="49">
        <v>626</v>
      </c>
      <c r="X45" s="50">
        <v>62</v>
      </c>
      <c r="Y45" s="51">
        <f t="shared" si="4"/>
        <v>9.9041533546325874E-2</v>
      </c>
      <c r="AA45" s="48" t="s">
        <v>5</v>
      </c>
      <c r="AB45" s="49">
        <v>631</v>
      </c>
      <c r="AC45" s="50">
        <v>72</v>
      </c>
      <c r="AD45" s="51">
        <f t="shared" si="5"/>
        <v>0.11410459587955626</v>
      </c>
    </row>
    <row r="46" spans="1:30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</row>
    <row r="47" spans="1:30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</row>
    <row r="48" spans="1:3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</row>
    <row r="49" spans="1:30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</row>
    <row r="50" spans="1:30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</row>
    <row r="51" spans="1:3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</row>
    <row r="52" spans="1:30">
      <c r="A52" s="3" t="s">
        <v>94</v>
      </c>
      <c r="B52" s="44" t="s">
        <v>48</v>
      </c>
      <c r="C52" s="45">
        <v>201</v>
      </c>
      <c r="D52" s="46">
        <v>24</v>
      </c>
      <c r="E52" s="47">
        <f t="shared" si="0"/>
        <v>0.11940298507462686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21</v>
      </c>
      <c r="O52" s="47">
        <f t="shared" si="2"/>
        <v>0.10096153846153846</v>
      </c>
      <c r="Q52" s="44" t="s">
        <v>48</v>
      </c>
      <c r="R52" s="45">
        <v>206</v>
      </c>
      <c r="S52" s="46">
        <v>21</v>
      </c>
      <c r="T52" s="47">
        <f t="shared" si="3"/>
        <v>0.10194174757281553</v>
      </c>
      <c r="V52" s="44" t="s">
        <v>48</v>
      </c>
      <c r="W52" s="45">
        <v>205</v>
      </c>
      <c r="X52" s="46">
        <v>24</v>
      </c>
      <c r="Y52" s="47">
        <f t="shared" si="4"/>
        <v>0.11707317073170732</v>
      </c>
      <c r="AA52" s="44" t="s">
        <v>48</v>
      </c>
      <c r="AB52" s="45">
        <v>209</v>
      </c>
      <c r="AC52" s="46">
        <v>24</v>
      </c>
      <c r="AD52" s="47">
        <f t="shared" si="5"/>
        <v>0.11483253588516747</v>
      </c>
    </row>
    <row r="53" spans="1:30">
      <c r="A53" s="6"/>
      <c r="B53" s="48" t="s">
        <v>4</v>
      </c>
      <c r="C53" s="49">
        <v>195</v>
      </c>
      <c r="D53" s="50">
        <v>24</v>
      </c>
      <c r="E53" s="51">
        <f t="shared" si="0"/>
        <v>0.12307692307692308</v>
      </c>
      <c r="G53" s="48" t="s">
        <v>4</v>
      </c>
      <c r="H53" s="49">
        <v>203</v>
      </c>
      <c r="I53" s="50">
        <v>23</v>
      </c>
      <c r="J53" s="51">
        <f t="shared" si="1"/>
        <v>0.11330049261083744</v>
      </c>
      <c r="K53" s="70"/>
      <c r="L53" s="48" t="s">
        <v>4</v>
      </c>
      <c r="M53" s="49">
        <v>202</v>
      </c>
      <c r="N53" s="50">
        <v>21</v>
      </c>
      <c r="O53" s="51">
        <f t="shared" si="2"/>
        <v>0.10396039603960396</v>
      </c>
      <c r="Q53" s="48" t="s">
        <v>4</v>
      </c>
      <c r="R53" s="49">
        <v>200</v>
      </c>
      <c r="S53" s="50">
        <v>21</v>
      </c>
      <c r="T53" s="51">
        <f t="shared" si="3"/>
        <v>0.105</v>
      </c>
      <c r="V53" s="48" t="s">
        <v>4</v>
      </c>
      <c r="W53" s="49">
        <v>199</v>
      </c>
      <c r="X53" s="50">
        <v>24</v>
      </c>
      <c r="Y53" s="51">
        <f t="shared" si="4"/>
        <v>0.12060301507537688</v>
      </c>
      <c r="AA53" s="48" t="s">
        <v>4</v>
      </c>
      <c r="AB53" s="49">
        <v>203</v>
      </c>
      <c r="AC53" s="50">
        <v>24</v>
      </c>
      <c r="AD53" s="51">
        <f t="shared" si="5"/>
        <v>0.11822660098522167</v>
      </c>
    </row>
    <row r="54" spans="1:30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/>
      <c r="AD54" s="51">
        <f t="shared" si="5"/>
        <v>0</v>
      </c>
    </row>
    <row r="55" spans="1:30">
      <c r="A55" s="3" t="s">
        <v>21</v>
      </c>
      <c r="B55" s="44" t="s">
        <v>48</v>
      </c>
      <c r="C55" s="45">
        <v>153</v>
      </c>
      <c r="D55" s="46">
        <v>9</v>
      </c>
      <c r="E55" s="47">
        <f t="shared" si="0"/>
        <v>5.8823529411764705E-2</v>
      </c>
      <c r="G55" s="44" t="s">
        <v>48</v>
      </c>
      <c r="H55" s="45">
        <v>153</v>
      </c>
      <c r="I55" s="46">
        <v>8</v>
      </c>
      <c r="J55" s="47">
        <f t="shared" si="1"/>
        <v>5.2287581699346407E-2</v>
      </c>
      <c r="K55" s="70"/>
      <c r="L55" s="44" t="s">
        <v>48</v>
      </c>
      <c r="M55" s="45">
        <v>153</v>
      </c>
      <c r="N55" s="46">
        <v>7</v>
      </c>
      <c r="O55" s="47">
        <f t="shared" si="2"/>
        <v>4.5751633986928102E-2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7</v>
      </c>
      <c r="Y55" s="47">
        <f t="shared" si="4"/>
        <v>4.6052631578947366E-2</v>
      </c>
      <c r="AA55" s="44" t="s">
        <v>48</v>
      </c>
      <c r="AB55" s="45">
        <v>154</v>
      </c>
      <c r="AC55" s="46">
        <v>10</v>
      </c>
      <c r="AD55" s="47">
        <f t="shared" si="5"/>
        <v>6.4935064935064929E-2</v>
      </c>
    </row>
    <row r="56" spans="1:30">
      <c r="A56" s="6"/>
      <c r="B56" s="48" t="s">
        <v>4</v>
      </c>
      <c r="C56" s="49">
        <v>143</v>
      </c>
      <c r="D56" s="50">
        <v>9</v>
      </c>
      <c r="E56" s="51">
        <f t="shared" si="0"/>
        <v>6.2937062937062943E-2</v>
      </c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7</v>
      </c>
      <c r="O56" s="51">
        <f t="shared" si="2"/>
        <v>4.8951048951048952E-2</v>
      </c>
      <c r="Q56" s="48" t="s">
        <v>4</v>
      </c>
      <c r="R56" s="49">
        <v>142</v>
      </c>
      <c r="S56" s="50">
        <v>7</v>
      </c>
      <c r="T56" s="51">
        <f t="shared" si="3"/>
        <v>4.9295774647887321E-2</v>
      </c>
      <c r="V56" s="48" t="s">
        <v>4</v>
      </c>
      <c r="W56" s="49">
        <v>142</v>
      </c>
      <c r="X56" s="50">
        <v>7</v>
      </c>
      <c r="Y56" s="51">
        <f t="shared" si="4"/>
        <v>4.9295774647887321E-2</v>
      </c>
      <c r="AA56" s="48" t="s">
        <v>4</v>
      </c>
      <c r="AB56" s="49">
        <v>144</v>
      </c>
      <c r="AC56" s="50">
        <v>10</v>
      </c>
      <c r="AD56" s="51">
        <f t="shared" si="5"/>
        <v>6.9444444444444448E-2</v>
      </c>
    </row>
    <row r="57" spans="1:30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  <c r="AA57" s="48" t="s">
        <v>5</v>
      </c>
      <c r="AB57" s="49">
        <v>10</v>
      </c>
      <c r="AC57" s="50"/>
      <c r="AD57" s="51">
        <f t="shared" si="5"/>
        <v>0</v>
      </c>
    </row>
    <row r="58" spans="1:30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G58" s="44" t="s">
        <v>48</v>
      </c>
      <c r="H58" s="45">
        <v>461</v>
      </c>
      <c r="I58" s="46">
        <v>48</v>
      </c>
      <c r="J58" s="47">
        <f t="shared" si="1"/>
        <v>0.10412147505422993</v>
      </c>
      <c r="K58" s="70"/>
      <c r="L58" s="44" t="s">
        <v>48</v>
      </c>
      <c r="M58" s="45">
        <v>461</v>
      </c>
      <c r="N58" s="46">
        <v>49</v>
      </c>
      <c r="O58" s="47">
        <f t="shared" si="2"/>
        <v>0.10629067245119306</v>
      </c>
      <c r="Q58" s="44" t="s">
        <v>48</v>
      </c>
      <c r="R58" s="45">
        <v>461</v>
      </c>
      <c r="S58" s="46">
        <v>46</v>
      </c>
      <c r="T58" s="47">
        <f t="shared" si="3"/>
        <v>9.9783080260303691E-2</v>
      </c>
      <c r="V58" s="44" t="s">
        <v>48</v>
      </c>
      <c r="W58" s="45">
        <v>460</v>
      </c>
      <c r="X58" s="46">
        <v>49</v>
      </c>
      <c r="Y58" s="47">
        <f t="shared" si="4"/>
        <v>0.10652173913043478</v>
      </c>
      <c r="AA58" s="44" t="s">
        <v>48</v>
      </c>
      <c r="AB58" s="45">
        <v>465</v>
      </c>
      <c r="AC58" s="46">
        <v>48</v>
      </c>
      <c r="AD58" s="47">
        <f t="shared" si="5"/>
        <v>0.1032258064516129</v>
      </c>
    </row>
    <row r="59" spans="1:30">
      <c r="A59" s="6"/>
      <c r="B59" s="48" t="s">
        <v>4</v>
      </c>
      <c r="C59" s="49">
        <v>399</v>
      </c>
      <c r="D59" s="50">
        <v>41</v>
      </c>
      <c r="E59" s="51">
        <f t="shared" si="0"/>
        <v>0.10275689223057644</v>
      </c>
      <c r="G59" s="48" t="s">
        <v>4</v>
      </c>
      <c r="H59" s="49">
        <v>402</v>
      </c>
      <c r="I59" s="50">
        <v>44</v>
      </c>
      <c r="J59" s="51">
        <f t="shared" si="1"/>
        <v>0.10945273631840796</v>
      </c>
      <c r="K59" s="70"/>
      <c r="L59" s="48" t="s">
        <v>4</v>
      </c>
      <c r="M59" s="49">
        <v>399</v>
      </c>
      <c r="N59" s="50">
        <v>45</v>
      </c>
      <c r="O59" s="51">
        <f t="shared" si="2"/>
        <v>0.11278195488721804</v>
      </c>
      <c r="Q59" s="48" t="s">
        <v>4</v>
      </c>
      <c r="R59" s="49">
        <v>399</v>
      </c>
      <c r="S59" s="50">
        <v>42</v>
      </c>
      <c r="T59" s="51">
        <f t="shared" si="3"/>
        <v>0.10526315789473684</v>
      </c>
      <c r="V59" s="48" t="s">
        <v>4</v>
      </c>
      <c r="W59" s="49">
        <v>400</v>
      </c>
      <c r="X59" s="50">
        <v>44</v>
      </c>
      <c r="Y59" s="51">
        <f t="shared" si="4"/>
        <v>0.11</v>
      </c>
      <c r="AA59" s="48" t="s">
        <v>4</v>
      </c>
      <c r="AB59" s="49">
        <v>405</v>
      </c>
      <c r="AC59" s="50">
        <v>44</v>
      </c>
      <c r="AD59" s="51">
        <f t="shared" si="5"/>
        <v>0.10864197530864197</v>
      </c>
    </row>
    <row r="60" spans="1:30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4</v>
      </c>
      <c r="J60" s="51">
        <f t="shared" si="1"/>
        <v>6.7796610169491525E-2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  <c r="AA60" s="48" t="s">
        <v>5</v>
      </c>
      <c r="AB60" s="49">
        <v>60</v>
      </c>
      <c r="AC60" s="50">
        <v>4</v>
      </c>
      <c r="AD60" s="51">
        <f t="shared" si="5"/>
        <v>6.6666666666666666E-2</v>
      </c>
    </row>
    <row r="61" spans="1:3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</row>
    <row r="62" spans="1:3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</row>
    <row r="63" spans="1:3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</row>
    <row r="64" spans="1:30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4</v>
      </c>
      <c r="AD64" s="47">
        <f t="shared" si="5"/>
        <v>0.21052631578947367</v>
      </c>
    </row>
    <row r="65" spans="1:30">
      <c r="A65" s="6"/>
      <c r="B65" s="48" t="s">
        <v>4</v>
      </c>
      <c r="C65" s="49">
        <v>15</v>
      </c>
      <c r="D65" s="50">
        <v>4</v>
      </c>
      <c r="E65" s="51">
        <f t="shared" ref="E65:E123" si="6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4</v>
      </c>
      <c r="AD65" s="51">
        <f t="shared" si="5"/>
        <v>0.25</v>
      </c>
    </row>
    <row r="66" spans="1:30">
      <c r="A66" s="6"/>
      <c r="B66" s="48" t="s">
        <v>5</v>
      </c>
      <c r="C66" s="49">
        <v>3</v>
      </c>
      <c r="D66" s="50">
        <v>1</v>
      </c>
      <c r="E66" s="51">
        <f t="shared" si="6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</row>
    <row r="67" spans="1:30">
      <c r="A67" s="3" t="s">
        <v>25</v>
      </c>
      <c r="B67" s="44" t="s">
        <v>48</v>
      </c>
      <c r="C67" s="45">
        <v>4</v>
      </c>
      <c r="D67" s="46"/>
      <c r="E67" s="47">
        <f t="shared" si="6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</row>
    <row r="68" spans="1:30">
      <c r="A68" s="6"/>
      <c r="B68" s="48" t="s">
        <v>4</v>
      </c>
      <c r="C68" s="49">
        <v>4</v>
      </c>
      <c r="D68" s="50"/>
      <c r="E68" s="51">
        <f t="shared" si="6"/>
        <v>0</v>
      </c>
      <c r="G68" s="48" t="s">
        <v>4</v>
      </c>
      <c r="H68" s="49">
        <v>4</v>
      </c>
      <c r="I68" s="50"/>
      <c r="J68" s="51">
        <f t="shared" ref="J68:J123" si="7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8">IF(M68=0,0,N68/M68)</f>
        <v>0</v>
      </c>
      <c r="Q68" s="48" t="s">
        <v>4</v>
      </c>
      <c r="R68" s="49">
        <v>4</v>
      </c>
      <c r="S68" s="50"/>
      <c r="T68" s="51">
        <f t="shared" ref="T68:T123" si="9">IF(R68=0,0,S68/R68)</f>
        <v>0</v>
      </c>
      <c r="V68" s="48" t="s">
        <v>4</v>
      </c>
      <c r="W68" s="49">
        <v>4</v>
      </c>
      <c r="X68" s="50"/>
      <c r="Y68" s="51">
        <f t="shared" ref="Y68:Y123" si="10">IF(W68=0,0,X68/W68)</f>
        <v>0</v>
      </c>
      <c r="AA68" s="48" t="s">
        <v>4</v>
      </c>
      <c r="AB68" s="49">
        <v>4</v>
      </c>
      <c r="AC68" s="50"/>
      <c r="AD68" s="51">
        <f t="shared" ref="AD68:AD123" si="11">IF(AB68=0,0,AC68/AB68)</f>
        <v>0</v>
      </c>
    </row>
    <row r="69" spans="1:30">
      <c r="A69" s="6"/>
      <c r="B69" s="48" t="s">
        <v>5</v>
      </c>
      <c r="C69" s="49"/>
      <c r="D69" s="50"/>
      <c r="E69" s="51">
        <f t="shared" si="6"/>
        <v>0</v>
      </c>
      <c r="G69" s="48" t="s">
        <v>5</v>
      </c>
      <c r="H69" s="49"/>
      <c r="I69" s="50"/>
      <c r="J69" s="51">
        <f t="shared" si="7"/>
        <v>0</v>
      </c>
      <c r="K69" s="70"/>
      <c r="L69" s="48" t="s">
        <v>5</v>
      </c>
      <c r="M69" s="49"/>
      <c r="N69" s="50"/>
      <c r="O69" s="51">
        <f t="shared" si="8"/>
        <v>0</v>
      </c>
      <c r="Q69" s="48" t="s">
        <v>5</v>
      </c>
      <c r="R69" s="49"/>
      <c r="S69" s="50"/>
      <c r="T69" s="51">
        <f t="shared" si="9"/>
        <v>0</v>
      </c>
      <c r="V69" s="48" t="s">
        <v>5</v>
      </c>
      <c r="W69" s="49"/>
      <c r="X69" s="50"/>
      <c r="Y69" s="51">
        <f t="shared" si="10"/>
        <v>0</v>
      </c>
      <c r="AA69" s="48" t="s">
        <v>5</v>
      </c>
      <c r="AB69" s="49"/>
      <c r="AC69" s="50"/>
      <c r="AD69" s="51">
        <f t="shared" si="11"/>
        <v>0</v>
      </c>
    </row>
    <row r="70" spans="1:30">
      <c r="A70" s="3" t="s">
        <v>26</v>
      </c>
      <c r="B70" s="44" t="s">
        <v>48</v>
      </c>
      <c r="C70" s="45">
        <v>391</v>
      </c>
      <c r="D70" s="46">
        <v>43</v>
      </c>
      <c r="E70" s="47">
        <f t="shared" si="6"/>
        <v>0.10997442455242967</v>
      </c>
      <c r="G70" s="44" t="s">
        <v>48</v>
      </c>
      <c r="H70" s="45">
        <v>395</v>
      </c>
      <c r="I70" s="46">
        <v>42</v>
      </c>
      <c r="J70" s="47">
        <f t="shared" si="7"/>
        <v>0.10632911392405063</v>
      </c>
      <c r="K70" s="70"/>
      <c r="L70" s="44" t="s">
        <v>48</v>
      </c>
      <c r="M70" s="45">
        <v>395</v>
      </c>
      <c r="N70" s="46">
        <v>41</v>
      </c>
      <c r="O70" s="47">
        <f t="shared" si="8"/>
        <v>0.10379746835443038</v>
      </c>
      <c r="Q70" s="44" t="s">
        <v>48</v>
      </c>
      <c r="R70" s="45">
        <v>395</v>
      </c>
      <c r="S70" s="46">
        <v>44</v>
      </c>
      <c r="T70" s="47">
        <f t="shared" si="9"/>
        <v>0.11139240506329114</v>
      </c>
      <c r="V70" s="44" t="s">
        <v>48</v>
      </c>
      <c r="W70" s="45">
        <v>395</v>
      </c>
      <c r="X70" s="46">
        <v>42</v>
      </c>
      <c r="Y70" s="47">
        <f t="shared" si="10"/>
        <v>0.10632911392405063</v>
      </c>
      <c r="AA70" s="44" t="s">
        <v>48</v>
      </c>
      <c r="AB70" s="45">
        <v>413</v>
      </c>
      <c r="AC70" s="46">
        <v>49</v>
      </c>
      <c r="AD70" s="47">
        <f t="shared" si="11"/>
        <v>0.11864406779661017</v>
      </c>
    </row>
    <row r="71" spans="1:30">
      <c r="A71" s="6"/>
      <c r="B71" s="48" t="s">
        <v>4</v>
      </c>
      <c r="C71" s="49">
        <v>344</v>
      </c>
      <c r="D71" s="50">
        <v>38</v>
      </c>
      <c r="E71" s="51">
        <f t="shared" si="6"/>
        <v>0.11046511627906977</v>
      </c>
      <c r="G71" s="48" t="s">
        <v>4</v>
      </c>
      <c r="H71" s="49">
        <v>347</v>
      </c>
      <c r="I71" s="50">
        <v>40</v>
      </c>
      <c r="J71" s="51">
        <f t="shared" si="7"/>
        <v>0.11527377521613832</v>
      </c>
      <c r="K71" s="70"/>
      <c r="L71" s="48" t="s">
        <v>4</v>
      </c>
      <c r="M71" s="49">
        <v>347</v>
      </c>
      <c r="N71" s="50">
        <v>38</v>
      </c>
      <c r="O71" s="51">
        <f t="shared" si="8"/>
        <v>0.10951008645533142</v>
      </c>
      <c r="Q71" s="48" t="s">
        <v>4</v>
      </c>
      <c r="R71" s="49">
        <v>346</v>
      </c>
      <c r="S71" s="50">
        <v>41</v>
      </c>
      <c r="T71" s="51">
        <f t="shared" si="9"/>
        <v>0.11849710982658959</v>
      </c>
      <c r="V71" s="48" t="s">
        <v>4</v>
      </c>
      <c r="W71" s="49">
        <v>345</v>
      </c>
      <c r="X71" s="50">
        <v>39</v>
      </c>
      <c r="Y71" s="51">
        <f t="shared" si="10"/>
        <v>0.11304347826086956</v>
      </c>
      <c r="AA71" s="48" t="s">
        <v>4</v>
      </c>
      <c r="AB71" s="49">
        <v>363</v>
      </c>
      <c r="AC71" s="50">
        <v>45</v>
      </c>
      <c r="AD71" s="51">
        <f t="shared" si="11"/>
        <v>0.12396694214876033</v>
      </c>
    </row>
    <row r="72" spans="1:30">
      <c r="A72" s="6"/>
      <c r="B72" s="48" t="s">
        <v>5</v>
      </c>
      <c r="C72" s="49">
        <v>47</v>
      </c>
      <c r="D72" s="50">
        <v>5</v>
      </c>
      <c r="E72" s="51">
        <f t="shared" si="6"/>
        <v>0.10638297872340426</v>
      </c>
      <c r="G72" s="48" t="s">
        <v>5</v>
      </c>
      <c r="H72" s="49">
        <v>48</v>
      </c>
      <c r="I72" s="50">
        <v>2</v>
      </c>
      <c r="J72" s="51">
        <f t="shared" si="7"/>
        <v>4.1666666666666664E-2</v>
      </c>
      <c r="K72" s="70"/>
      <c r="L72" s="48" t="s">
        <v>5</v>
      </c>
      <c r="M72" s="49">
        <v>48</v>
      </c>
      <c r="N72" s="50">
        <v>3</v>
      </c>
      <c r="O72" s="51">
        <f t="shared" si="8"/>
        <v>6.25E-2</v>
      </c>
      <c r="Q72" s="48" t="s">
        <v>5</v>
      </c>
      <c r="R72" s="49">
        <v>49</v>
      </c>
      <c r="S72" s="50">
        <v>3</v>
      </c>
      <c r="T72" s="51">
        <f t="shared" si="9"/>
        <v>6.1224489795918366E-2</v>
      </c>
      <c r="V72" s="48" t="s">
        <v>5</v>
      </c>
      <c r="W72" s="49">
        <v>50</v>
      </c>
      <c r="X72" s="50">
        <v>3</v>
      </c>
      <c r="Y72" s="51">
        <f t="shared" si="10"/>
        <v>0.06</v>
      </c>
      <c r="AA72" s="48" t="s">
        <v>5</v>
      </c>
      <c r="AB72" s="49">
        <v>50</v>
      </c>
      <c r="AC72" s="50">
        <v>4</v>
      </c>
      <c r="AD72" s="51">
        <f t="shared" si="11"/>
        <v>0.08</v>
      </c>
    </row>
    <row r="73" spans="1:30">
      <c r="A73" s="3" t="s">
        <v>27</v>
      </c>
      <c r="B73" s="44" t="s">
        <v>48</v>
      </c>
      <c r="C73" s="45">
        <v>101</v>
      </c>
      <c r="D73" s="46">
        <v>7</v>
      </c>
      <c r="E73" s="47">
        <f t="shared" si="6"/>
        <v>6.9306930693069313E-2</v>
      </c>
      <c r="G73" s="44" t="s">
        <v>48</v>
      </c>
      <c r="H73" s="45">
        <v>102</v>
      </c>
      <c r="I73" s="46">
        <v>7</v>
      </c>
      <c r="J73" s="47">
        <f t="shared" si="7"/>
        <v>6.8627450980392163E-2</v>
      </c>
      <c r="K73" s="70"/>
      <c r="L73" s="44" t="s">
        <v>48</v>
      </c>
      <c r="M73" s="45">
        <v>101</v>
      </c>
      <c r="N73" s="46">
        <v>7</v>
      </c>
      <c r="O73" s="47">
        <f t="shared" si="8"/>
        <v>6.9306930693069313E-2</v>
      </c>
      <c r="Q73" s="44" t="s">
        <v>48</v>
      </c>
      <c r="R73" s="45">
        <v>100</v>
      </c>
      <c r="S73" s="46">
        <v>8</v>
      </c>
      <c r="T73" s="47">
        <f t="shared" si="9"/>
        <v>0.08</v>
      </c>
      <c r="V73" s="44" t="s">
        <v>48</v>
      </c>
      <c r="W73" s="45">
        <v>100</v>
      </c>
      <c r="X73" s="46">
        <v>7</v>
      </c>
      <c r="Y73" s="47">
        <f t="shared" si="10"/>
        <v>7.0000000000000007E-2</v>
      </c>
      <c r="AA73" s="44" t="s">
        <v>48</v>
      </c>
      <c r="AB73" s="45">
        <v>100</v>
      </c>
      <c r="AC73" s="46">
        <v>7</v>
      </c>
      <c r="AD73" s="47">
        <f t="shared" si="11"/>
        <v>7.0000000000000007E-2</v>
      </c>
    </row>
    <row r="74" spans="1:30">
      <c r="A74" s="6"/>
      <c r="B74" s="48" t="s">
        <v>4</v>
      </c>
      <c r="C74" s="49">
        <v>94</v>
      </c>
      <c r="D74" s="50">
        <v>7</v>
      </c>
      <c r="E74" s="51">
        <f t="shared" si="6"/>
        <v>7.4468085106382975E-2</v>
      </c>
      <c r="G74" s="48" t="s">
        <v>4</v>
      </c>
      <c r="H74" s="49">
        <v>95</v>
      </c>
      <c r="I74" s="50">
        <v>7</v>
      </c>
      <c r="J74" s="51">
        <f t="shared" si="7"/>
        <v>7.3684210526315783E-2</v>
      </c>
      <c r="K74" s="70"/>
      <c r="L74" s="48" t="s">
        <v>4</v>
      </c>
      <c r="M74" s="49">
        <v>94</v>
      </c>
      <c r="N74" s="50">
        <v>7</v>
      </c>
      <c r="O74" s="51">
        <f t="shared" si="8"/>
        <v>7.4468085106382975E-2</v>
      </c>
      <c r="Q74" s="48" t="s">
        <v>4</v>
      </c>
      <c r="R74" s="49">
        <v>93</v>
      </c>
      <c r="S74" s="50">
        <v>8</v>
      </c>
      <c r="T74" s="51">
        <f t="shared" si="9"/>
        <v>8.6021505376344093E-2</v>
      </c>
      <c r="V74" s="48" t="s">
        <v>4</v>
      </c>
      <c r="W74" s="49">
        <v>93</v>
      </c>
      <c r="X74" s="50">
        <v>7</v>
      </c>
      <c r="Y74" s="51">
        <f t="shared" si="10"/>
        <v>7.5268817204301078E-2</v>
      </c>
      <c r="AA74" s="48" t="s">
        <v>4</v>
      </c>
      <c r="AB74" s="49">
        <v>93</v>
      </c>
      <c r="AC74" s="50">
        <v>7</v>
      </c>
      <c r="AD74" s="51">
        <f t="shared" si="11"/>
        <v>7.5268817204301078E-2</v>
      </c>
    </row>
    <row r="75" spans="1:30">
      <c r="A75" s="6"/>
      <c r="B75" s="48" t="s">
        <v>5</v>
      </c>
      <c r="C75" s="49">
        <v>7</v>
      </c>
      <c r="D75" s="50"/>
      <c r="E75" s="51">
        <f t="shared" si="6"/>
        <v>0</v>
      </c>
      <c r="G75" s="48" t="s">
        <v>5</v>
      </c>
      <c r="H75" s="49">
        <v>7</v>
      </c>
      <c r="I75" s="50"/>
      <c r="J75" s="51">
        <f t="shared" si="7"/>
        <v>0</v>
      </c>
      <c r="K75" s="70"/>
      <c r="L75" s="48" t="s">
        <v>5</v>
      </c>
      <c r="M75" s="49">
        <v>7</v>
      </c>
      <c r="N75" s="50"/>
      <c r="O75" s="51">
        <f t="shared" si="8"/>
        <v>0</v>
      </c>
      <c r="Q75" s="48" t="s">
        <v>5</v>
      </c>
      <c r="R75" s="49">
        <v>7</v>
      </c>
      <c r="S75" s="50"/>
      <c r="T75" s="51">
        <f t="shared" si="9"/>
        <v>0</v>
      </c>
      <c r="V75" s="48" t="s">
        <v>5</v>
      </c>
      <c r="W75" s="49">
        <v>7</v>
      </c>
      <c r="X75" s="50"/>
      <c r="Y75" s="51">
        <f t="shared" si="10"/>
        <v>0</v>
      </c>
      <c r="AA75" s="48" t="s">
        <v>5</v>
      </c>
      <c r="AB75" s="49">
        <v>7</v>
      </c>
      <c r="AC75" s="50"/>
      <c r="AD75" s="51">
        <f t="shared" si="11"/>
        <v>0</v>
      </c>
    </row>
    <row r="76" spans="1:30">
      <c r="A76" s="3" t="s">
        <v>28</v>
      </c>
      <c r="B76" s="44" t="s">
        <v>48</v>
      </c>
      <c r="C76" s="45">
        <v>132</v>
      </c>
      <c r="D76" s="46">
        <v>15</v>
      </c>
      <c r="E76" s="47">
        <f t="shared" si="6"/>
        <v>0.11363636363636363</v>
      </c>
      <c r="G76" s="44" t="s">
        <v>48</v>
      </c>
      <c r="H76" s="45">
        <v>138</v>
      </c>
      <c r="I76" s="46">
        <v>16</v>
      </c>
      <c r="J76" s="47">
        <f t="shared" si="7"/>
        <v>0.11594202898550725</v>
      </c>
      <c r="K76" s="70"/>
      <c r="L76" s="44" t="s">
        <v>48</v>
      </c>
      <c r="M76" s="45">
        <v>142</v>
      </c>
      <c r="N76" s="46">
        <v>15</v>
      </c>
      <c r="O76" s="47">
        <f t="shared" si="8"/>
        <v>0.10563380281690141</v>
      </c>
      <c r="Q76" s="44" t="s">
        <v>48</v>
      </c>
      <c r="R76" s="45">
        <v>150</v>
      </c>
      <c r="S76" s="46">
        <v>15</v>
      </c>
      <c r="T76" s="47">
        <f t="shared" si="9"/>
        <v>0.1</v>
      </c>
      <c r="V76" s="44" t="s">
        <v>48</v>
      </c>
      <c r="W76" s="45">
        <v>152</v>
      </c>
      <c r="X76" s="46">
        <v>15</v>
      </c>
      <c r="Y76" s="47">
        <f t="shared" si="10"/>
        <v>9.8684210526315791E-2</v>
      </c>
      <c r="AA76" s="44" t="s">
        <v>48</v>
      </c>
      <c r="AB76" s="45">
        <v>153</v>
      </c>
      <c r="AC76" s="46">
        <v>16</v>
      </c>
      <c r="AD76" s="47">
        <f t="shared" si="11"/>
        <v>0.10457516339869281</v>
      </c>
    </row>
    <row r="77" spans="1:30">
      <c r="A77" s="6"/>
      <c r="B77" s="48" t="s">
        <v>4</v>
      </c>
      <c r="C77" s="49">
        <v>111</v>
      </c>
      <c r="D77" s="50">
        <v>14</v>
      </c>
      <c r="E77" s="51">
        <f t="shared" si="6"/>
        <v>0.12612612612612611</v>
      </c>
      <c r="G77" s="48" t="s">
        <v>4</v>
      </c>
      <c r="H77" s="49">
        <v>116</v>
      </c>
      <c r="I77" s="50">
        <v>15</v>
      </c>
      <c r="J77" s="51">
        <f t="shared" si="7"/>
        <v>0.12931034482758622</v>
      </c>
      <c r="K77" s="70"/>
      <c r="L77" s="48" t="s">
        <v>4</v>
      </c>
      <c r="M77" s="49">
        <v>119</v>
      </c>
      <c r="N77" s="50">
        <v>14</v>
      </c>
      <c r="O77" s="51">
        <f t="shared" si="8"/>
        <v>0.11764705882352941</v>
      </c>
      <c r="Q77" s="48" t="s">
        <v>4</v>
      </c>
      <c r="R77" s="49">
        <v>127</v>
      </c>
      <c r="S77" s="50">
        <v>14</v>
      </c>
      <c r="T77" s="51">
        <f t="shared" si="9"/>
        <v>0.11023622047244094</v>
      </c>
      <c r="V77" s="48" t="s">
        <v>4</v>
      </c>
      <c r="W77" s="49">
        <v>130</v>
      </c>
      <c r="X77" s="50">
        <v>14</v>
      </c>
      <c r="Y77" s="51">
        <f t="shared" si="10"/>
        <v>0.1076923076923077</v>
      </c>
      <c r="AA77" s="48" t="s">
        <v>4</v>
      </c>
      <c r="AB77" s="49">
        <v>131</v>
      </c>
      <c r="AC77" s="50">
        <v>15</v>
      </c>
      <c r="AD77" s="51">
        <f t="shared" si="11"/>
        <v>0.11450381679389313</v>
      </c>
    </row>
    <row r="78" spans="1:30">
      <c r="A78" s="6"/>
      <c r="B78" s="48" t="s">
        <v>5</v>
      </c>
      <c r="C78" s="49">
        <v>21</v>
      </c>
      <c r="D78" s="50">
        <v>1</v>
      </c>
      <c r="E78" s="51">
        <f t="shared" si="6"/>
        <v>4.7619047619047616E-2</v>
      </c>
      <c r="G78" s="48" t="s">
        <v>5</v>
      </c>
      <c r="H78" s="49">
        <v>22</v>
      </c>
      <c r="I78" s="50">
        <v>1</v>
      </c>
      <c r="J78" s="51">
        <f t="shared" si="7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8"/>
        <v>4.3478260869565216E-2</v>
      </c>
      <c r="Q78" s="48" t="s">
        <v>5</v>
      </c>
      <c r="R78" s="49">
        <v>23</v>
      </c>
      <c r="S78" s="50">
        <v>1</v>
      </c>
      <c r="T78" s="51">
        <f t="shared" si="9"/>
        <v>4.3478260869565216E-2</v>
      </c>
      <c r="V78" s="48" t="s">
        <v>5</v>
      </c>
      <c r="W78" s="49">
        <v>22</v>
      </c>
      <c r="X78" s="50">
        <v>1</v>
      </c>
      <c r="Y78" s="51">
        <f t="shared" si="10"/>
        <v>4.5454545454545456E-2</v>
      </c>
      <c r="AA78" s="48" t="s">
        <v>5</v>
      </c>
      <c r="AB78" s="49">
        <v>22</v>
      </c>
      <c r="AC78" s="50">
        <v>1</v>
      </c>
      <c r="AD78" s="51">
        <f t="shared" si="11"/>
        <v>4.5454545454545456E-2</v>
      </c>
    </row>
    <row r="79" spans="1:30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6"/>
        <v>8.5714285714285715E-2</v>
      </c>
      <c r="G79" s="44" t="s">
        <v>48</v>
      </c>
      <c r="H79" s="45">
        <v>35</v>
      </c>
      <c r="I79" s="46">
        <v>1</v>
      </c>
      <c r="J79" s="47">
        <f t="shared" si="7"/>
        <v>2.8571428571428571E-2</v>
      </c>
      <c r="K79" s="70"/>
      <c r="L79" s="44" t="s">
        <v>48</v>
      </c>
      <c r="M79" s="45">
        <v>35</v>
      </c>
      <c r="N79" s="46">
        <v>1</v>
      </c>
      <c r="O79" s="47">
        <f t="shared" si="8"/>
        <v>2.8571428571428571E-2</v>
      </c>
      <c r="Q79" s="44" t="s">
        <v>48</v>
      </c>
      <c r="R79" s="45">
        <v>35</v>
      </c>
      <c r="S79" s="46">
        <v>1</v>
      </c>
      <c r="T79" s="47">
        <f t="shared" si="9"/>
        <v>2.8571428571428571E-2</v>
      </c>
      <c r="V79" s="44" t="s">
        <v>48</v>
      </c>
      <c r="W79" s="45">
        <v>35</v>
      </c>
      <c r="X79" s="46">
        <v>1</v>
      </c>
      <c r="Y79" s="47">
        <f t="shared" si="10"/>
        <v>2.8571428571428571E-2</v>
      </c>
      <c r="AA79" s="44" t="s">
        <v>48</v>
      </c>
      <c r="AB79" s="45">
        <v>35</v>
      </c>
      <c r="AC79" s="46">
        <v>2</v>
      </c>
      <c r="AD79" s="47">
        <f t="shared" si="11"/>
        <v>5.7142857142857141E-2</v>
      </c>
    </row>
    <row r="80" spans="1:30">
      <c r="A80" s="6"/>
      <c r="B80" s="48" t="s">
        <v>4</v>
      </c>
      <c r="C80" s="49">
        <v>34</v>
      </c>
      <c r="D80" s="50">
        <v>2</v>
      </c>
      <c r="E80" s="51">
        <f t="shared" si="6"/>
        <v>5.8823529411764705E-2</v>
      </c>
      <c r="G80" s="48" t="s">
        <v>4</v>
      </c>
      <c r="H80" s="49">
        <v>34</v>
      </c>
      <c r="I80" s="50">
        <v>1</v>
      </c>
      <c r="J80" s="51">
        <f t="shared" si="7"/>
        <v>2.9411764705882353E-2</v>
      </c>
      <c r="K80" s="70"/>
      <c r="L80" s="48" t="s">
        <v>4</v>
      </c>
      <c r="M80" s="49">
        <v>34</v>
      </c>
      <c r="N80" s="50">
        <v>1</v>
      </c>
      <c r="O80" s="51">
        <f t="shared" si="8"/>
        <v>2.9411764705882353E-2</v>
      </c>
      <c r="Q80" s="48" t="s">
        <v>4</v>
      </c>
      <c r="R80" s="49">
        <v>34</v>
      </c>
      <c r="S80" s="50">
        <v>1</v>
      </c>
      <c r="T80" s="51">
        <f t="shared" si="9"/>
        <v>2.9411764705882353E-2</v>
      </c>
      <c r="V80" s="48" t="s">
        <v>4</v>
      </c>
      <c r="W80" s="49">
        <v>34</v>
      </c>
      <c r="X80" s="50">
        <v>1</v>
      </c>
      <c r="Y80" s="51">
        <f t="shared" si="10"/>
        <v>2.9411764705882353E-2</v>
      </c>
      <c r="AA80" s="48" t="s">
        <v>4</v>
      </c>
      <c r="AB80" s="49">
        <v>34</v>
      </c>
      <c r="AC80" s="50">
        <v>1</v>
      </c>
      <c r="AD80" s="51">
        <f t="shared" si="11"/>
        <v>2.9411764705882353E-2</v>
      </c>
    </row>
    <row r="81" spans="1:30">
      <c r="A81" s="6"/>
      <c r="B81" s="48" t="s">
        <v>5</v>
      </c>
      <c r="C81" s="49">
        <v>1</v>
      </c>
      <c r="D81" s="50">
        <v>1</v>
      </c>
      <c r="E81" s="51">
        <f t="shared" si="6"/>
        <v>1</v>
      </c>
      <c r="G81" s="48" t="s">
        <v>5</v>
      </c>
      <c r="H81" s="49">
        <v>1</v>
      </c>
      <c r="I81" s="50"/>
      <c r="J81" s="51">
        <f t="shared" si="7"/>
        <v>0</v>
      </c>
      <c r="K81" s="70"/>
      <c r="L81" s="48" t="s">
        <v>5</v>
      </c>
      <c r="M81" s="49">
        <v>1</v>
      </c>
      <c r="N81" s="50"/>
      <c r="O81" s="51">
        <f t="shared" si="8"/>
        <v>0</v>
      </c>
      <c r="Q81" s="48" t="s">
        <v>5</v>
      </c>
      <c r="R81" s="49">
        <v>1</v>
      </c>
      <c r="S81" s="50"/>
      <c r="T81" s="51">
        <f t="shared" si="9"/>
        <v>0</v>
      </c>
      <c r="V81" s="48" t="s">
        <v>5</v>
      </c>
      <c r="W81" s="49">
        <v>1</v>
      </c>
      <c r="X81" s="50"/>
      <c r="Y81" s="51">
        <f t="shared" si="10"/>
        <v>0</v>
      </c>
      <c r="AA81" s="48" t="s">
        <v>5</v>
      </c>
      <c r="AB81" s="49">
        <v>1</v>
      </c>
      <c r="AC81" s="50">
        <v>1</v>
      </c>
      <c r="AD81" s="51">
        <f t="shared" si="11"/>
        <v>1</v>
      </c>
    </row>
    <row r="82" spans="1:30">
      <c r="A82" s="3" t="s">
        <v>30</v>
      </c>
      <c r="B82" s="44" t="s">
        <v>48</v>
      </c>
      <c r="C82" s="45">
        <v>76</v>
      </c>
      <c r="D82" s="46">
        <v>7</v>
      </c>
      <c r="E82" s="47">
        <f t="shared" si="6"/>
        <v>9.2105263157894732E-2</v>
      </c>
      <c r="G82" s="44" t="s">
        <v>48</v>
      </c>
      <c r="H82" s="45">
        <v>76</v>
      </c>
      <c r="I82" s="46">
        <v>7</v>
      </c>
      <c r="J82" s="47">
        <f t="shared" si="7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8"/>
        <v>0.1038961038961039</v>
      </c>
      <c r="Q82" s="44" t="s">
        <v>48</v>
      </c>
      <c r="R82" s="45">
        <v>77</v>
      </c>
      <c r="S82" s="46">
        <v>7</v>
      </c>
      <c r="T82" s="47">
        <f t="shared" si="9"/>
        <v>9.0909090909090912E-2</v>
      </c>
      <c r="V82" s="44" t="s">
        <v>48</v>
      </c>
      <c r="W82" s="45">
        <v>76</v>
      </c>
      <c r="X82" s="46">
        <v>6</v>
      </c>
      <c r="Y82" s="47">
        <f t="shared" si="10"/>
        <v>7.8947368421052627E-2</v>
      </c>
      <c r="AA82" s="44" t="s">
        <v>48</v>
      </c>
      <c r="AB82" s="45">
        <v>76</v>
      </c>
      <c r="AC82" s="46">
        <v>7</v>
      </c>
      <c r="AD82" s="47">
        <f t="shared" si="11"/>
        <v>9.2105263157894732E-2</v>
      </c>
    </row>
    <row r="83" spans="1:30">
      <c r="A83" s="6"/>
      <c r="B83" s="48" t="s">
        <v>4</v>
      </c>
      <c r="C83" s="49">
        <v>66</v>
      </c>
      <c r="D83" s="50">
        <v>6</v>
      </c>
      <c r="E83" s="51">
        <f t="shared" si="6"/>
        <v>9.0909090909090912E-2</v>
      </c>
      <c r="G83" s="48" t="s">
        <v>4</v>
      </c>
      <c r="H83" s="49">
        <v>66</v>
      </c>
      <c r="I83" s="50">
        <v>6</v>
      </c>
      <c r="J83" s="51">
        <f t="shared" si="7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8"/>
        <v>0.10606060606060606</v>
      </c>
      <c r="Q83" s="48" t="s">
        <v>4</v>
      </c>
      <c r="R83" s="49">
        <v>66</v>
      </c>
      <c r="S83" s="50">
        <v>6</v>
      </c>
      <c r="T83" s="51">
        <f t="shared" si="9"/>
        <v>9.0909090909090912E-2</v>
      </c>
      <c r="V83" s="48" t="s">
        <v>4</v>
      </c>
      <c r="W83" s="49">
        <v>65</v>
      </c>
      <c r="X83" s="50">
        <v>5</v>
      </c>
      <c r="Y83" s="51">
        <f t="shared" si="10"/>
        <v>7.6923076923076927E-2</v>
      </c>
      <c r="AA83" s="48" t="s">
        <v>4</v>
      </c>
      <c r="AB83" s="49">
        <v>65</v>
      </c>
      <c r="AC83" s="50">
        <v>6</v>
      </c>
      <c r="AD83" s="51">
        <f t="shared" si="11"/>
        <v>9.2307692307692313E-2</v>
      </c>
    </row>
    <row r="84" spans="1:30">
      <c r="A84" s="6"/>
      <c r="B84" s="48" t="s">
        <v>5</v>
      </c>
      <c r="C84" s="49">
        <v>10</v>
      </c>
      <c r="D84" s="50">
        <v>1</v>
      </c>
      <c r="E84" s="51">
        <f t="shared" si="6"/>
        <v>0.1</v>
      </c>
      <c r="G84" s="48" t="s">
        <v>5</v>
      </c>
      <c r="H84" s="49">
        <v>10</v>
      </c>
      <c r="I84" s="50">
        <v>1</v>
      </c>
      <c r="J84" s="51">
        <f t="shared" si="7"/>
        <v>0.1</v>
      </c>
      <c r="K84" s="70"/>
      <c r="L84" s="48" t="s">
        <v>5</v>
      </c>
      <c r="M84" s="49">
        <v>11</v>
      </c>
      <c r="N84" s="50">
        <v>1</v>
      </c>
      <c r="O84" s="51">
        <f t="shared" si="8"/>
        <v>9.0909090909090912E-2</v>
      </c>
      <c r="Q84" s="48" t="s">
        <v>5</v>
      </c>
      <c r="R84" s="49">
        <v>11</v>
      </c>
      <c r="S84" s="50">
        <v>1</v>
      </c>
      <c r="T84" s="51">
        <f t="shared" si="9"/>
        <v>9.0909090909090912E-2</v>
      </c>
      <c r="V84" s="48" t="s">
        <v>5</v>
      </c>
      <c r="W84" s="49">
        <v>11</v>
      </c>
      <c r="X84" s="50">
        <v>1</v>
      </c>
      <c r="Y84" s="51">
        <f t="shared" si="10"/>
        <v>9.0909090909090912E-2</v>
      </c>
      <c r="AA84" s="48" t="s">
        <v>5</v>
      </c>
      <c r="AB84" s="49">
        <v>11</v>
      </c>
      <c r="AC84" s="50">
        <v>1</v>
      </c>
      <c r="AD84" s="51">
        <f t="shared" si="11"/>
        <v>9.0909090909090912E-2</v>
      </c>
    </row>
    <row r="85" spans="1:30">
      <c r="A85" s="3" t="s">
        <v>31</v>
      </c>
      <c r="B85" s="44" t="s">
        <v>48</v>
      </c>
      <c r="C85" s="45">
        <v>295</v>
      </c>
      <c r="D85" s="46">
        <v>33</v>
      </c>
      <c r="E85" s="47">
        <f t="shared" si="6"/>
        <v>0.11186440677966102</v>
      </c>
      <c r="G85" s="44" t="s">
        <v>48</v>
      </c>
      <c r="H85" s="45">
        <v>298</v>
      </c>
      <c r="I85" s="46">
        <v>34</v>
      </c>
      <c r="J85" s="47">
        <f t="shared" si="7"/>
        <v>0.11409395973154363</v>
      </c>
      <c r="K85" s="70"/>
      <c r="L85" s="44" t="s">
        <v>48</v>
      </c>
      <c r="M85" s="45">
        <v>300</v>
      </c>
      <c r="N85" s="46">
        <v>36</v>
      </c>
      <c r="O85" s="47">
        <f t="shared" si="8"/>
        <v>0.12</v>
      </c>
      <c r="Q85" s="44" t="s">
        <v>48</v>
      </c>
      <c r="R85" s="45">
        <v>300</v>
      </c>
      <c r="S85" s="46">
        <v>30</v>
      </c>
      <c r="T85" s="47">
        <f t="shared" si="9"/>
        <v>0.1</v>
      </c>
      <c r="V85" s="44" t="s">
        <v>48</v>
      </c>
      <c r="W85" s="45">
        <v>300</v>
      </c>
      <c r="X85" s="46">
        <v>33</v>
      </c>
      <c r="Y85" s="47">
        <f t="shared" si="10"/>
        <v>0.11</v>
      </c>
      <c r="AA85" s="44" t="s">
        <v>48</v>
      </c>
      <c r="AB85" s="45">
        <v>314</v>
      </c>
      <c r="AC85" s="46">
        <v>40</v>
      </c>
      <c r="AD85" s="47">
        <f t="shared" si="11"/>
        <v>0.12738853503184713</v>
      </c>
    </row>
    <row r="86" spans="1:30">
      <c r="A86" s="6"/>
      <c r="B86" s="48" t="s">
        <v>4</v>
      </c>
      <c r="C86" s="49">
        <v>252</v>
      </c>
      <c r="D86" s="50">
        <v>26</v>
      </c>
      <c r="E86" s="51">
        <f t="shared" si="6"/>
        <v>0.10317460317460317</v>
      </c>
      <c r="G86" s="48" t="s">
        <v>4</v>
      </c>
      <c r="H86" s="49">
        <v>255</v>
      </c>
      <c r="I86" s="50">
        <v>27</v>
      </c>
      <c r="J86" s="51">
        <f t="shared" si="7"/>
        <v>0.10588235294117647</v>
      </c>
      <c r="K86" s="70"/>
      <c r="L86" s="48" t="s">
        <v>4</v>
      </c>
      <c r="M86" s="49">
        <v>257</v>
      </c>
      <c r="N86" s="50">
        <v>30</v>
      </c>
      <c r="O86" s="51">
        <f t="shared" si="8"/>
        <v>0.11673151750972763</v>
      </c>
      <c r="Q86" s="48" t="s">
        <v>4</v>
      </c>
      <c r="R86" s="49">
        <v>258</v>
      </c>
      <c r="S86" s="50">
        <v>26</v>
      </c>
      <c r="T86" s="51">
        <f t="shared" si="9"/>
        <v>0.10077519379844961</v>
      </c>
      <c r="V86" s="48" t="s">
        <v>4</v>
      </c>
      <c r="W86" s="49">
        <v>258</v>
      </c>
      <c r="X86" s="50">
        <v>28</v>
      </c>
      <c r="Y86" s="51">
        <f t="shared" si="10"/>
        <v>0.10852713178294573</v>
      </c>
      <c r="AA86" s="48" t="s">
        <v>4</v>
      </c>
      <c r="AB86" s="49">
        <v>271</v>
      </c>
      <c r="AC86" s="50">
        <v>36</v>
      </c>
      <c r="AD86" s="51">
        <f t="shared" si="11"/>
        <v>0.13284132841328414</v>
      </c>
    </row>
    <row r="87" spans="1:30">
      <c r="A87" s="6"/>
      <c r="B87" s="48" t="s">
        <v>5</v>
      </c>
      <c r="C87" s="49">
        <v>43</v>
      </c>
      <c r="D87" s="50">
        <v>7</v>
      </c>
      <c r="E87" s="51">
        <f t="shared" si="6"/>
        <v>0.16279069767441862</v>
      </c>
      <c r="G87" s="48" t="s">
        <v>5</v>
      </c>
      <c r="H87" s="49">
        <v>43</v>
      </c>
      <c r="I87" s="50">
        <v>7</v>
      </c>
      <c r="J87" s="51">
        <f t="shared" si="7"/>
        <v>0.16279069767441862</v>
      </c>
      <c r="K87" s="70"/>
      <c r="L87" s="48" t="s">
        <v>5</v>
      </c>
      <c r="M87" s="49">
        <v>43</v>
      </c>
      <c r="N87" s="50">
        <v>6</v>
      </c>
      <c r="O87" s="51">
        <f t="shared" si="8"/>
        <v>0.13953488372093023</v>
      </c>
      <c r="Q87" s="48" t="s">
        <v>5</v>
      </c>
      <c r="R87" s="49">
        <v>42</v>
      </c>
      <c r="S87" s="50">
        <v>4</v>
      </c>
      <c r="T87" s="51">
        <f t="shared" si="9"/>
        <v>9.5238095238095233E-2</v>
      </c>
      <c r="V87" s="48" t="s">
        <v>5</v>
      </c>
      <c r="W87" s="49">
        <v>42</v>
      </c>
      <c r="X87" s="50">
        <v>5</v>
      </c>
      <c r="Y87" s="51">
        <f t="shared" si="10"/>
        <v>0.11904761904761904</v>
      </c>
      <c r="AA87" s="48" t="s">
        <v>5</v>
      </c>
      <c r="AB87" s="49">
        <v>43</v>
      </c>
      <c r="AC87" s="50">
        <v>4</v>
      </c>
      <c r="AD87" s="51">
        <f t="shared" si="11"/>
        <v>9.3023255813953487E-2</v>
      </c>
    </row>
    <row r="88" spans="1:30">
      <c r="A88" s="3" t="s">
        <v>32</v>
      </c>
      <c r="B88" s="44" t="s">
        <v>48</v>
      </c>
      <c r="C88" s="45">
        <v>60</v>
      </c>
      <c r="D88" s="46">
        <v>3</v>
      </c>
      <c r="E88" s="47">
        <f t="shared" si="6"/>
        <v>0.05</v>
      </c>
      <c r="G88" s="44" t="s">
        <v>48</v>
      </c>
      <c r="H88" s="45">
        <v>59</v>
      </c>
      <c r="I88" s="46">
        <v>2</v>
      </c>
      <c r="J88" s="47">
        <f t="shared" si="7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8"/>
        <v>3.3898305084745763E-2</v>
      </c>
      <c r="Q88" s="44" t="s">
        <v>48</v>
      </c>
      <c r="R88" s="45">
        <v>59</v>
      </c>
      <c r="S88" s="46">
        <v>2</v>
      </c>
      <c r="T88" s="47">
        <f t="shared" si="9"/>
        <v>3.3898305084745763E-2</v>
      </c>
      <c r="V88" s="44" t="s">
        <v>48</v>
      </c>
      <c r="W88" s="45">
        <v>59</v>
      </c>
      <c r="X88" s="46">
        <v>2</v>
      </c>
      <c r="Y88" s="47">
        <f t="shared" si="10"/>
        <v>3.3898305084745763E-2</v>
      </c>
      <c r="AA88" s="44" t="s">
        <v>48</v>
      </c>
      <c r="AB88" s="45">
        <v>59</v>
      </c>
      <c r="AC88" s="46">
        <v>4</v>
      </c>
      <c r="AD88" s="47">
        <f t="shared" si="11"/>
        <v>6.7796610169491525E-2</v>
      </c>
    </row>
    <row r="89" spans="1:30">
      <c r="A89" s="6"/>
      <c r="B89" s="48" t="s">
        <v>4</v>
      </c>
      <c r="C89" s="49">
        <v>55</v>
      </c>
      <c r="D89" s="50">
        <v>2</v>
      </c>
      <c r="E89" s="51">
        <f t="shared" si="6"/>
        <v>3.6363636363636362E-2</v>
      </c>
      <c r="G89" s="48" t="s">
        <v>4</v>
      </c>
      <c r="H89" s="49">
        <v>54</v>
      </c>
      <c r="I89" s="50">
        <v>2</v>
      </c>
      <c r="J89" s="51">
        <f t="shared" si="7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8"/>
        <v>3.7037037037037035E-2</v>
      </c>
      <c r="Q89" s="48" t="s">
        <v>4</v>
      </c>
      <c r="R89" s="49">
        <v>54</v>
      </c>
      <c r="S89" s="50">
        <v>2</v>
      </c>
      <c r="T89" s="51">
        <f t="shared" si="9"/>
        <v>3.7037037037037035E-2</v>
      </c>
      <c r="V89" s="48" t="s">
        <v>4</v>
      </c>
      <c r="W89" s="49">
        <v>54</v>
      </c>
      <c r="X89" s="50">
        <v>2</v>
      </c>
      <c r="Y89" s="51">
        <f t="shared" si="10"/>
        <v>3.7037037037037035E-2</v>
      </c>
      <c r="AA89" s="48" t="s">
        <v>4</v>
      </c>
      <c r="AB89" s="49">
        <v>54</v>
      </c>
      <c r="AC89" s="50">
        <v>4</v>
      </c>
      <c r="AD89" s="51">
        <f t="shared" si="11"/>
        <v>7.407407407407407E-2</v>
      </c>
    </row>
    <row r="90" spans="1:30">
      <c r="A90" s="6"/>
      <c r="B90" s="48" t="s">
        <v>5</v>
      </c>
      <c r="C90" s="49">
        <v>5</v>
      </c>
      <c r="D90" s="50">
        <v>1</v>
      </c>
      <c r="E90" s="51">
        <f t="shared" si="6"/>
        <v>0.2</v>
      </c>
      <c r="G90" s="48" t="s">
        <v>5</v>
      </c>
      <c r="H90" s="49">
        <v>5</v>
      </c>
      <c r="I90" s="50"/>
      <c r="J90" s="51">
        <f t="shared" si="7"/>
        <v>0</v>
      </c>
      <c r="K90" s="70"/>
      <c r="L90" s="48" t="s">
        <v>5</v>
      </c>
      <c r="M90" s="49">
        <v>5</v>
      </c>
      <c r="N90" s="50"/>
      <c r="O90" s="51">
        <f t="shared" si="8"/>
        <v>0</v>
      </c>
      <c r="Q90" s="48" t="s">
        <v>5</v>
      </c>
      <c r="R90" s="49">
        <v>5</v>
      </c>
      <c r="S90" s="50"/>
      <c r="T90" s="51">
        <f t="shared" si="9"/>
        <v>0</v>
      </c>
      <c r="V90" s="48" t="s">
        <v>5</v>
      </c>
      <c r="W90" s="49">
        <v>5</v>
      </c>
      <c r="X90" s="50"/>
      <c r="Y90" s="51">
        <f t="shared" si="10"/>
        <v>0</v>
      </c>
      <c r="AA90" s="48" t="s">
        <v>5</v>
      </c>
      <c r="AB90" s="49">
        <v>5</v>
      </c>
      <c r="AC90" s="50"/>
      <c r="AD90" s="51">
        <f t="shared" si="11"/>
        <v>0</v>
      </c>
    </row>
    <row r="91" spans="1:30">
      <c r="A91" s="3" t="s">
        <v>33</v>
      </c>
      <c r="B91" s="44" t="s">
        <v>48</v>
      </c>
      <c r="C91" s="45">
        <v>14</v>
      </c>
      <c r="D91" s="46"/>
      <c r="E91" s="47">
        <f t="shared" si="6"/>
        <v>0</v>
      </c>
      <c r="G91" s="44" t="s">
        <v>48</v>
      </c>
      <c r="H91" s="45">
        <v>15</v>
      </c>
      <c r="I91" s="46">
        <v>1</v>
      </c>
      <c r="J91" s="47">
        <f t="shared" si="7"/>
        <v>6.6666666666666666E-2</v>
      </c>
      <c r="K91" s="70"/>
      <c r="L91" s="44" t="s">
        <v>48</v>
      </c>
      <c r="M91" s="45">
        <v>15</v>
      </c>
      <c r="N91" s="46"/>
      <c r="O91" s="47">
        <f t="shared" si="8"/>
        <v>0</v>
      </c>
      <c r="Q91" s="44" t="s">
        <v>48</v>
      </c>
      <c r="R91" s="45">
        <v>15</v>
      </c>
      <c r="S91" s="46"/>
      <c r="T91" s="47">
        <f t="shared" si="9"/>
        <v>0</v>
      </c>
      <c r="V91" s="44" t="s">
        <v>48</v>
      </c>
      <c r="W91" s="45">
        <v>15</v>
      </c>
      <c r="X91" s="46">
        <v>1</v>
      </c>
      <c r="Y91" s="47">
        <f t="shared" si="10"/>
        <v>6.6666666666666666E-2</v>
      </c>
      <c r="AA91" s="44" t="s">
        <v>48</v>
      </c>
      <c r="AB91" s="45">
        <v>15</v>
      </c>
      <c r="AC91" s="46">
        <v>2</v>
      </c>
      <c r="AD91" s="47">
        <f t="shared" si="11"/>
        <v>0.13333333333333333</v>
      </c>
    </row>
    <row r="92" spans="1:30">
      <c r="A92" s="6"/>
      <c r="B92" s="48" t="s">
        <v>4</v>
      </c>
      <c r="C92" s="49">
        <v>12</v>
      </c>
      <c r="D92" s="50"/>
      <c r="E92" s="51">
        <f t="shared" si="6"/>
        <v>0</v>
      </c>
      <c r="G92" s="48" t="s">
        <v>4</v>
      </c>
      <c r="H92" s="49">
        <v>13</v>
      </c>
      <c r="I92" s="50">
        <v>1</v>
      </c>
      <c r="J92" s="51">
        <f t="shared" si="7"/>
        <v>7.6923076923076927E-2</v>
      </c>
      <c r="K92" s="70"/>
      <c r="L92" s="48" t="s">
        <v>4</v>
      </c>
      <c r="M92" s="49">
        <v>13</v>
      </c>
      <c r="N92" s="50"/>
      <c r="O92" s="51">
        <f t="shared" si="8"/>
        <v>0</v>
      </c>
      <c r="Q92" s="48" t="s">
        <v>4</v>
      </c>
      <c r="R92" s="49">
        <v>13</v>
      </c>
      <c r="S92" s="50"/>
      <c r="T92" s="51">
        <f t="shared" si="9"/>
        <v>0</v>
      </c>
      <c r="V92" s="48" t="s">
        <v>4</v>
      </c>
      <c r="W92" s="49">
        <v>13</v>
      </c>
      <c r="X92" s="50">
        <v>1</v>
      </c>
      <c r="Y92" s="51">
        <f t="shared" si="10"/>
        <v>7.6923076923076927E-2</v>
      </c>
      <c r="AA92" s="48" t="s">
        <v>4</v>
      </c>
      <c r="AB92" s="49">
        <v>13</v>
      </c>
      <c r="AC92" s="50">
        <v>2</v>
      </c>
      <c r="AD92" s="51">
        <f t="shared" si="11"/>
        <v>0.15384615384615385</v>
      </c>
    </row>
    <row r="93" spans="1:30">
      <c r="A93" s="6"/>
      <c r="B93" s="48" t="s">
        <v>5</v>
      </c>
      <c r="C93" s="49">
        <v>2</v>
      </c>
      <c r="D93" s="50"/>
      <c r="E93" s="51">
        <f t="shared" si="6"/>
        <v>0</v>
      </c>
      <c r="G93" s="48" t="s">
        <v>5</v>
      </c>
      <c r="H93" s="49">
        <v>2</v>
      </c>
      <c r="I93" s="50"/>
      <c r="J93" s="51">
        <f t="shared" si="7"/>
        <v>0</v>
      </c>
      <c r="K93" s="70"/>
      <c r="L93" s="48" t="s">
        <v>5</v>
      </c>
      <c r="M93" s="49">
        <v>2</v>
      </c>
      <c r="N93" s="50"/>
      <c r="O93" s="51">
        <f t="shared" si="8"/>
        <v>0</v>
      </c>
      <c r="Q93" s="48" t="s">
        <v>5</v>
      </c>
      <c r="R93" s="49">
        <v>2</v>
      </c>
      <c r="S93" s="50"/>
      <c r="T93" s="51">
        <f t="shared" si="9"/>
        <v>0</v>
      </c>
      <c r="V93" s="48" t="s">
        <v>5</v>
      </c>
      <c r="W93" s="49">
        <v>2</v>
      </c>
      <c r="X93" s="50"/>
      <c r="Y93" s="51">
        <f t="shared" si="10"/>
        <v>0</v>
      </c>
      <c r="AA93" s="48" t="s">
        <v>5</v>
      </c>
      <c r="AB93" s="49">
        <v>2</v>
      </c>
      <c r="AC93" s="50"/>
      <c r="AD93" s="51">
        <f t="shared" si="11"/>
        <v>0</v>
      </c>
    </row>
    <row r="94" spans="1:30">
      <c r="A94" s="3" t="s">
        <v>34</v>
      </c>
      <c r="B94" s="44" t="s">
        <v>48</v>
      </c>
      <c r="C94" s="45">
        <v>20</v>
      </c>
      <c r="D94" s="46">
        <v>1</v>
      </c>
      <c r="E94" s="47">
        <f t="shared" si="6"/>
        <v>0.05</v>
      </c>
      <c r="G94" s="44" t="s">
        <v>48</v>
      </c>
      <c r="H94" s="45">
        <v>21</v>
      </c>
      <c r="I94" s="46">
        <v>1</v>
      </c>
      <c r="J94" s="47">
        <f t="shared" si="7"/>
        <v>4.7619047619047616E-2</v>
      </c>
      <c r="K94" s="70"/>
      <c r="L94" s="44" t="s">
        <v>48</v>
      </c>
      <c r="M94" s="45">
        <v>21</v>
      </c>
      <c r="N94" s="46"/>
      <c r="O94" s="47">
        <f t="shared" si="8"/>
        <v>0</v>
      </c>
      <c r="Q94" s="44" t="s">
        <v>48</v>
      </c>
      <c r="R94" s="45">
        <v>21</v>
      </c>
      <c r="S94" s="46"/>
      <c r="T94" s="47">
        <f t="shared" si="9"/>
        <v>0</v>
      </c>
      <c r="V94" s="44" t="s">
        <v>48</v>
      </c>
      <c r="W94" s="45">
        <v>21</v>
      </c>
      <c r="X94" s="46"/>
      <c r="Y94" s="47">
        <f t="shared" si="10"/>
        <v>0</v>
      </c>
      <c r="AA94" s="44" t="s">
        <v>48</v>
      </c>
      <c r="AB94" s="45">
        <v>21</v>
      </c>
      <c r="AC94" s="46"/>
      <c r="AD94" s="47">
        <f t="shared" si="11"/>
        <v>0</v>
      </c>
    </row>
    <row r="95" spans="1:30">
      <c r="A95" s="6"/>
      <c r="B95" s="48" t="s">
        <v>4</v>
      </c>
      <c r="C95" s="49">
        <v>19</v>
      </c>
      <c r="D95" s="50">
        <v>1</v>
      </c>
      <c r="E95" s="51">
        <f t="shared" si="6"/>
        <v>5.2631578947368418E-2</v>
      </c>
      <c r="G95" s="48" t="s">
        <v>4</v>
      </c>
      <c r="H95" s="49">
        <v>20</v>
      </c>
      <c r="I95" s="50">
        <v>1</v>
      </c>
      <c r="J95" s="51">
        <f t="shared" si="7"/>
        <v>0.05</v>
      </c>
      <c r="K95" s="70"/>
      <c r="L95" s="48" t="s">
        <v>4</v>
      </c>
      <c r="M95" s="49">
        <v>20</v>
      </c>
      <c r="N95" s="50"/>
      <c r="O95" s="51">
        <f t="shared" si="8"/>
        <v>0</v>
      </c>
      <c r="Q95" s="48" t="s">
        <v>4</v>
      </c>
      <c r="R95" s="49">
        <v>20</v>
      </c>
      <c r="S95" s="50"/>
      <c r="T95" s="51">
        <f t="shared" si="9"/>
        <v>0</v>
      </c>
      <c r="V95" s="48" t="s">
        <v>4</v>
      </c>
      <c r="W95" s="49">
        <v>20</v>
      </c>
      <c r="X95" s="50"/>
      <c r="Y95" s="51">
        <f t="shared" si="10"/>
        <v>0</v>
      </c>
      <c r="AA95" s="48" t="s">
        <v>4</v>
      </c>
      <c r="AB95" s="49">
        <v>20</v>
      </c>
      <c r="AC95" s="50"/>
      <c r="AD95" s="51">
        <f t="shared" si="11"/>
        <v>0</v>
      </c>
    </row>
    <row r="96" spans="1:30">
      <c r="A96" s="6"/>
      <c r="B96" s="48" t="s">
        <v>5</v>
      </c>
      <c r="C96" s="49">
        <v>1</v>
      </c>
      <c r="D96" s="50"/>
      <c r="E96" s="51">
        <f t="shared" si="6"/>
        <v>0</v>
      </c>
      <c r="G96" s="48" t="s">
        <v>5</v>
      </c>
      <c r="H96" s="49">
        <v>1</v>
      </c>
      <c r="I96" s="50"/>
      <c r="J96" s="51">
        <f t="shared" si="7"/>
        <v>0</v>
      </c>
      <c r="K96" s="70"/>
      <c r="L96" s="48" t="s">
        <v>5</v>
      </c>
      <c r="M96" s="49">
        <v>1</v>
      </c>
      <c r="N96" s="50"/>
      <c r="O96" s="51">
        <f t="shared" si="8"/>
        <v>0</v>
      </c>
      <c r="Q96" s="48" t="s">
        <v>5</v>
      </c>
      <c r="R96" s="49">
        <v>1</v>
      </c>
      <c r="S96" s="50"/>
      <c r="T96" s="51">
        <f t="shared" si="9"/>
        <v>0</v>
      </c>
      <c r="V96" s="48" t="s">
        <v>5</v>
      </c>
      <c r="W96" s="49">
        <v>1</v>
      </c>
      <c r="X96" s="50"/>
      <c r="Y96" s="51">
        <f t="shared" si="10"/>
        <v>0</v>
      </c>
      <c r="AA96" s="48" t="s">
        <v>5</v>
      </c>
      <c r="AB96" s="49">
        <v>1</v>
      </c>
      <c r="AC96" s="50"/>
      <c r="AD96" s="51">
        <f t="shared" si="11"/>
        <v>0</v>
      </c>
    </row>
    <row r="97" spans="1:30">
      <c r="A97" s="3" t="s">
        <v>35</v>
      </c>
      <c r="B97" s="44" t="s">
        <v>48</v>
      </c>
      <c r="C97" s="45">
        <v>20</v>
      </c>
      <c r="D97" s="46"/>
      <c r="E97" s="47">
        <f t="shared" si="6"/>
        <v>0</v>
      </c>
      <c r="G97" s="44" t="s">
        <v>48</v>
      </c>
      <c r="H97" s="45">
        <v>20</v>
      </c>
      <c r="I97" s="46"/>
      <c r="J97" s="47">
        <f t="shared" si="7"/>
        <v>0</v>
      </c>
      <c r="K97" s="70"/>
      <c r="L97" s="44" t="s">
        <v>48</v>
      </c>
      <c r="M97" s="45">
        <v>20</v>
      </c>
      <c r="N97" s="46"/>
      <c r="O97" s="47">
        <f t="shared" si="8"/>
        <v>0</v>
      </c>
      <c r="Q97" s="44" t="s">
        <v>48</v>
      </c>
      <c r="R97" s="45">
        <v>20</v>
      </c>
      <c r="S97" s="46">
        <v>1</v>
      </c>
      <c r="T97" s="47">
        <f t="shared" si="9"/>
        <v>0.05</v>
      </c>
      <c r="V97" s="44" t="s">
        <v>48</v>
      </c>
      <c r="W97" s="45">
        <v>20</v>
      </c>
      <c r="X97" s="46"/>
      <c r="Y97" s="47">
        <f t="shared" si="10"/>
        <v>0</v>
      </c>
      <c r="AA97" s="44" t="s">
        <v>48</v>
      </c>
      <c r="AB97" s="45">
        <v>20</v>
      </c>
      <c r="AC97" s="46">
        <v>1</v>
      </c>
      <c r="AD97" s="47">
        <f t="shared" si="11"/>
        <v>0.05</v>
      </c>
    </row>
    <row r="98" spans="1:30">
      <c r="A98" s="6"/>
      <c r="B98" s="48" t="s">
        <v>4</v>
      </c>
      <c r="C98" s="49">
        <v>20</v>
      </c>
      <c r="D98" s="50"/>
      <c r="E98" s="51">
        <f t="shared" si="6"/>
        <v>0</v>
      </c>
      <c r="G98" s="48" t="s">
        <v>4</v>
      </c>
      <c r="H98" s="49">
        <v>20</v>
      </c>
      <c r="I98" s="50"/>
      <c r="J98" s="51">
        <f t="shared" si="7"/>
        <v>0</v>
      </c>
      <c r="K98" s="70"/>
      <c r="L98" s="48" t="s">
        <v>4</v>
      </c>
      <c r="M98" s="49">
        <v>20</v>
      </c>
      <c r="N98" s="50"/>
      <c r="O98" s="51">
        <f t="shared" si="8"/>
        <v>0</v>
      </c>
      <c r="Q98" s="48" t="s">
        <v>4</v>
      </c>
      <c r="R98" s="49">
        <v>20</v>
      </c>
      <c r="S98" s="50">
        <v>1</v>
      </c>
      <c r="T98" s="51">
        <f t="shared" si="9"/>
        <v>0.05</v>
      </c>
      <c r="V98" s="48" t="s">
        <v>4</v>
      </c>
      <c r="W98" s="49">
        <v>20</v>
      </c>
      <c r="X98" s="50"/>
      <c r="Y98" s="51">
        <f t="shared" si="10"/>
        <v>0</v>
      </c>
      <c r="AA98" s="48" t="s">
        <v>4</v>
      </c>
      <c r="AB98" s="49">
        <v>20</v>
      </c>
      <c r="AC98" s="50">
        <v>1</v>
      </c>
      <c r="AD98" s="51">
        <f t="shared" si="11"/>
        <v>0.05</v>
      </c>
    </row>
    <row r="99" spans="1:30">
      <c r="A99" s="6"/>
      <c r="B99" s="48" t="s">
        <v>5</v>
      </c>
      <c r="C99" s="49"/>
      <c r="D99" s="50"/>
      <c r="E99" s="51">
        <f t="shared" si="6"/>
        <v>0</v>
      </c>
      <c r="G99" s="48" t="s">
        <v>5</v>
      </c>
      <c r="H99" s="49"/>
      <c r="I99" s="50"/>
      <c r="J99" s="51">
        <f t="shared" si="7"/>
        <v>0</v>
      </c>
      <c r="K99" s="70"/>
      <c r="L99" s="48" t="s">
        <v>5</v>
      </c>
      <c r="M99" s="49"/>
      <c r="N99" s="50"/>
      <c r="O99" s="51">
        <f t="shared" si="8"/>
        <v>0</v>
      </c>
      <c r="Q99" s="48" t="s">
        <v>5</v>
      </c>
      <c r="R99" s="49"/>
      <c r="S99" s="50"/>
      <c r="T99" s="51">
        <f t="shared" si="9"/>
        <v>0</v>
      </c>
      <c r="V99" s="48" t="s">
        <v>5</v>
      </c>
      <c r="W99" s="49"/>
      <c r="X99" s="50"/>
      <c r="Y99" s="51">
        <f t="shared" si="10"/>
        <v>0</v>
      </c>
      <c r="AA99" s="48" t="s">
        <v>5</v>
      </c>
      <c r="AB99" s="49"/>
      <c r="AC99" s="50"/>
      <c r="AD99" s="51">
        <f t="shared" si="11"/>
        <v>0</v>
      </c>
    </row>
    <row r="100" spans="1:30">
      <c r="A100" s="3" t="s">
        <v>36</v>
      </c>
      <c r="B100" s="44" t="s">
        <v>48</v>
      </c>
      <c r="C100" s="45">
        <v>64</v>
      </c>
      <c r="D100" s="46">
        <v>14</v>
      </c>
      <c r="E100" s="47">
        <f t="shared" si="6"/>
        <v>0.21875</v>
      </c>
      <c r="G100" s="44" t="s">
        <v>48</v>
      </c>
      <c r="H100" s="45">
        <v>64</v>
      </c>
      <c r="I100" s="46">
        <v>14</v>
      </c>
      <c r="J100" s="47">
        <f t="shared" si="7"/>
        <v>0.21875</v>
      </c>
      <c r="K100" s="70"/>
      <c r="L100" s="44" t="s">
        <v>48</v>
      </c>
      <c r="M100" s="45">
        <v>65</v>
      </c>
      <c r="N100" s="46">
        <v>16</v>
      </c>
      <c r="O100" s="47">
        <f t="shared" si="8"/>
        <v>0.24615384615384617</v>
      </c>
      <c r="Q100" s="44" t="s">
        <v>48</v>
      </c>
      <c r="R100" s="45">
        <v>65</v>
      </c>
      <c r="S100" s="46">
        <v>15</v>
      </c>
      <c r="T100" s="47">
        <f t="shared" si="9"/>
        <v>0.23076923076923078</v>
      </c>
      <c r="V100" s="44" t="s">
        <v>48</v>
      </c>
      <c r="W100" s="45">
        <v>63</v>
      </c>
      <c r="X100" s="46">
        <v>16</v>
      </c>
      <c r="Y100" s="47">
        <f t="shared" si="10"/>
        <v>0.25396825396825395</v>
      </c>
      <c r="AA100" s="44" t="s">
        <v>48</v>
      </c>
      <c r="AB100" s="45">
        <v>64</v>
      </c>
      <c r="AC100" s="46">
        <v>16</v>
      </c>
      <c r="AD100" s="47">
        <f t="shared" si="11"/>
        <v>0.25</v>
      </c>
    </row>
    <row r="101" spans="1:30">
      <c r="A101" s="6"/>
      <c r="B101" s="48" t="s">
        <v>4</v>
      </c>
      <c r="C101" s="49">
        <v>56</v>
      </c>
      <c r="D101" s="50">
        <v>12</v>
      </c>
      <c r="E101" s="51">
        <f t="shared" si="6"/>
        <v>0.21428571428571427</v>
      </c>
      <c r="G101" s="48" t="s">
        <v>4</v>
      </c>
      <c r="H101" s="49">
        <v>56</v>
      </c>
      <c r="I101" s="50">
        <v>12</v>
      </c>
      <c r="J101" s="51">
        <f t="shared" si="7"/>
        <v>0.21428571428571427</v>
      </c>
      <c r="K101" s="70"/>
      <c r="L101" s="48" t="s">
        <v>4</v>
      </c>
      <c r="M101" s="49">
        <v>57</v>
      </c>
      <c r="N101" s="50">
        <v>14</v>
      </c>
      <c r="O101" s="51">
        <f t="shared" si="8"/>
        <v>0.24561403508771928</v>
      </c>
      <c r="Q101" s="48" t="s">
        <v>4</v>
      </c>
      <c r="R101" s="49">
        <v>57</v>
      </c>
      <c r="S101" s="50">
        <v>13</v>
      </c>
      <c r="T101" s="51">
        <f t="shared" si="9"/>
        <v>0.22807017543859648</v>
      </c>
      <c r="V101" s="48" t="s">
        <v>4</v>
      </c>
      <c r="W101" s="49">
        <v>56</v>
      </c>
      <c r="X101" s="50">
        <v>14</v>
      </c>
      <c r="Y101" s="51">
        <f t="shared" si="10"/>
        <v>0.25</v>
      </c>
      <c r="AA101" s="48" t="s">
        <v>4</v>
      </c>
      <c r="AB101" s="49">
        <v>57</v>
      </c>
      <c r="AC101" s="50">
        <v>14</v>
      </c>
      <c r="AD101" s="51">
        <f t="shared" si="11"/>
        <v>0.24561403508771928</v>
      </c>
    </row>
    <row r="102" spans="1:30">
      <c r="A102" s="6"/>
      <c r="B102" s="48" t="s">
        <v>5</v>
      </c>
      <c r="C102" s="49">
        <v>8</v>
      </c>
      <c r="D102" s="50">
        <v>2</v>
      </c>
      <c r="E102" s="51">
        <f t="shared" si="6"/>
        <v>0.25</v>
      </c>
      <c r="G102" s="48" t="s">
        <v>5</v>
      </c>
      <c r="H102" s="49">
        <v>8</v>
      </c>
      <c r="I102" s="50">
        <v>2</v>
      </c>
      <c r="J102" s="51">
        <f t="shared" si="7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8"/>
        <v>0.25</v>
      </c>
      <c r="Q102" s="48" t="s">
        <v>5</v>
      </c>
      <c r="R102" s="49">
        <v>8</v>
      </c>
      <c r="S102" s="50">
        <v>2</v>
      </c>
      <c r="T102" s="51">
        <f t="shared" si="9"/>
        <v>0.25</v>
      </c>
      <c r="V102" s="48" t="s">
        <v>5</v>
      </c>
      <c r="W102" s="49">
        <v>7</v>
      </c>
      <c r="X102" s="50">
        <v>2</v>
      </c>
      <c r="Y102" s="51">
        <f t="shared" si="10"/>
        <v>0.2857142857142857</v>
      </c>
      <c r="AA102" s="48" t="s">
        <v>5</v>
      </c>
      <c r="AB102" s="49">
        <v>7</v>
      </c>
      <c r="AC102" s="50">
        <v>2</v>
      </c>
      <c r="AD102" s="51">
        <f t="shared" si="11"/>
        <v>0.2857142857142857</v>
      </c>
    </row>
    <row r="103" spans="1:30">
      <c r="A103" s="3" t="s">
        <v>95</v>
      </c>
      <c r="B103" s="44" t="s">
        <v>48</v>
      </c>
      <c r="C103" s="45">
        <v>9</v>
      </c>
      <c r="D103" s="46"/>
      <c r="E103" s="47">
        <f t="shared" ref="E103:E108" si="12">IF(C103=0,0,D103/C103)</f>
        <v>0</v>
      </c>
      <c r="G103" s="44" t="s">
        <v>48</v>
      </c>
      <c r="H103" s="45">
        <v>9</v>
      </c>
      <c r="I103" s="46"/>
      <c r="J103" s="47">
        <f t="shared" si="7"/>
        <v>0</v>
      </c>
      <c r="K103" s="70"/>
      <c r="L103" s="44" t="s">
        <v>48</v>
      </c>
      <c r="M103" s="45">
        <v>9</v>
      </c>
      <c r="N103" s="46"/>
      <c r="O103" s="47">
        <f t="shared" si="8"/>
        <v>0</v>
      </c>
      <c r="Q103" s="44" t="s">
        <v>48</v>
      </c>
      <c r="R103" s="45">
        <v>9</v>
      </c>
      <c r="S103" s="46"/>
      <c r="T103" s="47">
        <f t="shared" si="9"/>
        <v>0</v>
      </c>
      <c r="V103" s="44" t="s">
        <v>48</v>
      </c>
      <c r="W103" s="45">
        <v>9</v>
      </c>
      <c r="X103" s="46"/>
      <c r="Y103" s="47">
        <f t="shared" si="10"/>
        <v>0</v>
      </c>
      <c r="AA103" s="44" t="s">
        <v>48</v>
      </c>
      <c r="AB103" s="45">
        <v>9</v>
      </c>
      <c r="AC103" s="46"/>
      <c r="AD103" s="47">
        <f t="shared" si="11"/>
        <v>0</v>
      </c>
    </row>
    <row r="104" spans="1:30">
      <c r="A104" s="6"/>
      <c r="B104" s="48" t="s">
        <v>4</v>
      </c>
      <c r="C104" s="49">
        <v>7</v>
      </c>
      <c r="D104" s="50"/>
      <c r="E104" s="51">
        <f t="shared" si="12"/>
        <v>0</v>
      </c>
      <c r="G104" s="48" t="s">
        <v>4</v>
      </c>
      <c r="H104" s="49">
        <v>7</v>
      </c>
      <c r="I104" s="50"/>
      <c r="J104" s="51">
        <f t="shared" si="7"/>
        <v>0</v>
      </c>
      <c r="K104" s="70"/>
      <c r="L104" s="48" t="s">
        <v>4</v>
      </c>
      <c r="M104" s="49">
        <v>7</v>
      </c>
      <c r="N104" s="50"/>
      <c r="O104" s="51">
        <f t="shared" si="8"/>
        <v>0</v>
      </c>
      <c r="Q104" s="48" t="s">
        <v>4</v>
      </c>
      <c r="R104" s="49">
        <v>7</v>
      </c>
      <c r="S104" s="50"/>
      <c r="T104" s="51">
        <f t="shared" si="9"/>
        <v>0</v>
      </c>
      <c r="V104" s="48" t="s">
        <v>4</v>
      </c>
      <c r="W104" s="49">
        <v>7</v>
      </c>
      <c r="X104" s="50"/>
      <c r="Y104" s="51">
        <f t="shared" si="10"/>
        <v>0</v>
      </c>
      <c r="AA104" s="48" t="s">
        <v>4</v>
      </c>
      <c r="AB104" s="49">
        <v>7</v>
      </c>
      <c r="AC104" s="50"/>
      <c r="AD104" s="51">
        <f t="shared" si="11"/>
        <v>0</v>
      </c>
    </row>
    <row r="105" spans="1:30">
      <c r="A105" s="6"/>
      <c r="B105" s="48" t="s">
        <v>5</v>
      </c>
      <c r="C105" s="49">
        <v>2</v>
      </c>
      <c r="D105" s="50"/>
      <c r="E105" s="51">
        <f t="shared" si="12"/>
        <v>0</v>
      </c>
      <c r="G105" s="48" t="s">
        <v>5</v>
      </c>
      <c r="H105" s="49">
        <v>2</v>
      </c>
      <c r="I105" s="50"/>
      <c r="J105" s="51">
        <f t="shared" si="7"/>
        <v>0</v>
      </c>
      <c r="K105" s="70"/>
      <c r="L105" s="48" t="s">
        <v>5</v>
      </c>
      <c r="M105" s="49">
        <v>2</v>
      </c>
      <c r="N105" s="50"/>
      <c r="O105" s="51">
        <f t="shared" si="8"/>
        <v>0</v>
      </c>
      <c r="Q105" s="48" t="s">
        <v>5</v>
      </c>
      <c r="R105" s="49">
        <v>2</v>
      </c>
      <c r="S105" s="50"/>
      <c r="T105" s="51">
        <f t="shared" si="9"/>
        <v>0</v>
      </c>
      <c r="V105" s="48" t="s">
        <v>5</v>
      </c>
      <c r="W105" s="49">
        <v>2</v>
      </c>
      <c r="X105" s="50"/>
      <c r="Y105" s="51">
        <f t="shared" si="10"/>
        <v>0</v>
      </c>
      <c r="AA105" s="48" t="s">
        <v>5</v>
      </c>
      <c r="AB105" s="49">
        <v>2</v>
      </c>
      <c r="AC105" s="50"/>
      <c r="AD105" s="51">
        <f t="shared" si="11"/>
        <v>0</v>
      </c>
    </row>
    <row r="106" spans="1:30">
      <c r="A106" s="3" t="s">
        <v>96</v>
      </c>
      <c r="B106" s="44" t="s">
        <v>48</v>
      </c>
      <c r="C106" s="45"/>
      <c r="D106" s="46"/>
      <c r="E106" s="47">
        <f t="shared" si="12"/>
        <v>0</v>
      </c>
      <c r="G106" s="44" t="s">
        <v>48</v>
      </c>
      <c r="H106" s="45">
        <v>3</v>
      </c>
      <c r="I106" s="46"/>
      <c r="J106" s="47">
        <f t="shared" si="7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8"/>
        <v>0.14285714285714285</v>
      </c>
      <c r="Q106" s="44" t="s">
        <v>48</v>
      </c>
      <c r="R106" s="45">
        <v>7</v>
      </c>
      <c r="S106" s="46"/>
      <c r="T106" s="47">
        <f t="shared" si="9"/>
        <v>0</v>
      </c>
      <c r="V106" s="44" t="s">
        <v>48</v>
      </c>
      <c r="W106" s="45">
        <v>6</v>
      </c>
      <c r="X106" s="46"/>
      <c r="Y106" s="47">
        <f t="shared" si="10"/>
        <v>0</v>
      </c>
      <c r="AA106" s="44" t="s">
        <v>48</v>
      </c>
      <c r="AB106" s="45">
        <v>6</v>
      </c>
      <c r="AC106" s="46"/>
      <c r="AD106" s="47">
        <f t="shared" si="11"/>
        <v>0</v>
      </c>
    </row>
    <row r="107" spans="1:30">
      <c r="A107" s="6"/>
      <c r="B107" s="48" t="s">
        <v>4</v>
      </c>
      <c r="C107" s="49"/>
      <c r="D107" s="50"/>
      <c r="E107" s="51">
        <f t="shared" si="12"/>
        <v>0</v>
      </c>
      <c r="G107" s="48" t="s">
        <v>4</v>
      </c>
      <c r="H107" s="49">
        <v>1</v>
      </c>
      <c r="I107" s="50"/>
      <c r="J107" s="51">
        <f t="shared" si="7"/>
        <v>0</v>
      </c>
      <c r="K107" s="70"/>
      <c r="L107" s="48" t="s">
        <v>4</v>
      </c>
      <c r="M107" s="49">
        <v>5</v>
      </c>
      <c r="N107" s="50">
        <v>1</v>
      </c>
      <c r="O107" s="51">
        <f t="shared" si="8"/>
        <v>0.2</v>
      </c>
      <c r="Q107" s="48" t="s">
        <v>4</v>
      </c>
      <c r="R107" s="49">
        <v>5</v>
      </c>
      <c r="S107" s="50"/>
      <c r="T107" s="51">
        <f t="shared" si="9"/>
        <v>0</v>
      </c>
      <c r="V107" s="48" t="s">
        <v>4</v>
      </c>
      <c r="W107" s="49">
        <v>4</v>
      </c>
      <c r="X107" s="50"/>
      <c r="Y107" s="51">
        <f t="shared" si="10"/>
        <v>0</v>
      </c>
      <c r="AA107" s="48" t="s">
        <v>4</v>
      </c>
      <c r="AB107" s="49">
        <v>4</v>
      </c>
      <c r="AC107" s="50"/>
      <c r="AD107" s="51">
        <f t="shared" si="11"/>
        <v>0</v>
      </c>
    </row>
    <row r="108" spans="1:30">
      <c r="A108" s="6"/>
      <c r="B108" s="48" t="s">
        <v>5</v>
      </c>
      <c r="C108" s="49"/>
      <c r="D108" s="50"/>
      <c r="E108" s="51">
        <f t="shared" si="12"/>
        <v>0</v>
      </c>
      <c r="G108" s="48" t="s">
        <v>5</v>
      </c>
      <c r="H108" s="49">
        <v>2</v>
      </c>
      <c r="I108" s="50"/>
      <c r="J108" s="51">
        <f t="shared" si="7"/>
        <v>0</v>
      </c>
      <c r="K108" s="70"/>
      <c r="L108" s="48" t="s">
        <v>5</v>
      </c>
      <c r="M108" s="49">
        <v>2</v>
      </c>
      <c r="N108" s="50"/>
      <c r="O108" s="51">
        <f t="shared" si="8"/>
        <v>0</v>
      </c>
      <c r="Q108" s="48" t="s">
        <v>5</v>
      </c>
      <c r="R108" s="49">
        <v>2</v>
      </c>
      <c r="S108" s="50"/>
      <c r="T108" s="51">
        <f t="shared" si="9"/>
        <v>0</v>
      </c>
      <c r="V108" s="48" t="s">
        <v>5</v>
      </c>
      <c r="W108" s="49">
        <v>2</v>
      </c>
      <c r="X108" s="50"/>
      <c r="Y108" s="51">
        <f t="shared" si="10"/>
        <v>0</v>
      </c>
      <c r="AA108" s="48" t="s">
        <v>5</v>
      </c>
      <c r="AB108" s="49">
        <v>2</v>
      </c>
      <c r="AC108" s="50"/>
      <c r="AD108" s="51">
        <f t="shared" si="11"/>
        <v>0</v>
      </c>
    </row>
    <row r="109" spans="1:30">
      <c r="A109" s="3" t="s">
        <v>37</v>
      </c>
      <c r="B109" s="44" t="s">
        <v>48</v>
      </c>
      <c r="C109" s="45">
        <v>174</v>
      </c>
      <c r="D109" s="46">
        <v>16</v>
      </c>
      <c r="E109" s="47">
        <f t="shared" si="6"/>
        <v>9.1954022988505746E-2</v>
      </c>
      <c r="G109" s="44" t="s">
        <v>48</v>
      </c>
      <c r="H109" s="45">
        <v>175</v>
      </c>
      <c r="I109" s="46">
        <v>18</v>
      </c>
      <c r="J109" s="47">
        <f t="shared" si="7"/>
        <v>0.10285714285714286</v>
      </c>
      <c r="K109" s="70"/>
      <c r="L109" s="44" t="s">
        <v>48</v>
      </c>
      <c r="M109" s="45">
        <v>175</v>
      </c>
      <c r="N109" s="46">
        <v>17</v>
      </c>
      <c r="O109" s="47">
        <f t="shared" si="8"/>
        <v>9.7142857142857142E-2</v>
      </c>
      <c r="Q109" s="44" t="s">
        <v>48</v>
      </c>
      <c r="R109" s="45">
        <v>175</v>
      </c>
      <c r="S109" s="46">
        <v>16</v>
      </c>
      <c r="T109" s="47">
        <f t="shared" si="9"/>
        <v>9.1428571428571428E-2</v>
      </c>
      <c r="V109" s="44" t="s">
        <v>48</v>
      </c>
      <c r="W109" s="45">
        <v>176</v>
      </c>
      <c r="X109" s="46">
        <v>14</v>
      </c>
      <c r="Y109" s="47">
        <f t="shared" si="10"/>
        <v>7.9545454545454544E-2</v>
      </c>
      <c r="AA109" s="44" t="s">
        <v>48</v>
      </c>
      <c r="AB109" s="45">
        <v>176</v>
      </c>
      <c r="AC109" s="46">
        <v>19</v>
      </c>
      <c r="AD109" s="47">
        <f t="shared" si="11"/>
        <v>0.10795454545454546</v>
      </c>
    </row>
    <row r="110" spans="1:30">
      <c r="A110" s="6"/>
      <c r="B110" s="48" t="s">
        <v>4</v>
      </c>
      <c r="C110" s="49">
        <v>143</v>
      </c>
      <c r="D110" s="50">
        <v>13</v>
      </c>
      <c r="E110" s="51">
        <f t="shared" si="6"/>
        <v>9.0909090909090912E-2</v>
      </c>
      <c r="G110" s="48" t="s">
        <v>4</v>
      </c>
      <c r="H110" s="49">
        <v>144</v>
      </c>
      <c r="I110" s="50">
        <v>15</v>
      </c>
      <c r="J110" s="51">
        <f t="shared" si="7"/>
        <v>0.10416666666666667</v>
      </c>
      <c r="K110" s="70"/>
      <c r="L110" s="48" t="s">
        <v>4</v>
      </c>
      <c r="M110" s="49">
        <v>144</v>
      </c>
      <c r="N110" s="50">
        <v>15</v>
      </c>
      <c r="O110" s="51">
        <f t="shared" si="8"/>
        <v>0.10416666666666667</v>
      </c>
      <c r="Q110" s="48" t="s">
        <v>4</v>
      </c>
      <c r="R110" s="49">
        <v>144</v>
      </c>
      <c r="S110" s="50">
        <v>14</v>
      </c>
      <c r="T110" s="51">
        <f t="shared" si="9"/>
        <v>9.7222222222222224E-2</v>
      </c>
      <c r="V110" s="48" t="s">
        <v>4</v>
      </c>
      <c r="W110" s="49">
        <v>144</v>
      </c>
      <c r="X110" s="50">
        <v>13</v>
      </c>
      <c r="Y110" s="51">
        <f t="shared" si="10"/>
        <v>9.0277777777777776E-2</v>
      </c>
      <c r="AA110" s="48" t="s">
        <v>4</v>
      </c>
      <c r="AB110" s="49">
        <v>144</v>
      </c>
      <c r="AC110" s="50">
        <v>16</v>
      </c>
      <c r="AD110" s="51">
        <f t="shared" si="11"/>
        <v>0.1111111111111111</v>
      </c>
    </row>
    <row r="111" spans="1:30">
      <c r="A111" s="6"/>
      <c r="B111" s="48" t="s">
        <v>5</v>
      </c>
      <c r="C111" s="49">
        <v>31</v>
      </c>
      <c r="D111" s="50">
        <v>3</v>
      </c>
      <c r="E111" s="51">
        <f t="shared" si="6"/>
        <v>9.6774193548387094E-2</v>
      </c>
      <c r="G111" s="48" t="s">
        <v>5</v>
      </c>
      <c r="H111" s="49">
        <v>31</v>
      </c>
      <c r="I111" s="50">
        <v>3</v>
      </c>
      <c r="J111" s="51">
        <f t="shared" si="7"/>
        <v>9.6774193548387094E-2</v>
      </c>
      <c r="K111" s="70"/>
      <c r="L111" s="48" t="s">
        <v>5</v>
      </c>
      <c r="M111" s="49">
        <v>31</v>
      </c>
      <c r="N111" s="50">
        <v>2</v>
      </c>
      <c r="O111" s="51">
        <f t="shared" si="8"/>
        <v>6.4516129032258063E-2</v>
      </c>
      <c r="Q111" s="48" t="s">
        <v>5</v>
      </c>
      <c r="R111" s="49">
        <v>31</v>
      </c>
      <c r="S111" s="50">
        <v>2</v>
      </c>
      <c r="T111" s="51">
        <f t="shared" si="9"/>
        <v>6.4516129032258063E-2</v>
      </c>
      <c r="V111" s="48" t="s">
        <v>5</v>
      </c>
      <c r="W111" s="49">
        <v>32</v>
      </c>
      <c r="X111" s="50">
        <v>1</v>
      </c>
      <c r="Y111" s="51">
        <f t="shared" si="10"/>
        <v>3.125E-2</v>
      </c>
      <c r="AA111" s="48" t="s">
        <v>5</v>
      </c>
      <c r="AB111" s="49">
        <v>32</v>
      </c>
      <c r="AC111" s="50">
        <v>3</v>
      </c>
      <c r="AD111" s="51">
        <f t="shared" si="11"/>
        <v>9.375E-2</v>
      </c>
    </row>
    <row r="112" spans="1:30">
      <c r="A112" s="3" t="s">
        <v>38</v>
      </c>
      <c r="B112" s="44" t="s">
        <v>48</v>
      </c>
      <c r="C112" s="45">
        <v>3124</v>
      </c>
      <c r="D112" s="46">
        <v>197</v>
      </c>
      <c r="E112" s="47">
        <f t="shared" si="6"/>
        <v>6.3060179257362362E-2</v>
      </c>
      <c r="G112" s="44" t="s">
        <v>48</v>
      </c>
      <c r="H112" s="45">
        <v>3159</v>
      </c>
      <c r="I112" s="46">
        <v>195</v>
      </c>
      <c r="J112" s="47">
        <f t="shared" si="7"/>
        <v>6.1728395061728392E-2</v>
      </c>
      <c r="K112" s="70"/>
      <c r="L112" s="44" t="s">
        <v>48</v>
      </c>
      <c r="M112" s="45">
        <v>3171</v>
      </c>
      <c r="N112" s="46">
        <v>190</v>
      </c>
      <c r="O112" s="47">
        <f t="shared" si="8"/>
        <v>5.9918006937874489E-2</v>
      </c>
      <c r="Q112" s="44" t="s">
        <v>48</v>
      </c>
      <c r="R112" s="45">
        <v>3173</v>
      </c>
      <c r="S112" s="46">
        <v>195</v>
      </c>
      <c r="T112" s="47">
        <f t="shared" si="9"/>
        <v>6.1456035297825402E-2</v>
      </c>
      <c r="V112" s="44" t="s">
        <v>48</v>
      </c>
      <c r="W112" s="45">
        <v>3171</v>
      </c>
      <c r="X112" s="46">
        <v>191</v>
      </c>
      <c r="Y112" s="47">
        <f t="shared" si="10"/>
        <v>6.0233364869126456E-2</v>
      </c>
      <c r="AA112" s="44" t="s">
        <v>48</v>
      </c>
      <c r="AB112" s="45">
        <v>3193</v>
      </c>
      <c r="AC112" s="46">
        <v>198</v>
      </c>
      <c r="AD112" s="47">
        <f t="shared" si="11"/>
        <v>6.2010648293141249E-2</v>
      </c>
    </row>
    <row r="113" spans="1:30">
      <c r="A113" s="6"/>
      <c r="B113" s="48" t="s">
        <v>4</v>
      </c>
      <c r="C113" s="49">
        <v>2735</v>
      </c>
      <c r="D113" s="50">
        <v>179</v>
      </c>
      <c r="E113" s="51">
        <f t="shared" si="6"/>
        <v>6.5447897623400364E-2</v>
      </c>
      <c r="G113" s="48" t="s">
        <v>4</v>
      </c>
      <c r="H113" s="49">
        <v>2769</v>
      </c>
      <c r="I113" s="50">
        <v>175</v>
      </c>
      <c r="J113" s="51">
        <f t="shared" si="7"/>
        <v>6.3199711087035038E-2</v>
      </c>
      <c r="K113" s="70"/>
      <c r="L113" s="48" t="s">
        <v>4</v>
      </c>
      <c r="M113" s="49">
        <v>2779</v>
      </c>
      <c r="N113" s="50">
        <v>172</v>
      </c>
      <c r="O113" s="51">
        <f t="shared" si="8"/>
        <v>6.1892767182439724E-2</v>
      </c>
      <c r="Q113" s="48" t="s">
        <v>4</v>
      </c>
      <c r="R113" s="49">
        <v>2783</v>
      </c>
      <c r="S113" s="50">
        <v>176</v>
      </c>
      <c r="T113" s="51">
        <f t="shared" si="9"/>
        <v>6.3241106719367585E-2</v>
      </c>
      <c r="V113" s="48" t="s">
        <v>4</v>
      </c>
      <c r="W113" s="49">
        <v>2780</v>
      </c>
      <c r="X113" s="50">
        <v>172</v>
      </c>
      <c r="Y113" s="51">
        <f t="shared" si="10"/>
        <v>6.1870503597122303E-2</v>
      </c>
      <c r="AA113" s="48" t="s">
        <v>4</v>
      </c>
      <c r="AB113" s="49">
        <v>2802</v>
      </c>
      <c r="AC113" s="50">
        <v>176</v>
      </c>
      <c r="AD113" s="51">
        <f t="shared" si="11"/>
        <v>6.2812276945039255E-2</v>
      </c>
    </row>
    <row r="114" spans="1:30">
      <c r="A114" s="6"/>
      <c r="B114" s="48" t="s">
        <v>5</v>
      </c>
      <c r="C114" s="49">
        <v>389</v>
      </c>
      <c r="D114" s="50">
        <v>18</v>
      </c>
      <c r="E114" s="51">
        <f t="shared" si="6"/>
        <v>4.6272493573264781E-2</v>
      </c>
      <c r="G114" s="48" t="s">
        <v>5</v>
      </c>
      <c r="H114" s="49">
        <v>390</v>
      </c>
      <c r="I114" s="50">
        <v>20</v>
      </c>
      <c r="J114" s="51">
        <f t="shared" si="7"/>
        <v>5.128205128205128E-2</v>
      </c>
      <c r="K114" s="70"/>
      <c r="L114" s="48" t="s">
        <v>5</v>
      </c>
      <c r="M114" s="49">
        <v>392</v>
      </c>
      <c r="N114" s="50">
        <v>18</v>
      </c>
      <c r="O114" s="51">
        <f t="shared" si="8"/>
        <v>4.5918367346938778E-2</v>
      </c>
      <c r="Q114" s="48" t="s">
        <v>5</v>
      </c>
      <c r="R114" s="49">
        <v>390</v>
      </c>
      <c r="S114" s="50">
        <v>19</v>
      </c>
      <c r="T114" s="51">
        <f t="shared" si="9"/>
        <v>4.8717948717948718E-2</v>
      </c>
      <c r="V114" s="48" t="s">
        <v>5</v>
      </c>
      <c r="W114" s="49">
        <v>391</v>
      </c>
      <c r="X114" s="50">
        <v>19</v>
      </c>
      <c r="Y114" s="51">
        <f t="shared" si="10"/>
        <v>4.859335038363171E-2</v>
      </c>
      <c r="AA114" s="48" t="s">
        <v>5</v>
      </c>
      <c r="AB114" s="49">
        <v>391</v>
      </c>
      <c r="AC114" s="50">
        <v>22</v>
      </c>
      <c r="AD114" s="51">
        <f t="shared" si="11"/>
        <v>5.6265984654731455E-2</v>
      </c>
    </row>
    <row r="115" spans="1:30">
      <c r="A115" s="3" t="s">
        <v>97</v>
      </c>
      <c r="B115" s="44" t="s">
        <v>48</v>
      </c>
      <c r="C115" s="45">
        <v>6</v>
      </c>
      <c r="D115" s="46"/>
      <c r="E115" s="47">
        <f t="shared" si="6"/>
        <v>0</v>
      </c>
      <c r="G115" s="44" t="s">
        <v>48</v>
      </c>
      <c r="H115" s="45">
        <v>19</v>
      </c>
      <c r="I115" s="46">
        <v>4</v>
      </c>
      <c r="J115" s="47">
        <f t="shared" si="7"/>
        <v>0.21052631578947367</v>
      </c>
      <c r="K115" s="70"/>
      <c r="L115" s="44" t="s">
        <v>48</v>
      </c>
      <c r="M115" s="45">
        <v>21</v>
      </c>
      <c r="N115" s="46">
        <v>3</v>
      </c>
      <c r="O115" s="47">
        <f t="shared" si="8"/>
        <v>0.14285714285714285</v>
      </c>
      <c r="Q115" s="44" t="s">
        <v>48</v>
      </c>
      <c r="R115" s="45">
        <v>21</v>
      </c>
      <c r="S115" s="46">
        <v>3</v>
      </c>
      <c r="T115" s="47">
        <f t="shared" si="9"/>
        <v>0.14285714285714285</v>
      </c>
      <c r="V115" s="44" t="s">
        <v>48</v>
      </c>
      <c r="W115" s="45">
        <v>21</v>
      </c>
      <c r="X115" s="46">
        <v>2</v>
      </c>
      <c r="Y115" s="47">
        <f t="shared" si="10"/>
        <v>9.5238095238095233E-2</v>
      </c>
      <c r="AA115" s="44" t="s">
        <v>48</v>
      </c>
      <c r="AB115" s="45">
        <v>22</v>
      </c>
      <c r="AC115" s="46">
        <v>4</v>
      </c>
      <c r="AD115" s="47">
        <f t="shared" si="11"/>
        <v>0.18181818181818182</v>
      </c>
    </row>
    <row r="116" spans="1:30">
      <c r="A116" s="6"/>
      <c r="B116" s="48" t="s">
        <v>4</v>
      </c>
      <c r="C116" s="49">
        <v>5</v>
      </c>
      <c r="D116" s="50"/>
      <c r="E116" s="51">
        <f t="shared" si="6"/>
        <v>0</v>
      </c>
      <c r="G116" s="48" t="s">
        <v>4</v>
      </c>
      <c r="H116" s="49">
        <v>18</v>
      </c>
      <c r="I116" s="50">
        <v>4</v>
      </c>
      <c r="J116" s="51">
        <f t="shared" si="7"/>
        <v>0.22222222222222221</v>
      </c>
      <c r="K116" s="70"/>
      <c r="L116" s="48" t="s">
        <v>4</v>
      </c>
      <c r="M116" s="49">
        <v>18</v>
      </c>
      <c r="N116" s="50">
        <v>3</v>
      </c>
      <c r="O116" s="51">
        <f t="shared" si="8"/>
        <v>0.16666666666666666</v>
      </c>
      <c r="Q116" s="48" t="s">
        <v>4</v>
      </c>
      <c r="R116" s="49">
        <v>18</v>
      </c>
      <c r="S116" s="50">
        <v>3</v>
      </c>
      <c r="T116" s="51">
        <f t="shared" si="9"/>
        <v>0.16666666666666666</v>
      </c>
      <c r="V116" s="48" t="s">
        <v>4</v>
      </c>
      <c r="W116" s="49">
        <v>18</v>
      </c>
      <c r="X116" s="50">
        <v>2</v>
      </c>
      <c r="Y116" s="51">
        <f t="shared" si="10"/>
        <v>0.1111111111111111</v>
      </c>
      <c r="AA116" s="48" t="s">
        <v>4</v>
      </c>
      <c r="AB116" s="49">
        <v>19</v>
      </c>
      <c r="AC116" s="50">
        <v>4</v>
      </c>
      <c r="AD116" s="51">
        <f t="shared" si="11"/>
        <v>0.21052631578947367</v>
      </c>
    </row>
    <row r="117" spans="1:30">
      <c r="A117" s="6"/>
      <c r="B117" s="48" t="s">
        <v>5</v>
      </c>
      <c r="C117" s="49">
        <v>1</v>
      </c>
      <c r="D117" s="50"/>
      <c r="E117" s="51">
        <f t="shared" si="6"/>
        <v>0</v>
      </c>
      <c r="G117" s="48" t="s">
        <v>5</v>
      </c>
      <c r="H117" s="49">
        <v>1</v>
      </c>
      <c r="I117" s="50"/>
      <c r="J117" s="51">
        <f t="shared" si="7"/>
        <v>0</v>
      </c>
      <c r="K117" s="70"/>
      <c r="L117" s="48" t="s">
        <v>5</v>
      </c>
      <c r="M117" s="49">
        <v>3</v>
      </c>
      <c r="N117" s="50"/>
      <c r="O117" s="51">
        <f t="shared" si="8"/>
        <v>0</v>
      </c>
      <c r="Q117" s="48" t="s">
        <v>5</v>
      </c>
      <c r="R117" s="49">
        <v>3</v>
      </c>
      <c r="S117" s="50"/>
      <c r="T117" s="51">
        <f t="shared" si="9"/>
        <v>0</v>
      </c>
      <c r="V117" s="48" t="s">
        <v>5</v>
      </c>
      <c r="W117" s="49">
        <v>3</v>
      </c>
      <c r="X117" s="50"/>
      <c r="Y117" s="51">
        <f t="shared" si="10"/>
        <v>0</v>
      </c>
      <c r="AA117" s="48" t="s">
        <v>5</v>
      </c>
      <c r="AB117" s="49">
        <v>3</v>
      </c>
      <c r="AC117" s="50"/>
      <c r="AD117" s="51">
        <f t="shared" si="11"/>
        <v>0</v>
      </c>
    </row>
    <row r="118" spans="1:30">
      <c r="A118" s="3" t="s">
        <v>39</v>
      </c>
      <c r="B118" s="44" t="s">
        <v>48</v>
      </c>
      <c r="C118" s="45">
        <v>459</v>
      </c>
      <c r="D118" s="46"/>
      <c r="E118" s="47">
        <f t="shared" si="6"/>
        <v>0</v>
      </c>
      <c r="G118" s="44" t="s">
        <v>48</v>
      </c>
      <c r="H118" s="45">
        <v>391</v>
      </c>
      <c r="I118" s="46"/>
      <c r="J118" s="47">
        <f t="shared" si="7"/>
        <v>0</v>
      </c>
      <c r="K118" s="70"/>
      <c r="L118" s="44" t="s">
        <v>48</v>
      </c>
      <c r="M118" s="45">
        <v>414</v>
      </c>
      <c r="N118" s="46"/>
      <c r="O118" s="47">
        <f t="shared" si="8"/>
        <v>0</v>
      </c>
      <c r="Q118" s="44" t="s">
        <v>48</v>
      </c>
      <c r="R118" s="45">
        <v>427</v>
      </c>
      <c r="S118" s="46"/>
      <c r="T118" s="47">
        <f t="shared" si="9"/>
        <v>0</v>
      </c>
      <c r="V118" s="44" t="s">
        <v>48</v>
      </c>
      <c r="W118" s="45">
        <v>463</v>
      </c>
      <c r="X118" s="46"/>
      <c r="Y118" s="47">
        <f t="shared" si="10"/>
        <v>0</v>
      </c>
      <c r="AA118" s="44" t="s">
        <v>48</v>
      </c>
      <c r="AB118" s="45">
        <v>464</v>
      </c>
      <c r="AC118" s="46"/>
      <c r="AD118" s="47">
        <f t="shared" si="11"/>
        <v>0</v>
      </c>
    </row>
    <row r="119" spans="1:30">
      <c r="A119" s="6"/>
      <c r="B119" s="48" t="s">
        <v>4</v>
      </c>
      <c r="C119" s="49">
        <v>405</v>
      </c>
      <c r="D119" s="50"/>
      <c r="E119" s="51">
        <f t="shared" si="6"/>
        <v>0</v>
      </c>
      <c r="G119" s="48" t="s">
        <v>4</v>
      </c>
      <c r="H119" s="49">
        <v>349</v>
      </c>
      <c r="I119" s="50"/>
      <c r="J119" s="51">
        <f t="shared" si="7"/>
        <v>0</v>
      </c>
      <c r="K119" s="70"/>
      <c r="L119" s="48" t="s">
        <v>4</v>
      </c>
      <c r="M119" s="49">
        <v>367</v>
      </c>
      <c r="N119" s="50"/>
      <c r="O119" s="51">
        <f t="shared" si="8"/>
        <v>0</v>
      </c>
      <c r="Q119" s="48" t="s">
        <v>4</v>
      </c>
      <c r="R119" s="49">
        <v>378</v>
      </c>
      <c r="S119" s="50"/>
      <c r="T119" s="51">
        <f t="shared" si="9"/>
        <v>0</v>
      </c>
      <c r="V119" s="48" t="s">
        <v>4</v>
      </c>
      <c r="W119" s="49">
        <v>406</v>
      </c>
      <c r="X119" s="50"/>
      <c r="Y119" s="51">
        <f t="shared" si="10"/>
        <v>0</v>
      </c>
      <c r="AA119" s="48" t="s">
        <v>4</v>
      </c>
      <c r="AB119" s="49">
        <v>407</v>
      </c>
      <c r="AC119" s="50"/>
      <c r="AD119" s="51">
        <f t="shared" si="11"/>
        <v>0</v>
      </c>
    </row>
    <row r="120" spans="1:30">
      <c r="A120" s="6"/>
      <c r="B120" s="48" t="s">
        <v>5</v>
      </c>
      <c r="C120" s="49">
        <v>54</v>
      </c>
      <c r="D120" s="50"/>
      <c r="E120" s="51">
        <f t="shared" si="6"/>
        <v>0</v>
      </c>
      <c r="G120" s="48" t="s">
        <v>5</v>
      </c>
      <c r="H120" s="49">
        <v>42</v>
      </c>
      <c r="I120" s="50"/>
      <c r="J120" s="51">
        <f t="shared" si="7"/>
        <v>0</v>
      </c>
      <c r="K120" s="70"/>
      <c r="L120" s="48" t="s">
        <v>5</v>
      </c>
      <c r="M120" s="49">
        <v>47</v>
      </c>
      <c r="N120" s="50"/>
      <c r="O120" s="51">
        <f t="shared" si="8"/>
        <v>0</v>
      </c>
      <c r="Q120" s="48" t="s">
        <v>5</v>
      </c>
      <c r="R120" s="49">
        <v>49</v>
      </c>
      <c r="S120" s="50"/>
      <c r="T120" s="51">
        <f t="shared" si="9"/>
        <v>0</v>
      </c>
      <c r="V120" s="48" t="s">
        <v>5</v>
      </c>
      <c r="W120" s="49">
        <v>57</v>
      </c>
      <c r="X120" s="50"/>
      <c r="Y120" s="51">
        <f t="shared" si="10"/>
        <v>0</v>
      </c>
      <c r="AA120" s="48" t="s">
        <v>5</v>
      </c>
      <c r="AB120" s="49">
        <v>57</v>
      </c>
      <c r="AC120" s="50"/>
      <c r="AD120" s="51">
        <f t="shared" si="11"/>
        <v>0</v>
      </c>
    </row>
    <row r="121" spans="1:3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3062</v>
      </c>
      <c r="E121" s="63">
        <f t="shared" si="6"/>
        <v>9.6868079721607089E-2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3170</v>
      </c>
      <c r="J121" s="63">
        <f t="shared" si="7"/>
        <v>9.9037740564858784E-2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3133</v>
      </c>
      <c r="O121" s="63">
        <f t="shared" si="8"/>
        <v>9.7340458584477721E-2</v>
      </c>
      <c r="Q121" s="52" t="s">
        <v>55</v>
      </c>
      <c r="R121" s="53">
        <v>32284</v>
      </c>
      <c r="S121" s="54">
        <v>3049</v>
      </c>
      <c r="T121" s="63">
        <f t="shared" si="9"/>
        <v>9.4443067773510095E-2</v>
      </c>
      <c r="V121" s="52" t="s">
        <v>55</v>
      </c>
      <c r="W121" s="53">
        <v>32315</v>
      </c>
      <c r="X121" s="54">
        <v>3001</v>
      </c>
      <c r="Y121" s="63">
        <f t="shared" si="10"/>
        <v>9.2867089586879156E-2</v>
      </c>
      <c r="AA121" s="52" t="s">
        <v>55</v>
      </c>
      <c r="AB121" s="53">
        <v>32663</v>
      </c>
      <c r="AC121" s="54">
        <v>3259</v>
      </c>
      <c r="AD121" s="63">
        <f t="shared" si="11"/>
        <v>9.9776505526130488E-2</v>
      </c>
    </row>
    <row r="122" spans="1:3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2733</v>
      </c>
      <c r="E122" s="63">
        <f t="shared" si="6"/>
        <v>9.8486486486486488E-2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2830</v>
      </c>
      <c r="J122" s="63">
        <f t="shared" si="7"/>
        <v>0.10055786518850159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2796</v>
      </c>
      <c r="O122" s="63">
        <f t="shared" si="8"/>
        <v>9.8795095579661499E-2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2743</v>
      </c>
      <c r="T122" s="63">
        <f t="shared" si="9"/>
        <v>9.6570905506266722E-2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2696</v>
      </c>
      <c r="Y122" s="63">
        <f t="shared" si="10"/>
        <v>9.4776066933839553E-2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2918</v>
      </c>
      <c r="AD122" s="63">
        <f t="shared" si="11"/>
        <v>0.10137224248740663</v>
      </c>
    </row>
    <row r="123" spans="1:3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329</v>
      </c>
      <c r="E123" s="64">
        <f t="shared" si="6"/>
        <v>8.5233160621761658E-2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340</v>
      </c>
      <c r="J123" s="64">
        <f t="shared" si="7"/>
        <v>8.7968952134540757E-2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337</v>
      </c>
      <c r="O123" s="64">
        <f t="shared" si="8"/>
        <v>8.674388674388675E-2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306</v>
      </c>
      <c r="T123" s="64">
        <f t="shared" si="9"/>
        <v>7.8865979381443296E-2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305</v>
      </c>
      <c r="Y123" s="64">
        <f t="shared" si="10"/>
        <v>7.8831739467562681E-2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341</v>
      </c>
      <c r="AD123" s="64">
        <f t="shared" si="11"/>
        <v>8.7931923671995871E-2</v>
      </c>
    </row>
  </sheetData>
  <mergeCells count="6"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23"/>
  <sheetViews>
    <sheetView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A2" sqref="AA2:AD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16384" width="6.875" style="4"/>
  </cols>
  <sheetData>
    <row r="1" spans="1:30" ht="12" thickBot="1">
      <c r="A1" s="1" t="s">
        <v>58</v>
      </c>
      <c r="C1" s="67"/>
      <c r="H1" s="67"/>
      <c r="M1" s="67"/>
    </row>
    <row r="2" spans="1:30" ht="12" thickBot="1">
      <c r="A2" s="1"/>
      <c r="B2" s="78">
        <v>44287</v>
      </c>
      <c r="C2" s="79"/>
      <c r="D2" s="79"/>
      <c r="E2" s="80"/>
      <c r="G2" s="78">
        <v>44317</v>
      </c>
      <c r="H2" s="79"/>
      <c r="I2" s="79"/>
      <c r="J2" s="80"/>
      <c r="K2" s="70"/>
      <c r="L2" s="78">
        <v>44348</v>
      </c>
      <c r="M2" s="79"/>
      <c r="N2" s="79"/>
      <c r="O2" s="80"/>
      <c r="Q2" s="78">
        <v>44378</v>
      </c>
      <c r="R2" s="79"/>
      <c r="S2" s="79"/>
      <c r="T2" s="80"/>
      <c r="V2" s="78">
        <v>44409</v>
      </c>
      <c r="W2" s="79"/>
      <c r="X2" s="79"/>
      <c r="Y2" s="80"/>
      <c r="AA2" s="78">
        <v>44440</v>
      </c>
      <c r="AB2" s="79"/>
      <c r="AC2" s="79"/>
      <c r="AD2" s="80"/>
    </row>
    <row r="3" spans="1:30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57</v>
      </c>
      <c r="G3" s="40" t="s">
        <v>2</v>
      </c>
      <c r="H3" s="41" t="s">
        <v>54</v>
      </c>
      <c r="I3" s="42" t="s">
        <v>50</v>
      </c>
      <c r="J3" s="43" t="s">
        <v>57</v>
      </c>
      <c r="K3" s="71"/>
      <c r="L3" s="40" t="s">
        <v>2</v>
      </c>
      <c r="M3" s="41" t="s">
        <v>54</v>
      </c>
      <c r="N3" s="42" t="s">
        <v>50</v>
      </c>
      <c r="O3" s="43" t="s">
        <v>57</v>
      </c>
      <c r="Q3" s="40" t="s">
        <v>2</v>
      </c>
      <c r="R3" s="41" t="s">
        <v>54</v>
      </c>
      <c r="S3" s="42" t="s">
        <v>50</v>
      </c>
      <c r="T3" s="43" t="s">
        <v>57</v>
      </c>
      <c r="V3" s="40" t="s">
        <v>2</v>
      </c>
      <c r="W3" s="41" t="s">
        <v>54</v>
      </c>
      <c r="X3" s="42" t="s">
        <v>50</v>
      </c>
      <c r="Y3" s="43" t="s">
        <v>57</v>
      </c>
      <c r="AA3" s="40" t="s">
        <v>2</v>
      </c>
      <c r="AB3" s="41" t="s">
        <v>54</v>
      </c>
      <c r="AC3" s="42" t="s">
        <v>50</v>
      </c>
      <c r="AD3" s="43" t="s">
        <v>57</v>
      </c>
    </row>
    <row r="4" spans="1:30">
      <c r="A4" s="3" t="s">
        <v>3</v>
      </c>
      <c r="B4" s="44" t="s">
        <v>48</v>
      </c>
      <c r="C4" s="45">
        <v>10421</v>
      </c>
      <c r="D4" s="46">
        <v>2664</v>
      </c>
      <c r="E4" s="47">
        <f t="shared" ref="E4:E64" si="0">IF(C4=0,0,D4/C4)</f>
        <v>0.25563765473562999</v>
      </c>
      <c r="G4" s="44" t="s">
        <v>48</v>
      </c>
      <c r="H4" s="45">
        <v>10547</v>
      </c>
      <c r="I4" s="46">
        <v>2701</v>
      </c>
      <c r="J4" s="47">
        <f t="shared" ref="J4:J67" si="1">IF(H4=0,0,I4/H4)</f>
        <v>0.25609177965298191</v>
      </c>
      <c r="K4" s="70"/>
      <c r="L4" s="44" t="s">
        <v>48</v>
      </c>
      <c r="M4" s="45">
        <v>10579</v>
      </c>
      <c r="N4" s="46">
        <v>2730</v>
      </c>
      <c r="O4" s="47">
        <f t="shared" ref="O4:O67" si="2">IF(M4=0,0,N4/M4)</f>
        <v>0.25805841761981285</v>
      </c>
      <c r="Q4" s="44" t="s">
        <v>48</v>
      </c>
      <c r="R4" s="45">
        <v>10602</v>
      </c>
      <c r="S4" s="46">
        <v>2752</v>
      </c>
      <c r="T4" s="47">
        <f t="shared" ref="T4:T67" si="3">IF(R4=0,0,S4/R4)</f>
        <v>0.25957366534616111</v>
      </c>
      <c r="V4" s="44" t="s">
        <v>48</v>
      </c>
      <c r="W4" s="45">
        <v>10612</v>
      </c>
      <c r="X4" s="46">
        <v>2760</v>
      </c>
      <c r="Y4" s="47">
        <f t="shared" ref="Y4:Y67" si="4">IF(W4=0,0,X4/W4)</f>
        <v>0.26008292499057672</v>
      </c>
      <c r="AA4" s="44" t="s">
        <v>48</v>
      </c>
      <c r="AB4" s="45">
        <v>10691</v>
      </c>
      <c r="AC4" s="46">
        <v>2806</v>
      </c>
      <c r="AD4" s="47">
        <f t="shared" ref="AD4:AD67" si="5">IF(AB4=0,0,AC4/AB4)</f>
        <v>0.26246375455991022</v>
      </c>
    </row>
    <row r="5" spans="1:30">
      <c r="A5" s="6"/>
      <c r="B5" s="48" t="s">
        <v>4</v>
      </c>
      <c r="C5" s="49">
        <v>8911</v>
      </c>
      <c r="D5" s="50">
        <v>2330</v>
      </c>
      <c r="E5" s="51">
        <f t="shared" si="0"/>
        <v>0.26147458197733137</v>
      </c>
      <c r="G5" s="48" t="s">
        <v>4</v>
      </c>
      <c r="H5" s="49">
        <v>9013</v>
      </c>
      <c r="I5" s="50">
        <v>2357</v>
      </c>
      <c r="J5" s="51">
        <f t="shared" si="1"/>
        <v>0.26151115056030177</v>
      </c>
      <c r="K5" s="70"/>
      <c r="L5" s="48" t="s">
        <v>4</v>
      </c>
      <c r="M5" s="49">
        <v>9042</v>
      </c>
      <c r="N5" s="50">
        <v>2384</v>
      </c>
      <c r="O5" s="51">
        <f t="shared" si="2"/>
        <v>0.26365848263658481</v>
      </c>
      <c r="Q5" s="48" t="s">
        <v>4</v>
      </c>
      <c r="R5" s="49">
        <v>9062</v>
      </c>
      <c r="S5" s="50">
        <v>2405</v>
      </c>
      <c r="T5" s="51">
        <f t="shared" si="3"/>
        <v>0.26539395276980798</v>
      </c>
      <c r="V5" s="48" t="s">
        <v>4</v>
      </c>
      <c r="W5" s="49">
        <v>9072</v>
      </c>
      <c r="X5" s="50">
        <v>2414</v>
      </c>
      <c r="Y5" s="51">
        <f t="shared" si="4"/>
        <v>0.26609347442680775</v>
      </c>
      <c r="AA5" s="48" t="s">
        <v>4</v>
      </c>
      <c r="AB5" s="49">
        <v>9149</v>
      </c>
      <c r="AC5" s="50">
        <v>2453</v>
      </c>
      <c r="AD5" s="51">
        <f t="shared" si="5"/>
        <v>0.2681167340692972</v>
      </c>
    </row>
    <row r="6" spans="1:30">
      <c r="A6" s="6"/>
      <c r="B6" s="48" t="s">
        <v>5</v>
      </c>
      <c r="C6" s="49">
        <v>1510</v>
      </c>
      <c r="D6" s="50">
        <v>334</v>
      </c>
      <c r="E6" s="51">
        <f t="shared" si="0"/>
        <v>0.22119205298013245</v>
      </c>
      <c r="G6" s="48" t="s">
        <v>5</v>
      </c>
      <c r="H6" s="49">
        <v>1534</v>
      </c>
      <c r="I6" s="50">
        <v>344</v>
      </c>
      <c r="J6" s="51">
        <f t="shared" si="1"/>
        <v>0.22425032594524119</v>
      </c>
      <c r="K6" s="70"/>
      <c r="L6" s="48" t="s">
        <v>5</v>
      </c>
      <c r="M6" s="49">
        <v>1537</v>
      </c>
      <c r="N6" s="50">
        <v>346</v>
      </c>
      <c r="O6" s="51">
        <f t="shared" si="2"/>
        <v>0.225113858165257</v>
      </c>
      <c r="Q6" s="48" t="s">
        <v>5</v>
      </c>
      <c r="R6" s="49">
        <v>1540</v>
      </c>
      <c r="S6" s="50">
        <v>347</v>
      </c>
      <c r="T6" s="51">
        <f t="shared" si="3"/>
        <v>0.22532467532467532</v>
      </c>
      <c r="V6" s="48" t="s">
        <v>5</v>
      </c>
      <c r="W6" s="49">
        <v>1540</v>
      </c>
      <c r="X6" s="50">
        <v>346</v>
      </c>
      <c r="Y6" s="51">
        <f t="shared" si="4"/>
        <v>0.22467532467532467</v>
      </c>
      <c r="AA6" s="48" t="s">
        <v>5</v>
      </c>
      <c r="AB6" s="49">
        <v>1542</v>
      </c>
      <c r="AC6" s="50">
        <v>353</v>
      </c>
      <c r="AD6" s="51">
        <f t="shared" si="5"/>
        <v>0.22892347600518806</v>
      </c>
    </row>
    <row r="7" spans="1:30">
      <c r="A7" s="3" t="s">
        <v>6</v>
      </c>
      <c r="B7" s="44" t="s">
        <v>48</v>
      </c>
      <c r="C7" s="45">
        <v>551</v>
      </c>
      <c r="D7" s="46">
        <v>120</v>
      </c>
      <c r="E7" s="47">
        <f t="shared" si="0"/>
        <v>0.21778584392014519</v>
      </c>
      <c r="G7" s="44" t="s">
        <v>48</v>
      </c>
      <c r="H7" s="45">
        <v>572</v>
      </c>
      <c r="I7" s="46">
        <v>123</v>
      </c>
      <c r="J7" s="47">
        <f t="shared" si="1"/>
        <v>0.21503496503496503</v>
      </c>
      <c r="K7" s="70"/>
      <c r="L7" s="44" t="s">
        <v>48</v>
      </c>
      <c r="M7" s="45">
        <v>578</v>
      </c>
      <c r="N7" s="46">
        <v>126</v>
      </c>
      <c r="O7" s="47">
        <f t="shared" si="2"/>
        <v>0.2179930795847751</v>
      </c>
      <c r="Q7" s="44" t="s">
        <v>48</v>
      </c>
      <c r="R7" s="45">
        <v>580</v>
      </c>
      <c r="S7" s="46">
        <v>127</v>
      </c>
      <c r="T7" s="47">
        <f t="shared" si="3"/>
        <v>0.2189655172413793</v>
      </c>
      <c r="V7" s="44" t="s">
        <v>48</v>
      </c>
      <c r="W7" s="45">
        <v>578</v>
      </c>
      <c r="X7" s="46">
        <v>128</v>
      </c>
      <c r="Y7" s="47">
        <f t="shared" si="4"/>
        <v>0.22145328719723184</v>
      </c>
      <c r="AA7" s="44" t="s">
        <v>48</v>
      </c>
      <c r="AB7" s="45">
        <v>581</v>
      </c>
      <c r="AC7" s="46">
        <v>130</v>
      </c>
      <c r="AD7" s="47">
        <f t="shared" si="5"/>
        <v>0.22375215146299485</v>
      </c>
    </row>
    <row r="8" spans="1:30">
      <c r="A8" s="6"/>
      <c r="B8" s="48" t="s">
        <v>4</v>
      </c>
      <c r="C8" s="49">
        <v>492</v>
      </c>
      <c r="D8" s="50">
        <v>108</v>
      </c>
      <c r="E8" s="51">
        <f t="shared" si="0"/>
        <v>0.21951219512195122</v>
      </c>
      <c r="G8" s="48" t="s">
        <v>4</v>
      </c>
      <c r="H8" s="49">
        <v>510</v>
      </c>
      <c r="I8" s="50">
        <v>111</v>
      </c>
      <c r="J8" s="51">
        <f t="shared" si="1"/>
        <v>0.21764705882352942</v>
      </c>
      <c r="K8" s="70"/>
      <c r="L8" s="48" t="s">
        <v>4</v>
      </c>
      <c r="M8" s="49">
        <v>516</v>
      </c>
      <c r="N8" s="50">
        <v>114</v>
      </c>
      <c r="O8" s="51">
        <f t="shared" si="2"/>
        <v>0.22093023255813954</v>
      </c>
      <c r="Q8" s="48" t="s">
        <v>4</v>
      </c>
      <c r="R8" s="49">
        <v>517</v>
      </c>
      <c r="S8" s="50">
        <v>114</v>
      </c>
      <c r="T8" s="51">
        <f t="shared" si="3"/>
        <v>0.22050290135396519</v>
      </c>
      <c r="V8" s="48" t="s">
        <v>4</v>
      </c>
      <c r="W8" s="49">
        <v>516</v>
      </c>
      <c r="X8" s="50">
        <v>115</v>
      </c>
      <c r="Y8" s="51">
        <f t="shared" si="4"/>
        <v>0.22286821705426357</v>
      </c>
      <c r="AA8" s="48" t="s">
        <v>4</v>
      </c>
      <c r="AB8" s="49">
        <v>519</v>
      </c>
      <c r="AC8" s="50">
        <v>117</v>
      </c>
      <c r="AD8" s="51">
        <f t="shared" si="5"/>
        <v>0.22543352601156069</v>
      </c>
    </row>
    <row r="9" spans="1:30">
      <c r="A9" s="6"/>
      <c r="B9" s="48" t="s">
        <v>5</v>
      </c>
      <c r="C9" s="49">
        <v>59</v>
      </c>
      <c r="D9" s="50">
        <v>12</v>
      </c>
      <c r="E9" s="51">
        <f t="shared" si="0"/>
        <v>0.20338983050847459</v>
      </c>
      <c r="G9" s="48" t="s">
        <v>5</v>
      </c>
      <c r="H9" s="49">
        <v>62</v>
      </c>
      <c r="I9" s="50">
        <v>12</v>
      </c>
      <c r="J9" s="51">
        <f t="shared" si="1"/>
        <v>0.19354838709677419</v>
      </c>
      <c r="K9" s="70"/>
      <c r="L9" s="48" t="s">
        <v>5</v>
      </c>
      <c r="M9" s="49">
        <v>62</v>
      </c>
      <c r="N9" s="50">
        <v>12</v>
      </c>
      <c r="O9" s="51">
        <f t="shared" si="2"/>
        <v>0.19354838709677419</v>
      </c>
      <c r="Q9" s="48" t="s">
        <v>5</v>
      </c>
      <c r="R9" s="49">
        <v>63</v>
      </c>
      <c r="S9" s="50">
        <v>13</v>
      </c>
      <c r="T9" s="51">
        <f t="shared" si="3"/>
        <v>0.20634920634920634</v>
      </c>
      <c r="V9" s="48" t="s">
        <v>5</v>
      </c>
      <c r="W9" s="49">
        <v>62</v>
      </c>
      <c r="X9" s="50">
        <v>13</v>
      </c>
      <c r="Y9" s="51">
        <f t="shared" si="4"/>
        <v>0.20967741935483872</v>
      </c>
      <c r="AA9" s="48" t="s">
        <v>5</v>
      </c>
      <c r="AB9" s="49">
        <v>62</v>
      </c>
      <c r="AC9" s="50">
        <v>13</v>
      </c>
      <c r="AD9" s="51">
        <f t="shared" si="5"/>
        <v>0.20967741935483872</v>
      </c>
    </row>
    <row r="10" spans="1:30">
      <c r="A10" s="3" t="s">
        <v>7</v>
      </c>
      <c r="B10" s="44" t="s">
        <v>48</v>
      </c>
      <c r="C10" s="45">
        <v>995</v>
      </c>
      <c r="D10" s="46">
        <v>265</v>
      </c>
      <c r="E10" s="47">
        <f t="shared" si="0"/>
        <v>0.26633165829145727</v>
      </c>
      <c r="G10" s="44" t="s">
        <v>48</v>
      </c>
      <c r="H10" s="45">
        <v>1003</v>
      </c>
      <c r="I10" s="46">
        <v>270</v>
      </c>
      <c r="J10" s="47">
        <f t="shared" si="1"/>
        <v>0.2691924227318046</v>
      </c>
      <c r="K10" s="70"/>
      <c r="L10" s="44" t="s">
        <v>48</v>
      </c>
      <c r="M10" s="45">
        <v>1000</v>
      </c>
      <c r="N10" s="46">
        <v>272</v>
      </c>
      <c r="O10" s="47">
        <f t="shared" si="2"/>
        <v>0.27200000000000002</v>
      </c>
      <c r="Q10" s="44" t="s">
        <v>48</v>
      </c>
      <c r="R10" s="45">
        <v>1000</v>
      </c>
      <c r="S10" s="46">
        <v>274</v>
      </c>
      <c r="T10" s="47">
        <f t="shared" si="3"/>
        <v>0.27400000000000002</v>
      </c>
      <c r="V10" s="44" t="s">
        <v>48</v>
      </c>
      <c r="W10" s="45">
        <v>997</v>
      </c>
      <c r="X10" s="46">
        <v>276</v>
      </c>
      <c r="Y10" s="47">
        <f t="shared" si="4"/>
        <v>0.27683049147442329</v>
      </c>
      <c r="AA10" s="44" t="s">
        <v>48</v>
      </c>
      <c r="AB10" s="45">
        <v>999</v>
      </c>
      <c r="AC10" s="46">
        <v>280</v>
      </c>
      <c r="AD10" s="47">
        <f t="shared" si="5"/>
        <v>0.28028028028028029</v>
      </c>
    </row>
    <row r="11" spans="1:30">
      <c r="A11" s="6"/>
      <c r="B11" s="48" t="s">
        <v>4</v>
      </c>
      <c r="C11" s="49">
        <v>890</v>
      </c>
      <c r="D11" s="50">
        <v>231</v>
      </c>
      <c r="E11" s="51">
        <f t="shared" si="0"/>
        <v>0.25955056179775282</v>
      </c>
      <c r="G11" s="48" t="s">
        <v>4</v>
      </c>
      <c r="H11" s="49">
        <v>898</v>
      </c>
      <c r="I11" s="50">
        <v>236</v>
      </c>
      <c r="J11" s="51">
        <f t="shared" si="1"/>
        <v>0.26280623608017817</v>
      </c>
      <c r="K11" s="70"/>
      <c r="L11" s="48" t="s">
        <v>4</v>
      </c>
      <c r="M11" s="49">
        <v>898</v>
      </c>
      <c r="N11" s="50">
        <v>239</v>
      </c>
      <c r="O11" s="51">
        <f t="shared" si="2"/>
        <v>0.26614699331848551</v>
      </c>
      <c r="Q11" s="48" t="s">
        <v>4</v>
      </c>
      <c r="R11" s="49">
        <v>898</v>
      </c>
      <c r="S11" s="50">
        <v>240</v>
      </c>
      <c r="T11" s="51">
        <f t="shared" si="3"/>
        <v>0.267260579064588</v>
      </c>
      <c r="V11" s="48" t="s">
        <v>4</v>
      </c>
      <c r="W11" s="49">
        <v>902</v>
      </c>
      <c r="X11" s="50">
        <v>242</v>
      </c>
      <c r="Y11" s="51">
        <f t="shared" si="4"/>
        <v>0.26829268292682928</v>
      </c>
      <c r="AA11" s="48" t="s">
        <v>4</v>
      </c>
      <c r="AB11" s="49">
        <v>904</v>
      </c>
      <c r="AC11" s="50">
        <v>245</v>
      </c>
      <c r="AD11" s="51">
        <f t="shared" si="5"/>
        <v>0.27101769911504425</v>
      </c>
    </row>
    <row r="12" spans="1:30">
      <c r="A12" s="6"/>
      <c r="B12" s="48" t="s">
        <v>5</v>
      </c>
      <c r="C12" s="49">
        <v>105</v>
      </c>
      <c r="D12" s="50">
        <v>34</v>
      </c>
      <c r="E12" s="51">
        <f t="shared" si="0"/>
        <v>0.32380952380952382</v>
      </c>
      <c r="G12" s="48" t="s">
        <v>5</v>
      </c>
      <c r="H12" s="49">
        <v>105</v>
      </c>
      <c r="I12" s="50">
        <v>34</v>
      </c>
      <c r="J12" s="51">
        <f t="shared" si="1"/>
        <v>0.32380952380952382</v>
      </c>
      <c r="K12" s="70"/>
      <c r="L12" s="48" t="s">
        <v>5</v>
      </c>
      <c r="M12" s="49">
        <v>102</v>
      </c>
      <c r="N12" s="50">
        <v>33</v>
      </c>
      <c r="O12" s="51">
        <f t="shared" si="2"/>
        <v>0.3235294117647059</v>
      </c>
      <c r="Q12" s="48" t="s">
        <v>5</v>
      </c>
      <c r="R12" s="49">
        <v>102</v>
      </c>
      <c r="S12" s="50">
        <v>34</v>
      </c>
      <c r="T12" s="51">
        <f t="shared" si="3"/>
        <v>0.33333333333333331</v>
      </c>
      <c r="V12" s="48" t="s">
        <v>5</v>
      </c>
      <c r="W12" s="49">
        <v>95</v>
      </c>
      <c r="X12" s="50">
        <v>34</v>
      </c>
      <c r="Y12" s="51">
        <f t="shared" si="4"/>
        <v>0.35789473684210527</v>
      </c>
      <c r="AA12" s="48" t="s">
        <v>5</v>
      </c>
      <c r="AB12" s="49">
        <v>95</v>
      </c>
      <c r="AC12" s="50">
        <v>35</v>
      </c>
      <c r="AD12" s="51">
        <f t="shared" si="5"/>
        <v>0.36842105263157893</v>
      </c>
    </row>
    <row r="13" spans="1:30">
      <c r="A13" s="3" t="s">
        <v>8</v>
      </c>
      <c r="B13" s="44" t="s">
        <v>48</v>
      </c>
      <c r="C13" s="45">
        <v>1559</v>
      </c>
      <c r="D13" s="46">
        <v>523</v>
      </c>
      <c r="E13" s="47">
        <f t="shared" si="0"/>
        <v>0.33547145606157791</v>
      </c>
      <c r="G13" s="44" t="s">
        <v>48</v>
      </c>
      <c r="H13" s="45">
        <v>1582</v>
      </c>
      <c r="I13" s="46">
        <v>533</v>
      </c>
      <c r="J13" s="47">
        <f t="shared" si="1"/>
        <v>0.33691529709228824</v>
      </c>
      <c r="K13" s="70"/>
      <c r="L13" s="44" t="s">
        <v>48</v>
      </c>
      <c r="M13" s="45">
        <v>1624</v>
      </c>
      <c r="N13" s="46">
        <v>543</v>
      </c>
      <c r="O13" s="47">
        <f t="shared" si="2"/>
        <v>0.33435960591133007</v>
      </c>
      <c r="Q13" s="44" t="s">
        <v>48</v>
      </c>
      <c r="R13" s="45">
        <v>1635</v>
      </c>
      <c r="S13" s="46">
        <v>547</v>
      </c>
      <c r="T13" s="47">
        <f t="shared" si="3"/>
        <v>0.3345565749235474</v>
      </c>
      <c r="V13" s="44" t="s">
        <v>48</v>
      </c>
      <c r="W13" s="45">
        <v>1638</v>
      </c>
      <c r="X13" s="46">
        <v>550</v>
      </c>
      <c r="Y13" s="47">
        <f t="shared" si="4"/>
        <v>0.33577533577533575</v>
      </c>
      <c r="AA13" s="44" t="s">
        <v>48</v>
      </c>
      <c r="AB13" s="45">
        <v>1667</v>
      </c>
      <c r="AC13" s="46">
        <v>564</v>
      </c>
      <c r="AD13" s="47">
        <f t="shared" si="5"/>
        <v>0.33833233353329334</v>
      </c>
    </row>
    <row r="14" spans="1:30">
      <c r="A14" s="6"/>
      <c r="B14" s="48" t="s">
        <v>4</v>
      </c>
      <c r="C14" s="49">
        <v>1401</v>
      </c>
      <c r="D14" s="50">
        <v>468</v>
      </c>
      <c r="E14" s="51">
        <f t="shared" si="0"/>
        <v>0.3340471092077088</v>
      </c>
      <c r="G14" s="48" t="s">
        <v>4</v>
      </c>
      <c r="H14" s="49">
        <v>1419</v>
      </c>
      <c r="I14" s="50">
        <v>474</v>
      </c>
      <c r="J14" s="51">
        <f t="shared" si="1"/>
        <v>0.33403805496828753</v>
      </c>
      <c r="K14" s="70"/>
      <c r="L14" s="48" t="s">
        <v>4</v>
      </c>
      <c r="M14" s="49">
        <v>1461</v>
      </c>
      <c r="N14" s="50">
        <v>484</v>
      </c>
      <c r="O14" s="51">
        <f t="shared" si="2"/>
        <v>0.33127994524298426</v>
      </c>
      <c r="Q14" s="48" t="s">
        <v>4</v>
      </c>
      <c r="R14" s="49">
        <v>1472</v>
      </c>
      <c r="S14" s="50">
        <v>487</v>
      </c>
      <c r="T14" s="51">
        <f t="shared" si="3"/>
        <v>0.33084239130434784</v>
      </c>
      <c r="V14" s="48" t="s">
        <v>4</v>
      </c>
      <c r="W14" s="49">
        <v>1476</v>
      </c>
      <c r="X14" s="50">
        <v>490</v>
      </c>
      <c r="Y14" s="51">
        <f t="shared" si="4"/>
        <v>0.33197831978319781</v>
      </c>
      <c r="AA14" s="48" t="s">
        <v>4</v>
      </c>
      <c r="AB14" s="49">
        <v>1505</v>
      </c>
      <c r="AC14" s="50">
        <v>504</v>
      </c>
      <c r="AD14" s="51">
        <f t="shared" si="5"/>
        <v>0.33488372093023255</v>
      </c>
    </row>
    <row r="15" spans="1:30">
      <c r="A15" s="6"/>
      <c r="B15" s="48" t="s">
        <v>5</v>
      </c>
      <c r="C15" s="49">
        <v>158</v>
      </c>
      <c r="D15" s="50">
        <v>55</v>
      </c>
      <c r="E15" s="51">
        <f t="shared" si="0"/>
        <v>0.34810126582278483</v>
      </c>
      <c r="G15" s="48" t="s">
        <v>5</v>
      </c>
      <c r="H15" s="49">
        <v>163</v>
      </c>
      <c r="I15" s="50">
        <v>59</v>
      </c>
      <c r="J15" s="51">
        <f t="shared" si="1"/>
        <v>0.3619631901840491</v>
      </c>
      <c r="K15" s="70"/>
      <c r="L15" s="48" t="s">
        <v>5</v>
      </c>
      <c r="M15" s="49">
        <v>163</v>
      </c>
      <c r="N15" s="50">
        <v>59</v>
      </c>
      <c r="O15" s="51">
        <f t="shared" si="2"/>
        <v>0.3619631901840491</v>
      </c>
      <c r="Q15" s="48" t="s">
        <v>5</v>
      </c>
      <c r="R15" s="49">
        <v>163</v>
      </c>
      <c r="S15" s="50">
        <v>60</v>
      </c>
      <c r="T15" s="51">
        <f t="shared" si="3"/>
        <v>0.36809815950920244</v>
      </c>
      <c r="V15" s="48" t="s">
        <v>5</v>
      </c>
      <c r="W15" s="49">
        <v>162</v>
      </c>
      <c r="X15" s="50">
        <v>60</v>
      </c>
      <c r="Y15" s="51">
        <f t="shared" si="4"/>
        <v>0.37037037037037035</v>
      </c>
      <c r="AA15" s="48" t="s">
        <v>5</v>
      </c>
      <c r="AB15" s="49">
        <v>162</v>
      </c>
      <c r="AC15" s="50">
        <v>60</v>
      </c>
      <c r="AD15" s="51">
        <f t="shared" si="5"/>
        <v>0.37037037037037035</v>
      </c>
    </row>
    <row r="16" spans="1:30">
      <c r="A16" s="3" t="s">
        <v>9</v>
      </c>
      <c r="B16" s="44" t="s">
        <v>48</v>
      </c>
      <c r="C16" s="45">
        <v>237</v>
      </c>
      <c r="D16" s="46">
        <v>43</v>
      </c>
      <c r="E16" s="47">
        <f t="shared" si="0"/>
        <v>0.18143459915611815</v>
      </c>
      <c r="G16" s="44" t="s">
        <v>48</v>
      </c>
      <c r="H16" s="45">
        <v>242</v>
      </c>
      <c r="I16" s="46">
        <v>44</v>
      </c>
      <c r="J16" s="47">
        <f t="shared" si="1"/>
        <v>0.18181818181818182</v>
      </c>
      <c r="K16" s="70"/>
      <c r="L16" s="44" t="s">
        <v>48</v>
      </c>
      <c r="M16" s="45">
        <v>242</v>
      </c>
      <c r="N16" s="46">
        <v>44</v>
      </c>
      <c r="O16" s="47">
        <f t="shared" si="2"/>
        <v>0.18181818181818182</v>
      </c>
      <c r="Q16" s="44" t="s">
        <v>48</v>
      </c>
      <c r="R16" s="45">
        <v>245</v>
      </c>
      <c r="S16" s="46">
        <v>44</v>
      </c>
      <c r="T16" s="47">
        <f t="shared" si="3"/>
        <v>0.17959183673469387</v>
      </c>
      <c r="V16" s="44" t="s">
        <v>48</v>
      </c>
      <c r="W16" s="45">
        <v>245</v>
      </c>
      <c r="X16" s="46">
        <v>45</v>
      </c>
      <c r="Y16" s="47">
        <f t="shared" si="4"/>
        <v>0.18367346938775511</v>
      </c>
      <c r="AA16" s="44" t="s">
        <v>48</v>
      </c>
      <c r="AB16" s="45">
        <v>257</v>
      </c>
      <c r="AC16" s="46">
        <v>51</v>
      </c>
      <c r="AD16" s="47">
        <f t="shared" si="5"/>
        <v>0.19844357976653695</v>
      </c>
    </row>
    <row r="17" spans="1:30">
      <c r="A17" s="6"/>
      <c r="B17" s="48" t="s">
        <v>4</v>
      </c>
      <c r="C17" s="49">
        <v>203</v>
      </c>
      <c r="D17" s="50">
        <v>39</v>
      </c>
      <c r="E17" s="51">
        <f t="shared" si="0"/>
        <v>0.19211822660098521</v>
      </c>
      <c r="G17" s="48" t="s">
        <v>4</v>
      </c>
      <c r="H17" s="49">
        <v>207</v>
      </c>
      <c r="I17" s="50">
        <v>40</v>
      </c>
      <c r="J17" s="51">
        <f t="shared" si="1"/>
        <v>0.19323671497584541</v>
      </c>
      <c r="K17" s="70"/>
      <c r="L17" s="48" t="s">
        <v>4</v>
      </c>
      <c r="M17" s="49">
        <v>207</v>
      </c>
      <c r="N17" s="50">
        <v>40</v>
      </c>
      <c r="O17" s="51">
        <f t="shared" si="2"/>
        <v>0.19323671497584541</v>
      </c>
      <c r="Q17" s="48" t="s">
        <v>4</v>
      </c>
      <c r="R17" s="49">
        <v>210</v>
      </c>
      <c r="S17" s="50">
        <v>40</v>
      </c>
      <c r="T17" s="51">
        <f t="shared" si="3"/>
        <v>0.19047619047619047</v>
      </c>
      <c r="V17" s="48" t="s">
        <v>4</v>
      </c>
      <c r="W17" s="49">
        <v>211</v>
      </c>
      <c r="X17" s="50">
        <v>41</v>
      </c>
      <c r="Y17" s="51">
        <f t="shared" si="4"/>
        <v>0.19431279620853081</v>
      </c>
      <c r="AA17" s="48" t="s">
        <v>4</v>
      </c>
      <c r="AB17" s="49">
        <v>223</v>
      </c>
      <c r="AC17" s="50">
        <v>47</v>
      </c>
      <c r="AD17" s="51">
        <f t="shared" si="5"/>
        <v>0.21076233183856502</v>
      </c>
    </row>
    <row r="18" spans="1:30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</row>
    <row r="19" spans="1:30">
      <c r="A19" s="3" t="s">
        <v>10</v>
      </c>
      <c r="B19" s="44" t="s">
        <v>48</v>
      </c>
      <c r="C19" s="45">
        <v>83</v>
      </c>
      <c r="D19" s="46">
        <v>17</v>
      </c>
      <c r="E19" s="47">
        <f t="shared" si="0"/>
        <v>0.20481927710843373</v>
      </c>
      <c r="G19" s="44" t="s">
        <v>48</v>
      </c>
      <c r="H19" s="45">
        <v>83</v>
      </c>
      <c r="I19" s="46">
        <v>17</v>
      </c>
      <c r="J19" s="47">
        <f t="shared" si="1"/>
        <v>0.20481927710843373</v>
      </c>
      <c r="K19" s="70"/>
      <c r="L19" s="44" t="s">
        <v>48</v>
      </c>
      <c r="M19" s="45">
        <v>83</v>
      </c>
      <c r="N19" s="46">
        <v>17</v>
      </c>
      <c r="O19" s="47">
        <f t="shared" si="2"/>
        <v>0.20481927710843373</v>
      </c>
      <c r="Q19" s="44" t="s">
        <v>48</v>
      </c>
      <c r="R19" s="45">
        <v>83</v>
      </c>
      <c r="S19" s="46">
        <v>17</v>
      </c>
      <c r="T19" s="47">
        <f t="shared" si="3"/>
        <v>0.20481927710843373</v>
      </c>
      <c r="V19" s="44" t="s">
        <v>48</v>
      </c>
      <c r="W19" s="45">
        <v>85</v>
      </c>
      <c r="X19" s="46">
        <v>17</v>
      </c>
      <c r="Y19" s="47">
        <f t="shared" si="4"/>
        <v>0.2</v>
      </c>
      <c r="AA19" s="44" t="s">
        <v>48</v>
      </c>
      <c r="AB19" s="45">
        <v>86</v>
      </c>
      <c r="AC19" s="46">
        <v>19</v>
      </c>
      <c r="AD19" s="47">
        <f t="shared" si="5"/>
        <v>0.22093023255813954</v>
      </c>
    </row>
    <row r="20" spans="1:30">
      <c r="A20" s="6"/>
      <c r="B20" s="48" t="s">
        <v>4</v>
      </c>
      <c r="C20" s="49">
        <v>76</v>
      </c>
      <c r="D20" s="50">
        <v>17</v>
      </c>
      <c r="E20" s="51">
        <f t="shared" si="0"/>
        <v>0.22368421052631579</v>
      </c>
      <c r="G20" s="48" t="s">
        <v>4</v>
      </c>
      <c r="H20" s="49">
        <v>76</v>
      </c>
      <c r="I20" s="50">
        <v>17</v>
      </c>
      <c r="J20" s="51">
        <f t="shared" si="1"/>
        <v>0.22368421052631579</v>
      </c>
      <c r="K20" s="70"/>
      <c r="L20" s="48" t="s">
        <v>4</v>
      </c>
      <c r="M20" s="49">
        <v>76</v>
      </c>
      <c r="N20" s="50">
        <v>17</v>
      </c>
      <c r="O20" s="51">
        <f t="shared" si="2"/>
        <v>0.22368421052631579</v>
      </c>
      <c r="Q20" s="48" t="s">
        <v>4</v>
      </c>
      <c r="R20" s="49">
        <v>76</v>
      </c>
      <c r="S20" s="50">
        <v>17</v>
      </c>
      <c r="T20" s="51">
        <f t="shared" si="3"/>
        <v>0.22368421052631579</v>
      </c>
      <c r="V20" s="48" t="s">
        <v>4</v>
      </c>
      <c r="W20" s="49">
        <v>78</v>
      </c>
      <c r="X20" s="50">
        <v>17</v>
      </c>
      <c r="Y20" s="51">
        <f t="shared" si="4"/>
        <v>0.21794871794871795</v>
      </c>
      <c r="AA20" s="48" t="s">
        <v>4</v>
      </c>
      <c r="AB20" s="49">
        <v>79</v>
      </c>
      <c r="AC20" s="50">
        <v>19</v>
      </c>
      <c r="AD20" s="51">
        <f t="shared" si="5"/>
        <v>0.24050632911392406</v>
      </c>
    </row>
    <row r="21" spans="1:30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</row>
    <row r="22" spans="1:30">
      <c r="A22" s="3" t="s">
        <v>11</v>
      </c>
      <c r="B22" s="44" t="s">
        <v>48</v>
      </c>
      <c r="C22" s="45">
        <v>365</v>
      </c>
      <c r="D22" s="46">
        <v>106</v>
      </c>
      <c r="E22" s="47">
        <f t="shared" si="0"/>
        <v>0.29041095890410956</v>
      </c>
      <c r="G22" s="44" t="s">
        <v>48</v>
      </c>
      <c r="H22" s="45">
        <v>369</v>
      </c>
      <c r="I22" s="46">
        <v>108</v>
      </c>
      <c r="J22" s="47">
        <f t="shared" si="1"/>
        <v>0.29268292682926828</v>
      </c>
      <c r="K22" s="70"/>
      <c r="L22" s="44" t="s">
        <v>48</v>
      </c>
      <c r="M22" s="45">
        <v>370</v>
      </c>
      <c r="N22" s="46">
        <v>109</v>
      </c>
      <c r="O22" s="47">
        <f t="shared" si="2"/>
        <v>0.29459459459459458</v>
      </c>
      <c r="Q22" s="44" t="s">
        <v>48</v>
      </c>
      <c r="R22" s="45">
        <v>369</v>
      </c>
      <c r="S22" s="46">
        <v>110</v>
      </c>
      <c r="T22" s="47">
        <f t="shared" si="3"/>
        <v>0.29810298102981031</v>
      </c>
      <c r="V22" s="44" t="s">
        <v>48</v>
      </c>
      <c r="W22" s="45">
        <v>368</v>
      </c>
      <c r="X22" s="46">
        <v>111</v>
      </c>
      <c r="Y22" s="47">
        <f t="shared" si="4"/>
        <v>0.3016304347826087</v>
      </c>
      <c r="AA22" s="44" t="s">
        <v>48</v>
      </c>
      <c r="AB22" s="45">
        <v>373</v>
      </c>
      <c r="AC22" s="46">
        <v>114</v>
      </c>
      <c r="AD22" s="47">
        <f t="shared" si="5"/>
        <v>0.30563002680965146</v>
      </c>
    </row>
    <row r="23" spans="1:30">
      <c r="A23" s="6"/>
      <c r="B23" s="48" t="s">
        <v>4</v>
      </c>
      <c r="C23" s="49">
        <v>325</v>
      </c>
      <c r="D23" s="50">
        <v>94</v>
      </c>
      <c r="E23" s="51">
        <f t="shared" si="0"/>
        <v>0.28923076923076924</v>
      </c>
      <c r="G23" s="48" t="s">
        <v>4</v>
      </c>
      <c r="H23" s="49">
        <v>328</v>
      </c>
      <c r="I23" s="50">
        <v>95</v>
      </c>
      <c r="J23" s="51">
        <f t="shared" si="1"/>
        <v>0.28963414634146339</v>
      </c>
      <c r="K23" s="70"/>
      <c r="L23" s="48" t="s">
        <v>4</v>
      </c>
      <c r="M23" s="49">
        <v>330</v>
      </c>
      <c r="N23" s="50">
        <v>96</v>
      </c>
      <c r="O23" s="51">
        <f t="shared" si="2"/>
        <v>0.29090909090909089</v>
      </c>
      <c r="Q23" s="48" t="s">
        <v>4</v>
      </c>
      <c r="R23" s="49">
        <v>330</v>
      </c>
      <c r="S23" s="50">
        <v>97</v>
      </c>
      <c r="T23" s="51">
        <f t="shared" si="3"/>
        <v>0.29393939393939394</v>
      </c>
      <c r="V23" s="48" t="s">
        <v>4</v>
      </c>
      <c r="W23" s="49">
        <v>329</v>
      </c>
      <c r="X23" s="50">
        <v>98</v>
      </c>
      <c r="Y23" s="51">
        <f t="shared" si="4"/>
        <v>0.2978723404255319</v>
      </c>
      <c r="AA23" s="48" t="s">
        <v>4</v>
      </c>
      <c r="AB23" s="49">
        <v>334</v>
      </c>
      <c r="AC23" s="50">
        <v>101</v>
      </c>
      <c r="AD23" s="51">
        <f t="shared" si="5"/>
        <v>0.30239520958083832</v>
      </c>
    </row>
    <row r="24" spans="1:30">
      <c r="A24" s="6"/>
      <c r="B24" s="48" t="s">
        <v>5</v>
      </c>
      <c r="C24" s="49">
        <v>40</v>
      </c>
      <c r="D24" s="50">
        <v>12</v>
      </c>
      <c r="E24" s="51">
        <f t="shared" si="0"/>
        <v>0.3</v>
      </c>
      <c r="G24" s="48" t="s">
        <v>5</v>
      </c>
      <c r="H24" s="49">
        <v>41</v>
      </c>
      <c r="I24" s="50">
        <v>13</v>
      </c>
      <c r="J24" s="51">
        <f t="shared" si="1"/>
        <v>0.31707317073170732</v>
      </c>
      <c r="K24" s="70"/>
      <c r="L24" s="48" t="s">
        <v>5</v>
      </c>
      <c r="M24" s="49">
        <v>40</v>
      </c>
      <c r="N24" s="50">
        <v>13</v>
      </c>
      <c r="O24" s="51">
        <f t="shared" si="2"/>
        <v>0.32500000000000001</v>
      </c>
      <c r="Q24" s="48" t="s">
        <v>5</v>
      </c>
      <c r="R24" s="49">
        <v>39</v>
      </c>
      <c r="S24" s="50">
        <v>13</v>
      </c>
      <c r="T24" s="51">
        <f t="shared" si="3"/>
        <v>0.33333333333333331</v>
      </c>
      <c r="V24" s="48" t="s">
        <v>5</v>
      </c>
      <c r="W24" s="49">
        <v>39</v>
      </c>
      <c r="X24" s="50">
        <v>13</v>
      </c>
      <c r="Y24" s="51">
        <f t="shared" si="4"/>
        <v>0.33333333333333331</v>
      </c>
      <c r="AA24" s="48" t="s">
        <v>5</v>
      </c>
      <c r="AB24" s="49">
        <v>39</v>
      </c>
      <c r="AC24" s="50">
        <v>13</v>
      </c>
      <c r="AD24" s="51">
        <f t="shared" si="5"/>
        <v>0.33333333333333331</v>
      </c>
    </row>
    <row r="25" spans="1:30">
      <c r="A25" s="3" t="s">
        <v>12</v>
      </c>
      <c r="B25" s="44" t="s">
        <v>48</v>
      </c>
      <c r="C25" s="45">
        <v>206</v>
      </c>
      <c r="D25" s="46">
        <v>41</v>
      </c>
      <c r="E25" s="47">
        <f t="shared" si="0"/>
        <v>0.19902912621359223</v>
      </c>
      <c r="G25" s="44" t="s">
        <v>48</v>
      </c>
      <c r="H25" s="45">
        <v>209</v>
      </c>
      <c r="I25" s="46">
        <v>42</v>
      </c>
      <c r="J25" s="47">
        <f t="shared" si="1"/>
        <v>0.20095693779904306</v>
      </c>
      <c r="K25" s="70"/>
      <c r="L25" s="44" t="s">
        <v>48</v>
      </c>
      <c r="M25" s="45">
        <v>210</v>
      </c>
      <c r="N25" s="46">
        <v>43</v>
      </c>
      <c r="O25" s="47">
        <f t="shared" si="2"/>
        <v>0.20476190476190476</v>
      </c>
      <c r="Q25" s="44" t="s">
        <v>48</v>
      </c>
      <c r="R25" s="45">
        <v>210</v>
      </c>
      <c r="S25" s="46">
        <v>43</v>
      </c>
      <c r="T25" s="47">
        <f t="shared" si="3"/>
        <v>0.20476190476190476</v>
      </c>
      <c r="V25" s="44" t="s">
        <v>48</v>
      </c>
      <c r="W25" s="45">
        <v>210</v>
      </c>
      <c r="X25" s="46">
        <v>43</v>
      </c>
      <c r="Y25" s="47">
        <f t="shared" si="4"/>
        <v>0.20476190476190476</v>
      </c>
      <c r="AA25" s="44" t="s">
        <v>48</v>
      </c>
      <c r="AB25" s="45">
        <v>212</v>
      </c>
      <c r="AC25" s="46">
        <v>45</v>
      </c>
      <c r="AD25" s="47">
        <f t="shared" si="5"/>
        <v>0.21226415094339623</v>
      </c>
    </row>
    <row r="26" spans="1:30">
      <c r="A26" s="6"/>
      <c r="B26" s="48" t="s">
        <v>4</v>
      </c>
      <c r="C26" s="49">
        <v>184</v>
      </c>
      <c r="D26" s="50">
        <v>34</v>
      </c>
      <c r="E26" s="51">
        <f t="shared" si="0"/>
        <v>0.18478260869565216</v>
      </c>
      <c r="G26" s="48" t="s">
        <v>4</v>
      </c>
      <c r="H26" s="49">
        <v>187</v>
      </c>
      <c r="I26" s="50">
        <v>35</v>
      </c>
      <c r="J26" s="51">
        <f t="shared" si="1"/>
        <v>0.18716577540106952</v>
      </c>
      <c r="K26" s="70"/>
      <c r="L26" s="48" t="s">
        <v>4</v>
      </c>
      <c r="M26" s="49">
        <v>187</v>
      </c>
      <c r="N26" s="50">
        <v>36</v>
      </c>
      <c r="O26" s="51">
        <f t="shared" si="2"/>
        <v>0.19251336898395721</v>
      </c>
      <c r="Q26" s="48" t="s">
        <v>4</v>
      </c>
      <c r="R26" s="49">
        <v>187</v>
      </c>
      <c r="S26" s="50">
        <v>36</v>
      </c>
      <c r="T26" s="51">
        <f t="shared" si="3"/>
        <v>0.19251336898395721</v>
      </c>
      <c r="V26" s="48" t="s">
        <v>4</v>
      </c>
      <c r="W26" s="49">
        <v>187</v>
      </c>
      <c r="X26" s="50">
        <v>36</v>
      </c>
      <c r="Y26" s="51">
        <f t="shared" si="4"/>
        <v>0.19251336898395721</v>
      </c>
      <c r="AA26" s="48" t="s">
        <v>4</v>
      </c>
      <c r="AB26" s="49">
        <v>189</v>
      </c>
      <c r="AC26" s="50">
        <v>37</v>
      </c>
      <c r="AD26" s="51">
        <f t="shared" si="5"/>
        <v>0.19576719576719576</v>
      </c>
    </row>
    <row r="27" spans="1:30">
      <c r="A27" s="6"/>
      <c r="B27" s="48" t="s">
        <v>5</v>
      </c>
      <c r="C27" s="49">
        <v>22</v>
      </c>
      <c r="D27" s="50">
        <v>7</v>
      </c>
      <c r="E27" s="51">
        <f t="shared" si="0"/>
        <v>0.31818181818181818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7</v>
      </c>
      <c r="O27" s="51">
        <f t="shared" si="2"/>
        <v>0.30434782608695654</v>
      </c>
      <c r="Q27" s="48" t="s">
        <v>5</v>
      </c>
      <c r="R27" s="49">
        <v>23</v>
      </c>
      <c r="S27" s="50">
        <v>7</v>
      </c>
      <c r="T27" s="51">
        <f t="shared" si="3"/>
        <v>0.30434782608695654</v>
      </c>
      <c r="V27" s="48" t="s">
        <v>5</v>
      </c>
      <c r="W27" s="49">
        <v>23</v>
      </c>
      <c r="X27" s="50">
        <v>7</v>
      </c>
      <c r="Y27" s="51">
        <f t="shared" si="4"/>
        <v>0.30434782608695654</v>
      </c>
      <c r="AA27" s="48" t="s">
        <v>5</v>
      </c>
      <c r="AB27" s="49">
        <v>23</v>
      </c>
      <c r="AC27" s="50">
        <v>8</v>
      </c>
      <c r="AD27" s="51">
        <f t="shared" si="5"/>
        <v>0.34782608695652173</v>
      </c>
    </row>
    <row r="28" spans="1:30">
      <c r="A28" s="3" t="s">
        <v>13</v>
      </c>
      <c r="B28" s="44" t="s">
        <v>48</v>
      </c>
      <c r="C28" s="45">
        <v>34</v>
      </c>
      <c r="D28" s="46">
        <v>11</v>
      </c>
      <c r="E28" s="47">
        <f t="shared" si="0"/>
        <v>0.3235294117647059</v>
      </c>
      <c r="G28" s="44" t="s">
        <v>48</v>
      </c>
      <c r="H28" s="45">
        <v>35</v>
      </c>
      <c r="I28" s="46">
        <v>11</v>
      </c>
      <c r="J28" s="47">
        <f t="shared" si="1"/>
        <v>0.31428571428571428</v>
      </c>
      <c r="K28" s="70"/>
      <c r="L28" s="44" t="s">
        <v>48</v>
      </c>
      <c r="M28" s="45">
        <v>35</v>
      </c>
      <c r="N28" s="46">
        <v>11</v>
      </c>
      <c r="O28" s="47">
        <f t="shared" si="2"/>
        <v>0.31428571428571428</v>
      </c>
      <c r="Q28" s="44" t="s">
        <v>48</v>
      </c>
      <c r="R28" s="45">
        <v>35</v>
      </c>
      <c r="S28" s="46">
        <v>11</v>
      </c>
      <c r="T28" s="47">
        <f t="shared" si="3"/>
        <v>0.31428571428571428</v>
      </c>
      <c r="V28" s="44" t="s">
        <v>48</v>
      </c>
      <c r="W28" s="45">
        <v>34</v>
      </c>
      <c r="X28" s="46">
        <v>11</v>
      </c>
      <c r="Y28" s="47">
        <f t="shared" si="4"/>
        <v>0.3235294117647059</v>
      </c>
      <c r="AA28" s="44" t="s">
        <v>48</v>
      </c>
      <c r="AB28" s="45">
        <v>34</v>
      </c>
      <c r="AC28" s="46">
        <v>11</v>
      </c>
      <c r="AD28" s="47">
        <f t="shared" si="5"/>
        <v>0.3235294117647059</v>
      </c>
    </row>
    <row r="29" spans="1:30">
      <c r="A29" s="6"/>
      <c r="B29" s="48" t="s">
        <v>4</v>
      </c>
      <c r="C29" s="49">
        <v>33</v>
      </c>
      <c r="D29" s="50">
        <v>11</v>
      </c>
      <c r="E29" s="51">
        <f t="shared" si="0"/>
        <v>0.33333333333333331</v>
      </c>
      <c r="G29" s="48" t="s">
        <v>4</v>
      </c>
      <c r="H29" s="49">
        <v>34</v>
      </c>
      <c r="I29" s="50">
        <v>11</v>
      </c>
      <c r="J29" s="51">
        <f t="shared" si="1"/>
        <v>0.3235294117647059</v>
      </c>
      <c r="K29" s="70"/>
      <c r="L29" s="48" t="s">
        <v>4</v>
      </c>
      <c r="M29" s="49">
        <v>34</v>
      </c>
      <c r="N29" s="50">
        <v>11</v>
      </c>
      <c r="O29" s="51">
        <f t="shared" si="2"/>
        <v>0.3235294117647059</v>
      </c>
      <c r="Q29" s="48" t="s">
        <v>4</v>
      </c>
      <c r="R29" s="49">
        <v>34</v>
      </c>
      <c r="S29" s="50">
        <v>11</v>
      </c>
      <c r="T29" s="51">
        <f t="shared" si="3"/>
        <v>0.3235294117647059</v>
      </c>
      <c r="V29" s="48" t="s">
        <v>4</v>
      </c>
      <c r="W29" s="49">
        <v>33</v>
      </c>
      <c r="X29" s="50">
        <v>11</v>
      </c>
      <c r="Y29" s="51">
        <f t="shared" si="4"/>
        <v>0.33333333333333331</v>
      </c>
      <c r="AA29" s="48" t="s">
        <v>4</v>
      </c>
      <c r="AB29" s="49">
        <v>33</v>
      </c>
      <c r="AC29" s="50">
        <v>11</v>
      </c>
      <c r="AD29" s="51">
        <f t="shared" si="5"/>
        <v>0.33333333333333331</v>
      </c>
    </row>
    <row r="30" spans="1:30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</row>
    <row r="31" spans="1:30">
      <c r="A31" s="3" t="s">
        <v>14</v>
      </c>
      <c r="B31" s="44" t="s">
        <v>48</v>
      </c>
      <c r="C31" s="45">
        <v>1557</v>
      </c>
      <c r="D31" s="46">
        <v>261</v>
      </c>
      <c r="E31" s="47">
        <f t="shared" si="0"/>
        <v>0.16763005780346821</v>
      </c>
      <c r="G31" s="44" t="s">
        <v>48</v>
      </c>
      <c r="H31" s="45">
        <v>1582</v>
      </c>
      <c r="I31" s="46">
        <v>267</v>
      </c>
      <c r="J31" s="47">
        <f t="shared" si="1"/>
        <v>0.16877370417193427</v>
      </c>
      <c r="K31" s="70"/>
      <c r="L31" s="44" t="s">
        <v>48</v>
      </c>
      <c r="M31" s="45">
        <v>1587</v>
      </c>
      <c r="N31" s="46">
        <v>270</v>
      </c>
      <c r="O31" s="47">
        <f t="shared" si="2"/>
        <v>0.17013232514177692</v>
      </c>
      <c r="Q31" s="44" t="s">
        <v>48</v>
      </c>
      <c r="R31" s="45">
        <v>1597</v>
      </c>
      <c r="S31" s="46">
        <v>274</v>
      </c>
      <c r="T31" s="47">
        <f t="shared" si="3"/>
        <v>0.17157169693174704</v>
      </c>
      <c r="V31" s="44" t="s">
        <v>48</v>
      </c>
      <c r="W31" s="45">
        <v>1601</v>
      </c>
      <c r="X31" s="46">
        <v>279</v>
      </c>
      <c r="Y31" s="47">
        <f t="shared" si="4"/>
        <v>0.17426608369768895</v>
      </c>
      <c r="AA31" s="44" t="s">
        <v>48</v>
      </c>
      <c r="AB31" s="45">
        <v>1663</v>
      </c>
      <c r="AC31" s="46">
        <v>296</v>
      </c>
      <c r="AD31" s="47">
        <f t="shared" si="5"/>
        <v>0.17799158147925437</v>
      </c>
    </row>
    <row r="32" spans="1:30">
      <c r="A32" s="6"/>
      <c r="B32" s="48" t="s">
        <v>4</v>
      </c>
      <c r="C32" s="49">
        <v>1339</v>
      </c>
      <c r="D32" s="50">
        <v>217</v>
      </c>
      <c r="E32" s="51">
        <f t="shared" si="0"/>
        <v>0.16206123973114264</v>
      </c>
      <c r="G32" s="48" t="s">
        <v>4</v>
      </c>
      <c r="H32" s="49">
        <v>1358</v>
      </c>
      <c r="I32" s="50">
        <v>222</v>
      </c>
      <c r="J32" s="51">
        <f t="shared" si="1"/>
        <v>0.16347569955817379</v>
      </c>
      <c r="K32" s="70"/>
      <c r="L32" s="48" t="s">
        <v>4</v>
      </c>
      <c r="M32" s="49">
        <v>1366</v>
      </c>
      <c r="N32" s="50">
        <v>224</v>
      </c>
      <c r="O32" s="51">
        <f t="shared" si="2"/>
        <v>0.16398243045387995</v>
      </c>
      <c r="Q32" s="48" t="s">
        <v>4</v>
      </c>
      <c r="R32" s="49">
        <v>1376</v>
      </c>
      <c r="S32" s="50">
        <v>227</v>
      </c>
      <c r="T32" s="51">
        <f t="shared" si="3"/>
        <v>0.16497093023255813</v>
      </c>
      <c r="V32" s="48" t="s">
        <v>4</v>
      </c>
      <c r="W32" s="49">
        <v>1381</v>
      </c>
      <c r="X32" s="50">
        <v>231</v>
      </c>
      <c r="Y32" s="51">
        <f t="shared" si="4"/>
        <v>0.16727009413468502</v>
      </c>
      <c r="AA32" s="48" t="s">
        <v>4</v>
      </c>
      <c r="AB32" s="49">
        <v>1443</v>
      </c>
      <c r="AC32" s="50">
        <v>248</v>
      </c>
      <c r="AD32" s="51">
        <f t="shared" si="5"/>
        <v>0.17186417186417186</v>
      </c>
    </row>
    <row r="33" spans="1:30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45</v>
      </c>
      <c r="J33" s="51">
        <f t="shared" si="1"/>
        <v>0.20089285714285715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47</v>
      </c>
      <c r="T33" s="51">
        <f t="shared" si="3"/>
        <v>0.21266968325791855</v>
      </c>
      <c r="V33" s="48" t="s">
        <v>5</v>
      </c>
      <c r="W33" s="49">
        <v>220</v>
      </c>
      <c r="X33" s="50">
        <v>48</v>
      </c>
      <c r="Y33" s="51">
        <f t="shared" si="4"/>
        <v>0.21818181818181817</v>
      </c>
      <c r="AA33" s="48" t="s">
        <v>5</v>
      </c>
      <c r="AB33" s="49">
        <v>220</v>
      </c>
      <c r="AC33" s="50">
        <v>48</v>
      </c>
      <c r="AD33" s="51">
        <f t="shared" si="5"/>
        <v>0.21818181818181817</v>
      </c>
    </row>
    <row r="34" spans="1:30">
      <c r="A34" s="3" t="s">
        <v>15</v>
      </c>
      <c r="B34" s="44" t="s">
        <v>48</v>
      </c>
      <c r="C34" s="45">
        <v>1843</v>
      </c>
      <c r="D34" s="46">
        <v>391</v>
      </c>
      <c r="E34" s="47">
        <f t="shared" si="0"/>
        <v>0.21215409658166035</v>
      </c>
      <c r="G34" s="44" t="s">
        <v>48</v>
      </c>
      <c r="H34" s="45">
        <v>1867</v>
      </c>
      <c r="I34" s="46">
        <v>403</v>
      </c>
      <c r="J34" s="47">
        <f t="shared" si="1"/>
        <v>0.21585431173004821</v>
      </c>
      <c r="K34" s="70"/>
      <c r="L34" s="44" t="s">
        <v>48</v>
      </c>
      <c r="M34" s="45">
        <v>1871</v>
      </c>
      <c r="N34" s="46">
        <v>408</v>
      </c>
      <c r="O34" s="47">
        <f t="shared" si="2"/>
        <v>0.21806520577231428</v>
      </c>
      <c r="Q34" s="44" t="s">
        <v>48</v>
      </c>
      <c r="R34" s="45">
        <v>1866</v>
      </c>
      <c r="S34" s="46">
        <v>407</v>
      </c>
      <c r="T34" s="47">
        <f t="shared" si="3"/>
        <v>0.21811361200428725</v>
      </c>
      <c r="V34" s="44" t="s">
        <v>48</v>
      </c>
      <c r="W34" s="45">
        <v>1860</v>
      </c>
      <c r="X34" s="46">
        <v>409</v>
      </c>
      <c r="Y34" s="47">
        <f t="shared" si="4"/>
        <v>0.21989247311827956</v>
      </c>
      <c r="AA34" s="44" t="s">
        <v>48</v>
      </c>
      <c r="AB34" s="45">
        <v>1901</v>
      </c>
      <c r="AC34" s="46">
        <v>421</v>
      </c>
      <c r="AD34" s="47">
        <f t="shared" si="5"/>
        <v>0.22146238821672803</v>
      </c>
    </row>
    <row r="35" spans="1:30">
      <c r="A35" s="6"/>
      <c r="B35" s="48" t="s">
        <v>4</v>
      </c>
      <c r="C35" s="49">
        <v>1619</v>
      </c>
      <c r="D35" s="50">
        <v>343</v>
      </c>
      <c r="E35" s="51">
        <f t="shared" si="0"/>
        <v>0.21185917232859791</v>
      </c>
      <c r="G35" s="48" t="s">
        <v>4</v>
      </c>
      <c r="H35" s="49">
        <v>1645</v>
      </c>
      <c r="I35" s="50">
        <v>355</v>
      </c>
      <c r="J35" s="51">
        <f t="shared" si="1"/>
        <v>0.21580547112462006</v>
      </c>
      <c r="K35" s="70"/>
      <c r="L35" s="48" t="s">
        <v>4</v>
      </c>
      <c r="M35" s="49">
        <v>1645</v>
      </c>
      <c r="N35" s="50">
        <v>358</v>
      </c>
      <c r="O35" s="51">
        <f t="shared" si="2"/>
        <v>0.21762917933130699</v>
      </c>
      <c r="Q35" s="48" t="s">
        <v>4</v>
      </c>
      <c r="R35" s="49">
        <v>1641</v>
      </c>
      <c r="S35" s="50">
        <v>358</v>
      </c>
      <c r="T35" s="51">
        <f t="shared" si="3"/>
        <v>0.21815965874466789</v>
      </c>
      <c r="V35" s="48" t="s">
        <v>4</v>
      </c>
      <c r="W35" s="49">
        <v>1636</v>
      </c>
      <c r="X35" s="50">
        <v>360</v>
      </c>
      <c r="Y35" s="51">
        <f t="shared" si="4"/>
        <v>0.22004889975550121</v>
      </c>
      <c r="AA35" s="48" t="s">
        <v>4</v>
      </c>
      <c r="AB35" s="49">
        <v>1676</v>
      </c>
      <c r="AC35" s="50">
        <v>372</v>
      </c>
      <c r="AD35" s="51">
        <f t="shared" si="5"/>
        <v>0.22195704057279236</v>
      </c>
    </row>
    <row r="36" spans="1:30">
      <c r="A36" s="6"/>
      <c r="B36" s="48" t="s">
        <v>5</v>
      </c>
      <c r="C36" s="49">
        <v>224</v>
      </c>
      <c r="D36" s="50">
        <v>48</v>
      </c>
      <c r="E36" s="51">
        <f t="shared" si="0"/>
        <v>0.21428571428571427</v>
      </c>
      <c r="G36" s="48" t="s">
        <v>5</v>
      </c>
      <c r="H36" s="49">
        <v>222</v>
      </c>
      <c r="I36" s="50">
        <v>48</v>
      </c>
      <c r="J36" s="51">
        <f t="shared" si="1"/>
        <v>0.21621621621621623</v>
      </c>
      <c r="K36" s="70"/>
      <c r="L36" s="48" t="s">
        <v>5</v>
      </c>
      <c r="M36" s="49">
        <v>226</v>
      </c>
      <c r="N36" s="50">
        <v>50</v>
      </c>
      <c r="O36" s="51">
        <f t="shared" si="2"/>
        <v>0.22123893805309736</v>
      </c>
      <c r="Q36" s="48" t="s">
        <v>5</v>
      </c>
      <c r="R36" s="49">
        <v>225</v>
      </c>
      <c r="S36" s="50">
        <v>49</v>
      </c>
      <c r="T36" s="51">
        <f t="shared" si="3"/>
        <v>0.21777777777777776</v>
      </c>
      <c r="V36" s="48" t="s">
        <v>5</v>
      </c>
      <c r="W36" s="49">
        <v>224</v>
      </c>
      <c r="X36" s="50">
        <v>49</v>
      </c>
      <c r="Y36" s="51">
        <f t="shared" si="4"/>
        <v>0.21875</v>
      </c>
      <c r="AA36" s="48" t="s">
        <v>5</v>
      </c>
      <c r="AB36" s="49">
        <v>225</v>
      </c>
      <c r="AC36" s="50">
        <v>49</v>
      </c>
      <c r="AD36" s="51">
        <f t="shared" si="5"/>
        <v>0.21777777777777776</v>
      </c>
    </row>
    <row r="37" spans="1:30">
      <c r="A37" s="3" t="s">
        <v>16</v>
      </c>
      <c r="B37" s="44" t="s">
        <v>48</v>
      </c>
      <c r="C37" s="45">
        <v>189</v>
      </c>
      <c r="D37" s="46">
        <v>39</v>
      </c>
      <c r="E37" s="47">
        <f t="shared" si="0"/>
        <v>0.20634920634920634</v>
      </c>
      <c r="G37" s="44" t="s">
        <v>48</v>
      </c>
      <c r="H37" s="45">
        <v>182</v>
      </c>
      <c r="I37" s="46">
        <v>40</v>
      </c>
      <c r="J37" s="47">
        <f t="shared" si="1"/>
        <v>0.21978021978021978</v>
      </c>
      <c r="K37" s="70"/>
      <c r="L37" s="44" t="s">
        <v>48</v>
      </c>
      <c r="M37" s="45">
        <v>180</v>
      </c>
      <c r="N37" s="46">
        <v>41</v>
      </c>
      <c r="O37" s="47">
        <f t="shared" si="2"/>
        <v>0.22777777777777777</v>
      </c>
      <c r="Q37" s="44" t="s">
        <v>48</v>
      </c>
      <c r="R37" s="45">
        <v>181</v>
      </c>
      <c r="S37" s="46">
        <v>42</v>
      </c>
      <c r="T37" s="47">
        <f t="shared" si="3"/>
        <v>0.23204419889502761</v>
      </c>
      <c r="V37" s="44" t="s">
        <v>48</v>
      </c>
      <c r="W37" s="45">
        <v>180</v>
      </c>
      <c r="X37" s="46">
        <v>42</v>
      </c>
      <c r="Y37" s="47">
        <f t="shared" si="4"/>
        <v>0.23333333333333334</v>
      </c>
      <c r="AA37" s="44" t="s">
        <v>48</v>
      </c>
      <c r="AB37" s="45">
        <v>184</v>
      </c>
      <c r="AC37" s="46">
        <v>43</v>
      </c>
      <c r="AD37" s="47">
        <f t="shared" si="5"/>
        <v>0.23369565217391305</v>
      </c>
    </row>
    <row r="38" spans="1:30">
      <c r="A38" s="6"/>
      <c r="B38" s="48" t="s">
        <v>4</v>
      </c>
      <c r="C38" s="49">
        <v>175</v>
      </c>
      <c r="D38" s="50">
        <v>35</v>
      </c>
      <c r="E38" s="51">
        <f t="shared" si="0"/>
        <v>0.2</v>
      </c>
      <c r="G38" s="48" t="s">
        <v>4</v>
      </c>
      <c r="H38" s="49">
        <v>168</v>
      </c>
      <c r="I38" s="50">
        <v>36</v>
      </c>
      <c r="J38" s="51">
        <f t="shared" si="1"/>
        <v>0.21428571428571427</v>
      </c>
      <c r="K38" s="70"/>
      <c r="L38" s="48" t="s">
        <v>4</v>
      </c>
      <c r="M38" s="49">
        <v>167</v>
      </c>
      <c r="N38" s="50">
        <v>37</v>
      </c>
      <c r="O38" s="51">
        <f t="shared" si="2"/>
        <v>0.22155688622754491</v>
      </c>
      <c r="Q38" s="48" t="s">
        <v>4</v>
      </c>
      <c r="R38" s="49">
        <v>168</v>
      </c>
      <c r="S38" s="50">
        <v>38</v>
      </c>
      <c r="T38" s="51">
        <f t="shared" si="3"/>
        <v>0.22619047619047619</v>
      </c>
      <c r="V38" s="48" t="s">
        <v>4</v>
      </c>
      <c r="W38" s="49">
        <v>167</v>
      </c>
      <c r="X38" s="50">
        <v>38</v>
      </c>
      <c r="Y38" s="51">
        <f t="shared" si="4"/>
        <v>0.22754491017964071</v>
      </c>
      <c r="AA38" s="48" t="s">
        <v>4</v>
      </c>
      <c r="AB38" s="49">
        <v>171</v>
      </c>
      <c r="AC38" s="50">
        <v>38</v>
      </c>
      <c r="AD38" s="51">
        <f t="shared" si="5"/>
        <v>0.22222222222222221</v>
      </c>
    </row>
    <row r="39" spans="1:30">
      <c r="A39" s="6"/>
      <c r="B39" s="48" t="s">
        <v>5</v>
      </c>
      <c r="C39" s="49">
        <v>14</v>
      </c>
      <c r="D39" s="50">
        <v>4</v>
      </c>
      <c r="E39" s="51">
        <f t="shared" si="0"/>
        <v>0.2857142857142857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4</v>
      </c>
      <c r="O39" s="51">
        <f t="shared" si="2"/>
        <v>0.30769230769230771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  <c r="AA39" s="48" t="s">
        <v>5</v>
      </c>
      <c r="AB39" s="49">
        <v>13</v>
      </c>
      <c r="AC39" s="50">
        <v>5</v>
      </c>
      <c r="AD39" s="51">
        <f t="shared" si="5"/>
        <v>0.38461538461538464</v>
      </c>
    </row>
    <row r="40" spans="1:30">
      <c r="A40" s="3" t="s">
        <v>17</v>
      </c>
      <c r="B40" s="44" t="s">
        <v>48</v>
      </c>
      <c r="C40" s="45">
        <v>831</v>
      </c>
      <c r="D40" s="46">
        <v>106</v>
      </c>
      <c r="E40" s="47">
        <f t="shared" si="0"/>
        <v>0.12755716004813478</v>
      </c>
      <c r="G40" s="44" t="s">
        <v>48</v>
      </c>
      <c r="H40" s="45">
        <v>828</v>
      </c>
      <c r="I40" s="46">
        <v>107</v>
      </c>
      <c r="J40" s="47">
        <f t="shared" si="1"/>
        <v>0.12922705314009661</v>
      </c>
      <c r="K40" s="70"/>
      <c r="L40" s="44" t="s">
        <v>48</v>
      </c>
      <c r="M40" s="45">
        <v>829</v>
      </c>
      <c r="N40" s="46">
        <v>109</v>
      </c>
      <c r="O40" s="47">
        <f t="shared" si="2"/>
        <v>0.13148371531966224</v>
      </c>
      <c r="Q40" s="44" t="s">
        <v>48</v>
      </c>
      <c r="R40" s="45">
        <v>830</v>
      </c>
      <c r="S40" s="46">
        <v>109</v>
      </c>
      <c r="T40" s="47">
        <f t="shared" si="3"/>
        <v>0.13132530120481928</v>
      </c>
      <c r="V40" s="44" t="s">
        <v>48</v>
      </c>
      <c r="W40" s="45">
        <v>825</v>
      </c>
      <c r="X40" s="46">
        <v>109</v>
      </c>
      <c r="Y40" s="47">
        <f t="shared" si="4"/>
        <v>0.13212121212121211</v>
      </c>
      <c r="AA40" s="44" t="s">
        <v>48</v>
      </c>
      <c r="AB40" s="45">
        <v>825</v>
      </c>
      <c r="AC40" s="46">
        <v>109</v>
      </c>
      <c r="AD40" s="47">
        <f t="shared" si="5"/>
        <v>0.13212121212121211</v>
      </c>
    </row>
    <row r="41" spans="1:30">
      <c r="A41" s="6"/>
      <c r="B41" s="48" t="s">
        <v>4</v>
      </c>
      <c r="C41" s="49">
        <v>726</v>
      </c>
      <c r="D41" s="50">
        <v>88</v>
      </c>
      <c r="E41" s="51">
        <f t="shared" si="0"/>
        <v>0.12121212121212122</v>
      </c>
      <c r="G41" s="48" t="s">
        <v>4</v>
      </c>
      <c r="H41" s="49">
        <v>722</v>
      </c>
      <c r="I41" s="50">
        <v>89</v>
      </c>
      <c r="J41" s="51">
        <f t="shared" si="1"/>
        <v>0.12326869806094183</v>
      </c>
      <c r="K41" s="70"/>
      <c r="L41" s="48" t="s">
        <v>4</v>
      </c>
      <c r="M41" s="49">
        <v>722</v>
      </c>
      <c r="N41" s="50">
        <v>91</v>
      </c>
      <c r="O41" s="51">
        <f t="shared" si="2"/>
        <v>0.12603878116343489</v>
      </c>
      <c r="Q41" s="48" t="s">
        <v>4</v>
      </c>
      <c r="R41" s="49">
        <v>723</v>
      </c>
      <c r="S41" s="50">
        <v>91</v>
      </c>
      <c r="T41" s="51">
        <f t="shared" si="3"/>
        <v>0.12586445366528354</v>
      </c>
      <c r="V41" s="48" t="s">
        <v>4</v>
      </c>
      <c r="W41" s="49">
        <v>720</v>
      </c>
      <c r="X41" s="50">
        <v>92</v>
      </c>
      <c r="Y41" s="51">
        <f t="shared" si="4"/>
        <v>0.12777777777777777</v>
      </c>
      <c r="AA41" s="48" t="s">
        <v>4</v>
      </c>
      <c r="AB41" s="49">
        <v>720</v>
      </c>
      <c r="AC41" s="50">
        <v>92</v>
      </c>
      <c r="AD41" s="51">
        <f t="shared" si="5"/>
        <v>0.12777777777777777</v>
      </c>
    </row>
    <row r="42" spans="1:30">
      <c r="A42" s="6"/>
      <c r="B42" s="48" t="s">
        <v>5</v>
      </c>
      <c r="C42" s="49">
        <v>105</v>
      </c>
      <c r="D42" s="50">
        <v>18</v>
      </c>
      <c r="E42" s="51">
        <f t="shared" si="0"/>
        <v>0.17142857142857143</v>
      </c>
      <c r="G42" s="48" t="s">
        <v>5</v>
      </c>
      <c r="H42" s="49">
        <v>106</v>
      </c>
      <c r="I42" s="50">
        <v>18</v>
      </c>
      <c r="J42" s="51">
        <f t="shared" si="1"/>
        <v>0.16981132075471697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18</v>
      </c>
      <c r="T42" s="51">
        <f t="shared" si="3"/>
        <v>0.16822429906542055</v>
      </c>
      <c r="V42" s="48" t="s">
        <v>5</v>
      </c>
      <c r="W42" s="49">
        <v>105</v>
      </c>
      <c r="X42" s="50">
        <v>17</v>
      </c>
      <c r="Y42" s="51">
        <f t="shared" si="4"/>
        <v>0.16190476190476191</v>
      </c>
      <c r="AA42" s="48" t="s">
        <v>5</v>
      </c>
      <c r="AB42" s="49">
        <v>105</v>
      </c>
      <c r="AC42" s="50">
        <v>17</v>
      </c>
      <c r="AD42" s="51">
        <f t="shared" si="5"/>
        <v>0.16190476190476191</v>
      </c>
    </row>
    <row r="43" spans="1:30">
      <c r="A43" s="3" t="s">
        <v>18</v>
      </c>
      <c r="B43" s="44" t="s">
        <v>48</v>
      </c>
      <c r="C43" s="45">
        <v>6896</v>
      </c>
      <c r="D43" s="46">
        <v>1580</v>
      </c>
      <c r="E43" s="47">
        <f t="shared" si="0"/>
        <v>0.2291183294663573</v>
      </c>
      <c r="G43" s="44" t="s">
        <v>48</v>
      </c>
      <c r="H43" s="45">
        <v>7051</v>
      </c>
      <c r="I43" s="46">
        <v>1621</v>
      </c>
      <c r="J43" s="47">
        <f t="shared" si="1"/>
        <v>0.22989646858601617</v>
      </c>
      <c r="K43" s="70"/>
      <c r="L43" s="44" t="s">
        <v>48</v>
      </c>
      <c r="M43" s="45">
        <v>7095</v>
      </c>
      <c r="N43" s="46">
        <v>1646</v>
      </c>
      <c r="O43" s="47">
        <f t="shared" si="2"/>
        <v>0.23199436222692035</v>
      </c>
      <c r="Q43" s="44" t="s">
        <v>48</v>
      </c>
      <c r="R43" s="45">
        <v>7124</v>
      </c>
      <c r="S43" s="46">
        <v>1666</v>
      </c>
      <c r="T43" s="47">
        <f t="shared" si="3"/>
        <v>0.23385738349242</v>
      </c>
      <c r="V43" s="44" t="s">
        <v>48</v>
      </c>
      <c r="W43" s="45">
        <v>7123</v>
      </c>
      <c r="X43" s="46">
        <v>1679</v>
      </c>
      <c r="Y43" s="47">
        <f t="shared" si="4"/>
        <v>0.23571528850203566</v>
      </c>
      <c r="AA43" s="44" t="s">
        <v>48</v>
      </c>
      <c r="AB43" s="45">
        <v>7162</v>
      </c>
      <c r="AC43" s="46">
        <v>1705</v>
      </c>
      <c r="AD43" s="47">
        <f t="shared" si="5"/>
        <v>0.23806199385646468</v>
      </c>
    </row>
    <row r="44" spans="1:30">
      <c r="A44" s="6"/>
      <c r="B44" s="48" t="s">
        <v>4</v>
      </c>
      <c r="C44" s="49">
        <v>6232</v>
      </c>
      <c r="D44" s="50">
        <v>1415</v>
      </c>
      <c r="E44" s="51">
        <f t="shared" si="0"/>
        <v>0.22705391527599486</v>
      </c>
      <c r="G44" s="48" t="s">
        <v>4</v>
      </c>
      <c r="H44" s="49">
        <v>6417</v>
      </c>
      <c r="I44" s="50">
        <v>1454</v>
      </c>
      <c r="J44" s="51">
        <f t="shared" si="1"/>
        <v>0.22658563191522518</v>
      </c>
      <c r="K44" s="70"/>
      <c r="L44" s="48" t="s">
        <v>4</v>
      </c>
      <c r="M44" s="49">
        <v>6456</v>
      </c>
      <c r="N44" s="50">
        <v>1476</v>
      </c>
      <c r="O44" s="51">
        <f t="shared" si="2"/>
        <v>0.22862453531598512</v>
      </c>
      <c r="Q44" s="48" t="s">
        <v>4</v>
      </c>
      <c r="R44" s="49">
        <v>6494</v>
      </c>
      <c r="S44" s="50">
        <v>1495</v>
      </c>
      <c r="T44" s="51">
        <f t="shared" si="3"/>
        <v>0.23021250384970743</v>
      </c>
      <c r="V44" s="48" t="s">
        <v>4</v>
      </c>
      <c r="W44" s="49">
        <v>6497</v>
      </c>
      <c r="X44" s="50">
        <v>1509</v>
      </c>
      <c r="Y44" s="51">
        <f t="shared" si="4"/>
        <v>0.2322610435585655</v>
      </c>
      <c r="AA44" s="48" t="s">
        <v>4</v>
      </c>
      <c r="AB44" s="49">
        <v>6531</v>
      </c>
      <c r="AC44" s="50">
        <v>1527</v>
      </c>
      <c r="AD44" s="51">
        <f t="shared" si="5"/>
        <v>0.23380799265043639</v>
      </c>
    </row>
    <row r="45" spans="1:30">
      <c r="A45" s="6"/>
      <c r="B45" s="48" t="s">
        <v>5</v>
      </c>
      <c r="C45" s="49">
        <v>664</v>
      </c>
      <c r="D45" s="50">
        <v>165</v>
      </c>
      <c r="E45" s="51">
        <f t="shared" si="0"/>
        <v>0.24849397590361447</v>
      </c>
      <c r="G45" s="48" t="s">
        <v>5</v>
      </c>
      <c r="H45" s="49">
        <v>634</v>
      </c>
      <c r="I45" s="50">
        <v>167</v>
      </c>
      <c r="J45" s="51">
        <f t="shared" si="1"/>
        <v>0.26340694006309151</v>
      </c>
      <c r="K45" s="70"/>
      <c r="L45" s="48" t="s">
        <v>5</v>
      </c>
      <c r="M45" s="49">
        <v>639</v>
      </c>
      <c r="N45" s="50">
        <v>170</v>
      </c>
      <c r="O45" s="51">
        <f t="shared" si="2"/>
        <v>0.26604068857589985</v>
      </c>
      <c r="Q45" s="48" t="s">
        <v>5</v>
      </c>
      <c r="R45" s="49">
        <v>630</v>
      </c>
      <c r="S45" s="50">
        <v>171</v>
      </c>
      <c r="T45" s="51">
        <f t="shared" si="3"/>
        <v>0.27142857142857141</v>
      </c>
      <c r="V45" s="48" t="s">
        <v>5</v>
      </c>
      <c r="W45" s="49">
        <v>626</v>
      </c>
      <c r="X45" s="50">
        <v>170</v>
      </c>
      <c r="Y45" s="51">
        <f t="shared" si="4"/>
        <v>0.27156549520766771</v>
      </c>
      <c r="AA45" s="48" t="s">
        <v>5</v>
      </c>
      <c r="AB45" s="49">
        <v>631</v>
      </c>
      <c r="AC45" s="50">
        <v>178</v>
      </c>
      <c r="AD45" s="51">
        <f t="shared" si="5"/>
        <v>0.28209191759112517</v>
      </c>
    </row>
    <row r="46" spans="1:30">
      <c r="A46" s="3" t="s">
        <v>19</v>
      </c>
      <c r="B46" s="44" t="s">
        <v>48</v>
      </c>
      <c r="C46" s="45">
        <v>5</v>
      </c>
      <c r="D46" s="46">
        <v>1</v>
      </c>
      <c r="E46" s="47">
        <f t="shared" si="0"/>
        <v>0.2</v>
      </c>
      <c r="G46" s="44" t="s">
        <v>48</v>
      </c>
      <c r="H46" s="45">
        <v>5</v>
      </c>
      <c r="I46" s="46">
        <v>1</v>
      </c>
      <c r="J46" s="47">
        <f t="shared" si="1"/>
        <v>0.2</v>
      </c>
      <c r="K46" s="70"/>
      <c r="L46" s="44" t="s">
        <v>48</v>
      </c>
      <c r="M46" s="45">
        <v>4</v>
      </c>
      <c r="N46" s="46">
        <v>1</v>
      </c>
      <c r="O46" s="47">
        <f t="shared" si="2"/>
        <v>0.25</v>
      </c>
      <c r="Q46" s="44" t="s">
        <v>48</v>
      </c>
      <c r="R46" s="45">
        <v>7</v>
      </c>
      <c r="S46" s="46">
        <v>1</v>
      </c>
      <c r="T46" s="47">
        <f t="shared" si="3"/>
        <v>0.14285714285714285</v>
      </c>
      <c r="V46" s="44" t="s">
        <v>48</v>
      </c>
      <c r="W46" s="45">
        <v>7</v>
      </c>
      <c r="X46" s="46">
        <v>1</v>
      </c>
      <c r="Y46" s="47">
        <f t="shared" si="4"/>
        <v>0.14285714285714285</v>
      </c>
      <c r="AA46" s="44" t="s">
        <v>48</v>
      </c>
      <c r="AB46" s="45">
        <v>7</v>
      </c>
      <c r="AC46" s="46">
        <v>1</v>
      </c>
      <c r="AD46" s="47">
        <f t="shared" si="5"/>
        <v>0.14285714285714285</v>
      </c>
    </row>
    <row r="47" spans="1:30">
      <c r="A47" s="6"/>
      <c r="B47" s="48" t="s">
        <v>4</v>
      </c>
      <c r="C47" s="49">
        <v>4</v>
      </c>
      <c r="D47" s="50">
        <v>1</v>
      </c>
      <c r="E47" s="51">
        <f t="shared" si="0"/>
        <v>0.25</v>
      </c>
      <c r="G47" s="48" t="s">
        <v>4</v>
      </c>
      <c r="H47" s="49">
        <v>4</v>
      </c>
      <c r="I47" s="50">
        <v>1</v>
      </c>
      <c r="J47" s="51">
        <f t="shared" si="1"/>
        <v>0.25</v>
      </c>
      <c r="K47" s="70"/>
      <c r="L47" s="48" t="s">
        <v>4</v>
      </c>
      <c r="M47" s="49">
        <v>3</v>
      </c>
      <c r="N47" s="50">
        <v>1</v>
      </c>
      <c r="O47" s="51">
        <f t="shared" si="2"/>
        <v>0.33333333333333331</v>
      </c>
      <c r="Q47" s="48" t="s">
        <v>4</v>
      </c>
      <c r="R47" s="49">
        <v>4</v>
      </c>
      <c r="S47" s="50">
        <v>1</v>
      </c>
      <c r="T47" s="51">
        <f t="shared" si="3"/>
        <v>0.25</v>
      </c>
      <c r="V47" s="48" t="s">
        <v>4</v>
      </c>
      <c r="W47" s="49">
        <v>4</v>
      </c>
      <c r="X47" s="50">
        <v>1</v>
      </c>
      <c r="Y47" s="51">
        <f t="shared" si="4"/>
        <v>0.25</v>
      </c>
      <c r="AA47" s="48" t="s">
        <v>4</v>
      </c>
      <c r="AB47" s="49">
        <v>4</v>
      </c>
      <c r="AC47" s="50">
        <v>1</v>
      </c>
      <c r="AD47" s="51">
        <f t="shared" si="5"/>
        <v>0.25</v>
      </c>
    </row>
    <row r="48" spans="1:30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</row>
    <row r="49" spans="1:30">
      <c r="A49" s="3" t="s">
        <v>20</v>
      </c>
      <c r="B49" s="44" t="s">
        <v>48</v>
      </c>
      <c r="C49" s="45">
        <v>5</v>
      </c>
      <c r="D49" s="46">
        <v>2</v>
      </c>
      <c r="E49" s="47">
        <f t="shared" si="0"/>
        <v>0.4</v>
      </c>
      <c r="G49" s="44" t="s">
        <v>48</v>
      </c>
      <c r="H49" s="45">
        <v>5</v>
      </c>
      <c r="I49" s="46">
        <v>2</v>
      </c>
      <c r="J49" s="47">
        <f t="shared" si="1"/>
        <v>0.4</v>
      </c>
      <c r="K49" s="70"/>
      <c r="L49" s="44" t="s">
        <v>48</v>
      </c>
      <c r="M49" s="45">
        <v>5</v>
      </c>
      <c r="N49" s="46">
        <v>2</v>
      </c>
      <c r="O49" s="47">
        <f t="shared" si="2"/>
        <v>0.4</v>
      </c>
      <c r="Q49" s="44" t="s">
        <v>48</v>
      </c>
      <c r="R49" s="45">
        <v>5</v>
      </c>
      <c r="S49" s="46">
        <v>2</v>
      </c>
      <c r="T49" s="47">
        <f t="shared" si="3"/>
        <v>0.4</v>
      </c>
      <c r="V49" s="44" t="s">
        <v>48</v>
      </c>
      <c r="W49" s="45">
        <v>5</v>
      </c>
      <c r="X49" s="46">
        <v>2</v>
      </c>
      <c r="Y49" s="47">
        <f t="shared" si="4"/>
        <v>0.4</v>
      </c>
      <c r="AA49" s="44" t="s">
        <v>48</v>
      </c>
      <c r="AB49" s="45">
        <v>5</v>
      </c>
      <c r="AC49" s="46">
        <v>2</v>
      </c>
      <c r="AD49" s="47">
        <f t="shared" si="5"/>
        <v>0.4</v>
      </c>
    </row>
    <row r="50" spans="1:30">
      <c r="A50" s="6"/>
      <c r="B50" s="48" t="s">
        <v>4</v>
      </c>
      <c r="C50" s="49">
        <v>5</v>
      </c>
      <c r="D50" s="50">
        <v>2</v>
      </c>
      <c r="E50" s="51">
        <f t="shared" si="0"/>
        <v>0.4</v>
      </c>
      <c r="G50" s="48" t="s">
        <v>4</v>
      </c>
      <c r="H50" s="49">
        <v>5</v>
      </c>
      <c r="I50" s="50">
        <v>2</v>
      </c>
      <c r="J50" s="51">
        <f t="shared" si="1"/>
        <v>0.4</v>
      </c>
      <c r="K50" s="70"/>
      <c r="L50" s="48" t="s">
        <v>4</v>
      </c>
      <c r="M50" s="49">
        <v>5</v>
      </c>
      <c r="N50" s="50">
        <v>2</v>
      </c>
      <c r="O50" s="51">
        <f t="shared" si="2"/>
        <v>0.4</v>
      </c>
      <c r="Q50" s="48" t="s">
        <v>4</v>
      </c>
      <c r="R50" s="49">
        <v>5</v>
      </c>
      <c r="S50" s="50">
        <v>2</v>
      </c>
      <c r="T50" s="51">
        <f t="shared" si="3"/>
        <v>0.4</v>
      </c>
      <c r="V50" s="48" t="s">
        <v>4</v>
      </c>
      <c r="W50" s="49">
        <v>5</v>
      </c>
      <c r="X50" s="50">
        <v>2</v>
      </c>
      <c r="Y50" s="51">
        <f t="shared" si="4"/>
        <v>0.4</v>
      </c>
      <c r="AA50" s="48" t="s">
        <v>4</v>
      </c>
      <c r="AB50" s="49">
        <v>5</v>
      </c>
      <c r="AC50" s="50">
        <v>2</v>
      </c>
      <c r="AD50" s="51">
        <f t="shared" si="5"/>
        <v>0.4</v>
      </c>
    </row>
    <row r="51" spans="1:30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</row>
    <row r="52" spans="1:30">
      <c r="A52" s="3" t="s">
        <v>94</v>
      </c>
      <c r="B52" s="44" t="s">
        <v>48</v>
      </c>
      <c r="C52" s="45">
        <v>201</v>
      </c>
      <c r="D52" s="46">
        <v>61</v>
      </c>
      <c r="E52" s="47">
        <f t="shared" si="0"/>
        <v>0.30348258706467662</v>
      </c>
      <c r="G52" s="44" t="s">
        <v>48</v>
      </c>
      <c r="H52" s="45">
        <v>209</v>
      </c>
      <c r="I52" s="46">
        <v>63</v>
      </c>
      <c r="J52" s="47">
        <f t="shared" si="1"/>
        <v>0.30143540669856461</v>
      </c>
      <c r="K52" s="70"/>
      <c r="L52" s="44" t="s">
        <v>48</v>
      </c>
      <c r="M52" s="45">
        <v>208</v>
      </c>
      <c r="N52" s="46">
        <v>61</v>
      </c>
      <c r="O52" s="47">
        <f t="shared" si="2"/>
        <v>0.29326923076923078</v>
      </c>
      <c r="Q52" s="44" t="s">
        <v>48</v>
      </c>
      <c r="R52" s="45">
        <v>206</v>
      </c>
      <c r="S52" s="46">
        <v>60</v>
      </c>
      <c r="T52" s="47">
        <f t="shared" si="3"/>
        <v>0.29126213592233008</v>
      </c>
      <c r="V52" s="44" t="s">
        <v>48</v>
      </c>
      <c r="W52" s="45">
        <v>205</v>
      </c>
      <c r="X52" s="46">
        <v>61</v>
      </c>
      <c r="Y52" s="47">
        <f t="shared" si="4"/>
        <v>0.29756097560975608</v>
      </c>
      <c r="AA52" s="44" t="s">
        <v>48</v>
      </c>
      <c r="AB52" s="45">
        <v>209</v>
      </c>
      <c r="AC52" s="46">
        <v>61</v>
      </c>
      <c r="AD52" s="47">
        <f t="shared" si="5"/>
        <v>0.291866028708134</v>
      </c>
    </row>
    <row r="53" spans="1:30">
      <c r="A53" s="6"/>
      <c r="B53" s="48" t="s">
        <v>4</v>
      </c>
      <c r="C53" s="49">
        <v>195</v>
      </c>
      <c r="D53" s="50">
        <v>61</v>
      </c>
      <c r="E53" s="51">
        <f t="shared" si="0"/>
        <v>0.31282051282051282</v>
      </c>
      <c r="G53" s="48" t="s">
        <v>4</v>
      </c>
      <c r="H53" s="49">
        <v>203</v>
      </c>
      <c r="I53" s="50">
        <v>63</v>
      </c>
      <c r="J53" s="51">
        <f t="shared" si="1"/>
        <v>0.31034482758620691</v>
      </c>
      <c r="K53" s="70"/>
      <c r="L53" s="48" t="s">
        <v>4</v>
      </c>
      <c r="M53" s="49">
        <v>202</v>
      </c>
      <c r="N53" s="50">
        <v>61</v>
      </c>
      <c r="O53" s="51">
        <f t="shared" si="2"/>
        <v>0.30198019801980197</v>
      </c>
      <c r="Q53" s="48" t="s">
        <v>4</v>
      </c>
      <c r="R53" s="49">
        <v>200</v>
      </c>
      <c r="S53" s="50">
        <v>60</v>
      </c>
      <c r="T53" s="51">
        <f t="shared" si="3"/>
        <v>0.3</v>
      </c>
      <c r="V53" s="48" t="s">
        <v>4</v>
      </c>
      <c r="W53" s="49">
        <v>199</v>
      </c>
      <c r="X53" s="50">
        <v>61</v>
      </c>
      <c r="Y53" s="51">
        <f t="shared" si="4"/>
        <v>0.30653266331658291</v>
      </c>
      <c r="AA53" s="48" t="s">
        <v>4</v>
      </c>
      <c r="AB53" s="49">
        <v>203</v>
      </c>
      <c r="AC53" s="50">
        <v>61</v>
      </c>
      <c r="AD53" s="51">
        <f t="shared" si="5"/>
        <v>0.30049261083743845</v>
      </c>
    </row>
    <row r="54" spans="1:30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/>
      <c r="AD54" s="51">
        <f t="shared" si="5"/>
        <v>0</v>
      </c>
    </row>
    <row r="55" spans="1:30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27</v>
      </c>
      <c r="J55" s="47">
        <f t="shared" si="1"/>
        <v>0.17647058823529413</v>
      </c>
      <c r="K55" s="70"/>
      <c r="L55" s="44" t="s">
        <v>48</v>
      </c>
      <c r="M55" s="45">
        <v>153</v>
      </c>
      <c r="N55" s="46">
        <v>27</v>
      </c>
      <c r="O55" s="47">
        <f t="shared" si="2"/>
        <v>0.17647058823529413</v>
      </c>
      <c r="Q55" s="44" t="s">
        <v>48</v>
      </c>
      <c r="R55" s="45">
        <v>152</v>
      </c>
      <c r="S55" s="46">
        <v>27</v>
      </c>
      <c r="T55" s="47">
        <f t="shared" si="3"/>
        <v>0.17763157894736842</v>
      </c>
      <c r="V55" s="44" t="s">
        <v>48</v>
      </c>
      <c r="W55" s="45">
        <v>152</v>
      </c>
      <c r="X55" s="46">
        <v>27</v>
      </c>
      <c r="Y55" s="47">
        <f t="shared" si="4"/>
        <v>0.17763157894736842</v>
      </c>
      <c r="AA55" s="44" t="s">
        <v>48</v>
      </c>
      <c r="AB55" s="45">
        <v>154</v>
      </c>
      <c r="AC55" s="46">
        <v>28</v>
      </c>
      <c r="AD55" s="47">
        <f t="shared" si="5"/>
        <v>0.18181818181818182</v>
      </c>
    </row>
    <row r="56" spans="1:30">
      <c r="A56" s="6"/>
      <c r="B56" s="48" t="s">
        <v>4</v>
      </c>
      <c r="C56" s="49">
        <v>143</v>
      </c>
      <c r="D56" s="50">
        <v>25</v>
      </c>
      <c r="E56" s="51">
        <f t="shared" si="0"/>
        <v>0.17482517482517482</v>
      </c>
      <c r="G56" s="48" t="s">
        <v>4</v>
      </c>
      <c r="H56" s="49">
        <v>143</v>
      </c>
      <c r="I56" s="50">
        <v>25</v>
      </c>
      <c r="J56" s="51">
        <f t="shared" si="1"/>
        <v>0.17482517482517482</v>
      </c>
      <c r="K56" s="70"/>
      <c r="L56" s="48" t="s">
        <v>4</v>
      </c>
      <c r="M56" s="49">
        <v>143</v>
      </c>
      <c r="N56" s="50">
        <v>25</v>
      </c>
      <c r="O56" s="51">
        <f t="shared" si="2"/>
        <v>0.17482517482517482</v>
      </c>
      <c r="Q56" s="48" t="s">
        <v>4</v>
      </c>
      <c r="R56" s="49">
        <v>142</v>
      </c>
      <c r="S56" s="50">
        <v>25</v>
      </c>
      <c r="T56" s="51">
        <f t="shared" si="3"/>
        <v>0.176056338028169</v>
      </c>
      <c r="V56" s="48" t="s">
        <v>4</v>
      </c>
      <c r="W56" s="49">
        <v>142</v>
      </c>
      <c r="X56" s="50">
        <v>25</v>
      </c>
      <c r="Y56" s="51">
        <f t="shared" si="4"/>
        <v>0.176056338028169</v>
      </c>
      <c r="AA56" s="48" t="s">
        <v>4</v>
      </c>
      <c r="AB56" s="49">
        <v>144</v>
      </c>
      <c r="AC56" s="50">
        <v>26</v>
      </c>
      <c r="AD56" s="51">
        <f t="shared" si="5"/>
        <v>0.18055555555555555</v>
      </c>
    </row>
    <row r="57" spans="1:30">
      <c r="A57" s="6"/>
      <c r="B57" s="48" t="s">
        <v>5</v>
      </c>
      <c r="C57" s="49">
        <v>10</v>
      </c>
      <c r="D57" s="50">
        <v>3</v>
      </c>
      <c r="E57" s="51">
        <f t="shared" si="0"/>
        <v>0.3</v>
      </c>
      <c r="G57" s="48" t="s">
        <v>5</v>
      </c>
      <c r="H57" s="49">
        <v>10</v>
      </c>
      <c r="I57" s="50">
        <v>2</v>
      </c>
      <c r="J57" s="51">
        <f t="shared" si="1"/>
        <v>0.2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2</v>
      </c>
      <c r="T57" s="51">
        <f t="shared" si="3"/>
        <v>0.2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</row>
    <row r="58" spans="1:30">
      <c r="A58" s="3" t="s">
        <v>22</v>
      </c>
      <c r="B58" s="44" t="s">
        <v>48</v>
      </c>
      <c r="C58" s="45">
        <v>455</v>
      </c>
      <c r="D58" s="46">
        <v>99</v>
      </c>
      <c r="E58" s="47">
        <f t="shared" si="0"/>
        <v>0.21758241758241759</v>
      </c>
      <c r="G58" s="44" t="s">
        <v>48</v>
      </c>
      <c r="H58" s="45">
        <v>461</v>
      </c>
      <c r="I58" s="46">
        <v>103</v>
      </c>
      <c r="J58" s="47">
        <f t="shared" si="1"/>
        <v>0.22342733188720174</v>
      </c>
      <c r="K58" s="70"/>
      <c r="L58" s="44" t="s">
        <v>48</v>
      </c>
      <c r="M58" s="45">
        <v>461</v>
      </c>
      <c r="N58" s="46">
        <v>103</v>
      </c>
      <c r="O58" s="47">
        <f t="shared" si="2"/>
        <v>0.22342733188720174</v>
      </c>
      <c r="Q58" s="44" t="s">
        <v>48</v>
      </c>
      <c r="R58" s="45">
        <v>461</v>
      </c>
      <c r="S58" s="46">
        <v>104</v>
      </c>
      <c r="T58" s="47">
        <f t="shared" si="3"/>
        <v>0.22559652928416485</v>
      </c>
      <c r="V58" s="44" t="s">
        <v>48</v>
      </c>
      <c r="W58" s="45">
        <v>460</v>
      </c>
      <c r="X58" s="46">
        <v>104</v>
      </c>
      <c r="Y58" s="47">
        <f t="shared" si="4"/>
        <v>0.22608695652173913</v>
      </c>
      <c r="AA58" s="44" t="s">
        <v>48</v>
      </c>
      <c r="AB58" s="45">
        <v>465</v>
      </c>
      <c r="AC58" s="46">
        <v>105</v>
      </c>
      <c r="AD58" s="47">
        <f t="shared" si="5"/>
        <v>0.22580645161290322</v>
      </c>
    </row>
    <row r="59" spans="1:30">
      <c r="A59" s="6"/>
      <c r="B59" s="48" t="s">
        <v>4</v>
      </c>
      <c r="C59" s="49">
        <v>399</v>
      </c>
      <c r="D59" s="50">
        <v>90</v>
      </c>
      <c r="E59" s="51">
        <f t="shared" si="0"/>
        <v>0.22556390977443608</v>
      </c>
      <c r="G59" s="48" t="s">
        <v>4</v>
      </c>
      <c r="H59" s="49">
        <v>402</v>
      </c>
      <c r="I59" s="50">
        <v>94</v>
      </c>
      <c r="J59" s="51">
        <f t="shared" si="1"/>
        <v>0.23383084577114427</v>
      </c>
      <c r="K59" s="70"/>
      <c r="L59" s="48" t="s">
        <v>4</v>
      </c>
      <c r="M59" s="49">
        <v>399</v>
      </c>
      <c r="N59" s="50">
        <v>94</v>
      </c>
      <c r="O59" s="51">
        <f t="shared" si="2"/>
        <v>0.23558897243107768</v>
      </c>
      <c r="Q59" s="48" t="s">
        <v>4</v>
      </c>
      <c r="R59" s="49">
        <v>399</v>
      </c>
      <c r="S59" s="50">
        <v>95</v>
      </c>
      <c r="T59" s="51">
        <f t="shared" si="3"/>
        <v>0.23809523809523808</v>
      </c>
      <c r="V59" s="48" t="s">
        <v>4</v>
      </c>
      <c r="W59" s="49">
        <v>400</v>
      </c>
      <c r="X59" s="50">
        <v>95</v>
      </c>
      <c r="Y59" s="51">
        <f t="shared" si="4"/>
        <v>0.23749999999999999</v>
      </c>
      <c r="AA59" s="48" t="s">
        <v>4</v>
      </c>
      <c r="AB59" s="49">
        <v>405</v>
      </c>
      <c r="AC59" s="50">
        <v>96</v>
      </c>
      <c r="AD59" s="51">
        <f t="shared" si="5"/>
        <v>0.23703703703703705</v>
      </c>
    </row>
    <row r="60" spans="1:30">
      <c r="A60" s="6"/>
      <c r="B60" s="48" t="s">
        <v>5</v>
      </c>
      <c r="C60" s="49">
        <v>56</v>
      </c>
      <c r="D60" s="50">
        <v>9</v>
      </c>
      <c r="E60" s="51">
        <f t="shared" si="0"/>
        <v>0.16071428571428573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9</v>
      </c>
      <c r="O60" s="51">
        <f t="shared" si="2"/>
        <v>0.14516129032258066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9</v>
      </c>
      <c r="AD60" s="51">
        <f t="shared" si="5"/>
        <v>0.15</v>
      </c>
    </row>
    <row r="61" spans="1:30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</row>
    <row r="62" spans="1:30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</row>
    <row r="63" spans="1:30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</row>
    <row r="64" spans="1:30">
      <c r="A64" s="3" t="s">
        <v>24</v>
      </c>
      <c r="B64" s="44" t="s">
        <v>48</v>
      </c>
      <c r="C64" s="45">
        <v>18</v>
      </c>
      <c r="D64" s="46">
        <v>6</v>
      </c>
      <c r="E64" s="47">
        <f t="shared" si="0"/>
        <v>0.33333333333333331</v>
      </c>
      <c r="G64" s="44" t="s">
        <v>48</v>
      </c>
      <c r="H64" s="45">
        <v>18</v>
      </c>
      <c r="I64" s="46">
        <v>5</v>
      </c>
      <c r="J64" s="47">
        <f t="shared" si="1"/>
        <v>0.27777777777777779</v>
      </c>
      <c r="K64" s="70"/>
      <c r="L64" s="44" t="s">
        <v>48</v>
      </c>
      <c r="M64" s="45">
        <v>19</v>
      </c>
      <c r="N64" s="46">
        <v>5</v>
      </c>
      <c r="O64" s="47">
        <f t="shared" si="2"/>
        <v>0.26315789473684209</v>
      </c>
      <c r="Q64" s="44" t="s">
        <v>48</v>
      </c>
      <c r="R64" s="45">
        <v>19</v>
      </c>
      <c r="S64" s="46">
        <v>5</v>
      </c>
      <c r="T64" s="47">
        <f t="shared" si="3"/>
        <v>0.26315789473684209</v>
      </c>
      <c r="V64" s="44" t="s">
        <v>48</v>
      </c>
      <c r="W64" s="45">
        <v>19</v>
      </c>
      <c r="X64" s="46">
        <v>5</v>
      </c>
      <c r="Y64" s="47">
        <f t="shared" si="4"/>
        <v>0.26315789473684209</v>
      </c>
      <c r="AA64" s="44" t="s">
        <v>48</v>
      </c>
      <c r="AB64" s="45">
        <v>19</v>
      </c>
      <c r="AC64" s="46">
        <v>5</v>
      </c>
      <c r="AD64" s="47">
        <f t="shared" si="5"/>
        <v>0.26315789473684209</v>
      </c>
    </row>
    <row r="65" spans="1:30">
      <c r="A65" s="6"/>
      <c r="B65" s="48" t="s">
        <v>4</v>
      </c>
      <c r="C65" s="49">
        <v>15</v>
      </c>
      <c r="D65" s="50">
        <v>5</v>
      </c>
      <c r="E65" s="51">
        <f t="shared" ref="E65:E123" si="6">IF(C65=0,0,D65/C65)</f>
        <v>0.33333333333333331</v>
      </c>
      <c r="G65" s="48" t="s">
        <v>4</v>
      </c>
      <c r="H65" s="49">
        <v>15</v>
      </c>
      <c r="I65" s="50">
        <v>4</v>
      </c>
      <c r="J65" s="51">
        <f t="shared" si="1"/>
        <v>0.26666666666666666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4</v>
      </c>
      <c r="T65" s="51">
        <f t="shared" si="3"/>
        <v>0.25</v>
      </c>
      <c r="V65" s="48" t="s">
        <v>4</v>
      </c>
      <c r="W65" s="49">
        <v>16</v>
      </c>
      <c r="X65" s="50">
        <v>4</v>
      </c>
      <c r="Y65" s="51">
        <f t="shared" si="4"/>
        <v>0.25</v>
      </c>
      <c r="AA65" s="48" t="s">
        <v>4</v>
      </c>
      <c r="AB65" s="49">
        <v>16</v>
      </c>
      <c r="AC65" s="50">
        <v>4</v>
      </c>
      <c r="AD65" s="51">
        <f t="shared" si="5"/>
        <v>0.25</v>
      </c>
    </row>
    <row r="66" spans="1:30">
      <c r="A66" s="6"/>
      <c r="B66" s="48" t="s">
        <v>5</v>
      </c>
      <c r="C66" s="49">
        <v>3</v>
      </c>
      <c r="D66" s="50">
        <v>1</v>
      </c>
      <c r="E66" s="51">
        <f t="shared" si="6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1</v>
      </c>
      <c r="Y66" s="51">
        <f t="shared" si="4"/>
        <v>0.33333333333333331</v>
      </c>
      <c r="AA66" s="48" t="s">
        <v>5</v>
      </c>
      <c r="AB66" s="49">
        <v>3</v>
      </c>
      <c r="AC66" s="50">
        <v>1</v>
      </c>
      <c r="AD66" s="51">
        <f t="shared" si="5"/>
        <v>0.33333333333333331</v>
      </c>
    </row>
    <row r="67" spans="1:30">
      <c r="A67" s="3" t="s">
        <v>25</v>
      </c>
      <c r="B67" s="44" t="s">
        <v>48</v>
      </c>
      <c r="C67" s="45">
        <v>4</v>
      </c>
      <c r="D67" s="46"/>
      <c r="E67" s="47">
        <f t="shared" si="6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</row>
    <row r="68" spans="1:30">
      <c r="A68" s="6"/>
      <c r="B68" s="48" t="s">
        <v>4</v>
      </c>
      <c r="C68" s="49">
        <v>4</v>
      </c>
      <c r="D68" s="50"/>
      <c r="E68" s="51">
        <f t="shared" si="6"/>
        <v>0</v>
      </c>
      <c r="G68" s="48" t="s">
        <v>4</v>
      </c>
      <c r="H68" s="49">
        <v>4</v>
      </c>
      <c r="I68" s="50"/>
      <c r="J68" s="51">
        <f t="shared" ref="J68:J123" si="7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8">IF(M68=0,0,N68/M68)</f>
        <v>0</v>
      </c>
      <c r="Q68" s="48" t="s">
        <v>4</v>
      </c>
      <c r="R68" s="49">
        <v>4</v>
      </c>
      <c r="S68" s="50"/>
      <c r="T68" s="51">
        <f t="shared" ref="T68:T123" si="9">IF(R68=0,0,S68/R68)</f>
        <v>0</v>
      </c>
      <c r="V68" s="48" t="s">
        <v>4</v>
      </c>
      <c r="W68" s="49">
        <v>4</v>
      </c>
      <c r="X68" s="50"/>
      <c r="Y68" s="51">
        <f t="shared" ref="Y68:Y123" si="10">IF(W68=0,0,X68/W68)</f>
        <v>0</v>
      </c>
      <c r="AA68" s="48" t="s">
        <v>4</v>
      </c>
      <c r="AB68" s="49">
        <v>4</v>
      </c>
      <c r="AC68" s="50"/>
      <c r="AD68" s="51">
        <f t="shared" ref="AD68:AD123" si="11">IF(AB68=0,0,AC68/AB68)</f>
        <v>0</v>
      </c>
    </row>
    <row r="69" spans="1:30">
      <c r="A69" s="6"/>
      <c r="B69" s="48" t="s">
        <v>5</v>
      </c>
      <c r="C69" s="49"/>
      <c r="D69" s="50"/>
      <c r="E69" s="51">
        <f t="shared" si="6"/>
        <v>0</v>
      </c>
      <c r="G69" s="48" t="s">
        <v>5</v>
      </c>
      <c r="H69" s="49"/>
      <c r="I69" s="50"/>
      <c r="J69" s="51">
        <f t="shared" si="7"/>
        <v>0</v>
      </c>
      <c r="K69" s="70"/>
      <c r="L69" s="48" t="s">
        <v>5</v>
      </c>
      <c r="M69" s="49"/>
      <c r="N69" s="50"/>
      <c r="O69" s="51">
        <f t="shared" si="8"/>
        <v>0</v>
      </c>
      <c r="Q69" s="48" t="s">
        <v>5</v>
      </c>
      <c r="R69" s="49"/>
      <c r="S69" s="50"/>
      <c r="T69" s="51">
        <f t="shared" si="9"/>
        <v>0</v>
      </c>
      <c r="V69" s="48" t="s">
        <v>5</v>
      </c>
      <c r="W69" s="49"/>
      <c r="X69" s="50"/>
      <c r="Y69" s="51">
        <f t="shared" si="10"/>
        <v>0</v>
      </c>
      <c r="AA69" s="48" t="s">
        <v>5</v>
      </c>
      <c r="AB69" s="49"/>
      <c r="AC69" s="50"/>
      <c r="AD69" s="51">
        <f t="shared" si="11"/>
        <v>0</v>
      </c>
    </row>
    <row r="70" spans="1:30">
      <c r="A70" s="3" t="s">
        <v>26</v>
      </c>
      <c r="B70" s="44" t="s">
        <v>48</v>
      </c>
      <c r="C70" s="45">
        <v>391</v>
      </c>
      <c r="D70" s="46">
        <v>86</v>
      </c>
      <c r="E70" s="47">
        <f t="shared" si="6"/>
        <v>0.21994884910485935</v>
      </c>
      <c r="G70" s="44" t="s">
        <v>48</v>
      </c>
      <c r="H70" s="45">
        <v>395</v>
      </c>
      <c r="I70" s="46">
        <v>89</v>
      </c>
      <c r="J70" s="47">
        <f t="shared" si="7"/>
        <v>0.22531645569620254</v>
      </c>
      <c r="K70" s="70"/>
      <c r="L70" s="44" t="s">
        <v>48</v>
      </c>
      <c r="M70" s="45">
        <v>395</v>
      </c>
      <c r="N70" s="46">
        <v>91</v>
      </c>
      <c r="O70" s="47">
        <f t="shared" si="8"/>
        <v>0.23037974683544304</v>
      </c>
      <c r="Q70" s="44" t="s">
        <v>48</v>
      </c>
      <c r="R70" s="45">
        <v>395</v>
      </c>
      <c r="S70" s="46">
        <v>92</v>
      </c>
      <c r="T70" s="47">
        <f t="shared" si="9"/>
        <v>0.23291139240506328</v>
      </c>
      <c r="V70" s="44" t="s">
        <v>48</v>
      </c>
      <c r="W70" s="45">
        <v>395</v>
      </c>
      <c r="X70" s="46">
        <v>92</v>
      </c>
      <c r="Y70" s="47">
        <f t="shared" si="10"/>
        <v>0.23291139240506328</v>
      </c>
      <c r="AA70" s="44" t="s">
        <v>48</v>
      </c>
      <c r="AB70" s="45">
        <v>413</v>
      </c>
      <c r="AC70" s="46">
        <v>95</v>
      </c>
      <c r="AD70" s="47">
        <f t="shared" si="11"/>
        <v>0.23002421307506055</v>
      </c>
    </row>
    <row r="71" spans="1:30">
      <c r="A71" s="6"/>
      <c r="B71" s="48" t="s">
        <v>4</v>
      </c>
      <c r="C71" s="49">
        <v>344</v>
      </c>
      <c r="D71" s="50">
        <v>76</v>
      </c>
      <c r="E71" s="51">
        <f t="shared" si="6"/>
        <v>0.22093023255813954</v>
      </c>
      <c r="G71" s="48" t="s">
        <v>4</v>
      </c>
      <c r="H71" s="49">
        <v>347</v>
      </c>
      <c r="I71" s="50">
        <v>79</v>
      </c>
      <c r="J71" s="51">
        <f t="shared" si="7"/>
        <v>0.2276657060518732</v>
      </c>
      <c r="K71" s="70"/>
      <c r="L71" s="48" t="s">
        <v>4</v>
      </c>
      <c r="M71" s="49">
        <v>347</v>
      </c>
      <c r="N71" s="50">
        <v>80</v>
      </c>
      <c r="O71" s="51">
        <f t="shared" si="8"/>
        <v>0.23054755043227665</v>
      </c>
      <c r="Q71" s="48" t="s">
        <v>4</v>
      </c>
      <c r="R71" s="49">
        <v>346</v>
      </c>
      <c r="S71" s="50">
        <v>81</v>
      </c>
      <c r="T71" s="51">
        <f t="shared" si="9"/>
        <v>0.23410404624277456</v>
      </c>
      <c r="V71" s="48" t="s">
        <v>4</v>
      </c>
      <c r="W71" s="49">
        <v>345</v>
      </c>
      <c r="X71" s="50">
        <v>81</v>
      </c>
      <c r="Y71" s="51">
        <f t="shared" si="10"/>
        <v>0.23478260869565218</v>
      </c>
      <c r="AA71" s="48" t="s">
        <v>4</v>
      </c>
      <c r="AB71" s="49">
        <v>363</v>
      </c>
      <c r="AC71" s="50">
        <v>84</v>
      </c>
      <c r="AD71" s="51">
        <f t="shared" si="11"/>
        <v>0.23140495867768596</v>
      </c>
    </row>
    <row r="72" spans="1:30">
      <c r="A72" s="6"/>
      <c r="B72" s="48" t="s">
        <v>5</v>
      </c>
      <c r="C72" s="49">
        <v>47</v>
      </c>
      <c r="D72" s="50">
        <v>10</v>
      </c>
      <c r="E72" s="51">
        <f t="shared" si="6"/>
        <v>0.21276595744680851</v>
      </c>
      <c r="G72" s="48" t="s">
        <v>5</v>
      </c>
      <c r="H72" s="49">
        <v>48</v>
      </c>
      <c r="I72" s="50">
        <v>10</v>
      </c>
      <c r="J72" s="51">
        <f t="shared" si="7"/>
        <v>0.20833333333333334</v>
      </c>
      <c r="K72" s="70"/>
      <c r="L72" s="48" t="s">
        <v>5</v>
      </c>
      <c r="M72" s="49">
        <v>48</v>
      </c>
      <c r="N72" s="50">
        <v>11</v>
      </c>
      <c r="O72" s="51">
        <f t="shared" si="8"/>
        <v>0.22916666666666666</v>
      </c>
      <c r="Q72" s="48" t="s">
        <v>5</v>
      </c>
      <c r="R72" s="49">
        <v>49</v>
      </c>
      <c r="S72" s="50">
        <v>11</v>
      </c>
      <c r="T72" s="51">
        <f t="shared" si="9"/>
        <v>0.22448979591836735</v>
      </c>
      <c r="V72" s="48" t="s">
        <v>5</v>
      </c>
      <c r="W72" s="49">
        <v>50</v>
      </c>
      <c r="X72" s="50">
        <v>11</v>
      </c>
      <c r="Y72" s="51">
        <f t="shared" si="10"/>
        <v>0.22</v>
      </c>
      <c r="AA72" s="48" t="s">
        <v>5</v>
      </c>
      <c r="AB72" s="49">
        <v>50</v>
      </c>
      <c r="AC72" s="50">
        <v>11</v>
      </c>
      <c r="AD72" s="51">
        <f t="shared" si="11"/>
        <v>0.22</v>
      </c>
    </row>
    <row r="73" spans="1:30">
      <c r="A73" s="3" t="s">
        <v>27</v>
      </c>
      <c r="B73" s="44" t="s">
        <v>48</v>
      </c>
      <c r="C73" s="45">
        <v>101</v>
      </c>
      <c r="D73" s="46">
        <v>12</v>
      </c>
      <c r="E73" s="47">
        <f t="shared" si="6"/>
        <v>0.11881188118811881</v>
      </c>
      <c r="G73" s="44" t="s">
        <v>48</v>
      </c>
      <c r="H73" s="45">
        <v>102</v>
      </c>
      <c r="I73" s="46">
        <v>12</v>
      </c>
      <c r="J73" s="47">
        <f t="shared" si="7"/>
        <v>0.11764705882352941</v>
      </c>
      <c r="K73" s="70"/>
      <c r="L73" s="44" t="s">
        <v>48</v>
      </c>
      <c r="M73" s="45">
        <v>101</v>
      </c>
      <c r="N73" s="46">
        <v>12</v>
      </c>
      <c r="O73" s="47">
        <f t="shared" si="8"/>
        <v>0.11881188118811881</v>
      </c>
      <c r="Q73" s="44" t="s">
        <v>48</v>
      </c>
      <c r="R73" s="45">
        <v>100</v>
      </c>
      <c r="S73" s="46">
        <v>12</v>
      </c>
      <c r="T73" s="47">
        <f t="shared" si="9"/>
        <v>0.12</v>
      </c>
      <c r="V73" s="44" t="s">
        <v>48</v>
      </c>
      <c r="W73" s="45">
        <v>100</v>
      </c>
      <c r="X73" s="46">
        <v>12</v>
      </c>
      <c r="Y73" s="47">
        <f t="shared" si="10"/>
        <v>0.12</v>
      </c>
      <c r="AA73" s="44" t="s">
        <v>48</v>
      </c>
      <c r="AB73" s="45">
        <v>100</v>
      </c>
      <c r="AC73" s="46">
        <v>12</v>
      </c>
      <c r="AD73" s="47">
        <f t="shared" si="11"/>
        <v>0.12</v>
      </c>
    </row>
    <row r="74" spans="1:30">
      <c r="A74" s="6"/>
      <c r="B74" s="48" t="s">
        <v>4</v>
      </c>
      <c r="C74" s="49">
        <v>94</v>
      </c>
      <c r="D74" s="50">
        <v>12</v>
      </c>
      <c r="E74" s="51">
        <f t="shared" si="6"/>
        <v>0.1276595744680851</v>
      </c>
      <c r="G74" s="48" t="s">
        <v>4</v>
      </c>
      <c r="H74" s="49">
        <v>95</v>
      </c>
      <c r="I74" s="50">
        <v>12</v>
      </c>
      <c r="J74" s="51">
        <f t="shared" si="7"/>
        <v>0.12631578947368421</v>
      </c>
      <c r="K74" s="70"/>
      <c r="L74" s="48" t="s">
        <v>4</v>
      </c>
      <c r="M74" s="49">
        <v>94</v>
      </c>
      <c r="N74" s="50">
        <v>12</v>
      </c>
      <c r="O74" s="51">
        <f t="shared" si="8"/>
        <v>0.1276595744680851</v>
      </c>
      <c r="Q74" s="48" t="s">
        <v>4</v>
      </c>
      <c r="R74" s="49">
        <v>93</v>
      </c>
      <c r="S74" s="50">
        <v>12</v>
      </c>
      <c r="T74" s="51">
        <f t="shared" si="9"/>
        <v>0.12903225806451613</v>
      </c>
      <c r="V74" s="48" t="s">
        <v>4</v>
      </c>
      <c r="W74" s="49">
        <v>93</v>
      </c>
      <c r="X74" s="50">
        <v>12</v>
      </c>
      <c r="Y74" s="51">
        <f t="shared" si="10"/>
        <v>0.12903225806451613</v>
      </c>
      <c r="AA74" s="48" t="s">
        <v>4</v>
      </c>
      <c r="AB74" s="49">
        <v>93</v>
      </c>
      <c r="AC74" s="50">
        <v>12</v>
      </c>
      <c r="AD74" s="51">
        <f t="shared" si="11"/>
        <v>0.12903225806451613</v>
      </c>
    </row>
    <row r="75" spans="1:30">
      <c r="A75" s="6"/>
      <c r="B75" s="48" t="s">
        <v>5</v>
      </c>
      <c r="C75" s="49">
        <v>7</v>
      </c>
      <c r="D75" s="50"/>
      <c r="E75" s="51">
        <f t="shared" si="6"/>
        <v>0</v>
      </c>
      <c r="G75" s="48" t="s">
        <v>5</v>
      </c>
      <c r="H75" s="49">
        <v>7</v>
      </c>
      <c r="I75" s="50"/>
      <c r="J75" s="51">
        <f t="shared" si="7"/>
        <v>0</v>
      </c>
      <c r="K75" s="70"/>
      <c r="L75" s="48" t="s">
        <v>5</v>
      </c>
      <c r="M75" s="49">
        <v>7</v>
      </c>
      <c r="N75" s="50"/>
      <c r="O75" s="51">
        <f t="shared" si="8"/>
        <v>0</v>
      </c>
      <c r="Q75" s="48" t="s">
        <v>5</v>
      </c>
      <c r="R75" s="49">
        <v>7</v>
      </c>
      <c r="S75" s="50"/>
      <c r="T75" s="51">
        <f t="shared" si="9"/>
        <v>0</v>
      </c>
      <c r="V75" s="48" t="s">
        <v>5</v>
      </c>
      <c r="W75" s="49">
        <v>7</v>
      </c>
      <c r="X75" s="50"/>
      <c r="Y75" s="51">
        <f t="shared" si="10"/>
        <v>0</v>
      </c>
      <c r="AA75" s="48" t="s">
        <v>5</v>
      </c>
      <c r="AB75" s="49">
        <v>7</v>
      </c>
      <c r="AC75" s="50"/>
      <c r="AD75" s="51">
        <f t="shared" si="11"/>
        <v>0</v>
      </c>
    </row>
    <row r="76" spans="1:30">
      <c r="A76" s="3" t="s">
        <v>28</v>
      </c>
      <c r="B76" s="44" t="s">
        <v>48</v>
      </c>
      <c r="C76" s="45">
        <v>132</v>
      </c>
      <c r="D76" s="46">
        <v>20</v>
      </c>
      <c r="E76" s="47">
        <f t="shared" si="6"/>
        <v>0.15151515151515152</v>
      </c>
      <c r="G76" s="44" t="s">
        <v>48</v>
      </c>
      <c r="H76" s="45">
        <v>138</v>
      </c>
      <c r="I76" s="46">
        <v>21</v>
      </c>
      <c r="J76" s="47">
        <f t="shared" si="7"/>
        <v>0.15217391304347827</v>
      </c>
      <c r="K76" s="70"/>
      <c r="L76" s="44" t="s">
        <v>48</v>
      </c>
      <c r="M76" s="45">
        <v>142</v>
      </c>
      <c r="N76" s="46">
        <v>20</v>
      </c>
      <c r="O76" s="47">
        <f t="shared" si="8"/>
        <v>0.14084507042253522</v>
      </c>
      <c r="Q76" s="44" t="s">
        <v>48</v>
      </c>
      <c r="R76" s="45">
        <v>150</v>
      </c>
      <c r="S76" s="46">
        <v>20</v>
      </c>
      <c r="T76" s="47">
        <f t="shared" si="9"/>
        <v>0.13333333333333333</v>
      </c>
      <c r="V76" s="44" t="s">
        <v>48</v>
      </c>
      <c r="W76" s="45">
        <v>152</v>
      </c>
      <c r="X76" s="46">
        <v>19</v>
      </c>
      <c r="Y76" s="47">
        <f t="shared" si="10"/>
        <v>0.125</v>
      </c>
      <c r="AA76" s="44" t="s">
        <v>48</v>
      </c>
      <c r="AB76" s="45">
        <v>153</v>
      </c>
      <c r="AC76" s="46">
        <v>20</v>
      </c>
      <c r="AD76" s="47">
        <f t="shared" si="11"/>
        <v>0.13071895424836602</v>
      </c>
    </row>
    <row r="77" spans="1:30">
      <c r="A77" s="6"/>
      <c r="B77" s="48" t="s">
        <v>4</v>
      </c>
      <c r="C77" s="49">
        <v>111</v>
      </c>
      <c r="D77" s="50">
        <v>19</v>
      </c>
      <c r="E77" s="51">
        <f t="shared" si="6"/>
        <v>0.17117117117117117</v>
      </c>
      <c r="G77" s="48" t="s">
        <v>4</v>
      </c>
      <c r="H77" s="49">
        <v>116</v>
      </c>
      <c r="I77" s="50">
        <v>20</v>
      </c>
      <c r="J77" s="51">
        <f t="shared" si="7"/>
        <v>0.17241379310344829</v>
      </c>
      <c r="K77" s="70"/>
      <c r="L77" s="48" t="s">
        <v>4</v>
      </c>
      <c r="M77" s="49">
        <v>119</v>
      </c>
      <c r="N77" s="50">
        <v>19</v>
      </c>
      <c r="O77" s="51">
        <f t="shared" si="8"/>
        <v>0.15966386554621848</v>
      </c>
      <c r="Q77" s="48" t="s">
        <v>4</v>
      </c>
      <c r="R77" s="49">
        <v>127</v>
      </c>
      <c r="S77" s="50">
        <v>19</v>
      </c>
      <c r="T77" s="51">
        <f t="shared" si="9"/>
        <v>0.14960629921259844</v>
      </c>
      <c r="V77" s="48" t="s">
        <v>4</v>
      </c>
      <c r="W77" s="49">
        <v>130</v>
      </c>
      <c r="X77" s="50">
        <v>18</v>
      </c>
      <c r="Y77" s="51">
        <f t="shared" si="10"/>
        <v>0.13846153846153847</v>
      </c>
      <c r="AA77" s="48" t="s">
        <v>4</v>
      </c>
      <c r="AB77" s="49">
        <v>131</v>
      </c>
      <c r="AC77" s="50">
        <v>19</v>
      </c>
      <c r="AD77" s="51">
        <f t="shared" si="11"/>
        <v>0.14503816793893129</v>
      </c>
    </row>
    <row r="78" spans="1:30">
      <c r="A78" s="6"/>
      <c r="B78" s="48" t="s">
        <v>5</v>
      </c>
      <c r="C78" s="49">
        <v>21</v>
      </c>
      <c r="D78" s="50">
        <v>1</v>
      </c>
      <c r="E78" s="51">
        <f t="shared" si="6"/>
        <v>4.7619047619047616E-2</v>
      </c>
      <c r="G78" s="48" t="s">
        <v>5</v>
      </c>
      <c r="H78" s="49">
        <v>22</v>
      </c>
      <c r="I78" s="50">
        <v>1</v>
      </c>
      <c r="J78" s="51">
        <f t="shared" si="7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8"/>
        <v>4.3478260869565216E-2</v>
      </c>
      <c r="Q78" s="48" t="s">
        <v>5</v>
      </c>
      <c r="R78" s="49">
        <v>23</v>
      </c>
      <c r="S78" s="50">
        <v>1</v>
      </c>
      <c r="T78" s="51">
        <f t="shared" si="9"/>
        <v>4.3478260869565216E-2</v>
      </c>
      <c r="V78" s="48" t="s">
        <v>5</v>
      </c>
      <c r="W78" s="49">
        <v>22</v>
      </c>
      <c r="X78" s="50">
        <v>1</v>
      </c>
      <c r="Y78" s="51">
        <f t="shared" si="10"/>
        <v>4.5454545454545456E-2</v>
      </c>
      <c r="AA78" s="48" t="s">
        <v>5</v>
      </c>
      <c r="AB78" s="49">
        <v>22</v>
      </c>
      <c r="AC78" s="50">
        <v>1</v>
      </c>
      <c r="AD78" s="51">
        <f t="shared" si="11"/>
        <v>4.5454545454545456E-2</v>
      </c>
    </row>
    <row r="79" spans="1:30">
      <c r="A79" s="3" t="s">
        <v>29</v>
      </c>
      <c r="B79" s="44" t="s">
        <v>48</v>
      </c>
      <c r="C79" s="45">
        <v>35</v>
      </c>
      <c r="D79" s="46">
        <v>8</v>
      </c>
      <c r="E79" s="47">
        <f t="shared" si="6"/>
        <v>0.22857142857142856</v>
      </c>
      <c r="G79" s="44" t="s">
        <v>48</v>
      </c>
      <c r="H79" s="45">
        <v>35</v>
      </c>
      <c r="I79" s="46">
        <v>8</v>
      </c>
      <c r="J79" s="47">
        <f t="shared" si="7"/>
        <v>0.22857142857142856</v>
      </c>
      <c r="K79" s="70"/>
      <c r="L79" s="44" t="s">
        <v>48</v>
      </c>
      <c r="M79" s="45">
        <v>35</v>
      </c>
      <c r="N79" s="46">
        <v>8</v>
      </c>
      <c r="O79" s="47">
        <f t="shared" si="8"/>
        <v>0.22857142857142856</v>
      </c>
      <c r="Q79" s="44" t="s">
        <v>48</v>
      </c>
      <c r="R79" s="45">
        <v>35</v>
      </c>
      <c r="S79" s="46">
        <v>8</v>
      </c>
      <c r="T79" s="47">
        <f t="shared" si="9"/>
        <v>0.22857142857142856</v>
      </c>
      <c r="V79" s="44" t="s">
        <v>48</v>
      </c>
      <c r="W79" s="45">
        <v>35</v>
      </c>
      <c r="X79" s="46">
        <v>8</v>
      </c>
      <c r="Y79" s="47">
        <f t="shared" si="10"/>
        <v>0.22857142857142856</v>
      </c>
      <c r="AA79" s="44" t="s">
        <v>48</v>
      </c>
      <c r="AB79" s="45">
        <v>35</v>
      </c>
      <c r="AC79" s="46">
        <v>8</v>
      </c>
      <c r="AD79" s="47">
        <f t="shared" si="11"/>
        <v>0.22857142857142856</v>
      </c>
    </row>
    <row r="80" spans="1:30">
      <c r="A80" s="6"/>
      <c r="B80" s="48" t="s">
        <v>4</v>
      </c>
      <c r="C80" s="49">
        <v>34</v>
      </c>
      <c r="D80" s="50">
        <v>7</v>
      </c>
      <c r="E80" s="51">
        <f t="shared" si="6"/>
        <v>0.20588235294117646</v>
      </c>
      <c r="G80" s="48" t="s">
        <v>4</v>
      </c>
      <c r="H80" s="49">
        <v>34</v>
      </c>
      <c r="I80" s="50">
        <v>7</v>
      </c>
      <c r="J80" s="51">
        <f t="shared" si="7"/>
        <v>0.20588235294117646</v>
      </c>
      <c r="K80" s="70"/>
      <c r="L80" s="48" t="s">
        <v>4</v>
      </c>
      <c r="M80" s="49">
        <v>34</v>
      </c>
      <c r="N80" s="50">
        <v>7</v>
      </c>
      <c r="O80" s="51">
        <f t="shared" si="8"/>
        <v>0.20588235294117646</v>
      </c>
      <c r="Q80" s="48" t="s">
        <v>4</v>
      </c>
      <c r="R80" s="49">
        <v>34</v>
      </c>
      <c r="S80" s="50">
        <v>7</v>
      </c>
      <c r="T80" s="51">
        <f t="shared" si="9"/>
        <v>0.20588235294117646</v>
      </c>
      <c r="V80" s="48" t="s">
        <v>4</v>
      </c>
      <c r="W80" s="49">
        <v>34</v>
      </c>
      <c r="X80" s="50">
        <v>7</v>
      </c>
      <c r="Y80" s="51">
        <f t="shared" si="10"/>
        <v>0.20588235294117646</v>
      </c>
      <c r="AA80" s="48" t="s">
        <v>4</v>
      </c>
      <c r="AB80" s="49">
        <v>34</v>
      </c>
      <c r="AC80" s="50">
        <v>7</v>
      </c>
      <c r="AD80" s="51">
        <f t="shared" si="11"/>
        <v>0.20588235294117646</v>
      </c>
    </row>
    <row r="81" spans="1:30">
      <c r="A81" s="6"/>
      <c r="B81" s="48" t="s">
        <v>5</v>
      </c>
      <c r="C81" s="49">
        <v>1</v>
      </c>
      <c r="D81" s="50">
        <v>1</v>
      </c>
      <c r="E81" s="51">
        <f t="shared" si="6"/>
        <v>1</v>
      </c>
      <c r="G81" s="48" t="s">
        <v>5</v>
      </c>
      <c r="H81" s="49">
        <v>1</v>
      </c>
      <c r="I81" s="50">
        <v>1</v>
      </c>
      <c r="J81" s="51">
        <f t="shared" si="7"/>
        <v>1</v>
      </c>
      <c r="K81" s="70"/>
      <c r="L81" s="48" t="s">
        <v>5</v>
      </c>
      <c r="M81" s="49">
        <v>1</v>
      </c>
      <c r="N81" s="50">
        <v>1</v>
      </c>
      <c r="O81" s="51">
        <f t="shared" si="8"/>
        <v>1</v>
      </c>
      <c r="Q81" s="48" t="s">
        <v>5</v>
      </c>
      <c r="R81" s="49">
        <v>1</v>
      </c>
      <c r="S81" s="50">
        <v>1</v>
      </c>
      <c r="T81" s="51">
        <f t="shared" si="9"/>
        <v>1</v>
      </c>
      <c r="V81" s="48" t="s">
        <v>5</v>
      </c>
      <c r="W81" s="49">
        <v>1</v>
      </c>
      <c r="X81" s="50">
        <v>1</v>
      </c>
      <c r="Y81" s="51">
        <f t="shared" si="10"/>
        <v>1</v>
      </c>
      <c r="AA81" s="48" t="s">
        <v>5</v>
      </c>
      <c r="AB81" s="49">
        <v>1</v>
      </c>
      <c r="AC81" s="50">
        <v>1</v>
      </c>
      <c r="AD81" s="51">
        <f t="shared" si="11"/>
        <v>1</v>
      </c>
    </row>
    <row r="82" spans="1:30">
      <c r="A82" s="3" t="s">
        <v>30</v>
      </c>
      <c r="B82" s="44" t="s">
        <v>48</v>
      </c>
      <c r="C82" s="45">
        <v>76</v>
      </c>
      <c r="D82" s="46">
        <v>14</v>
      </c>
      <c r="E82" s="47">
        <f t="shared" si="6"/>
        <v>0.18421052631578946</v>
      </c>
      <c r="G82" s="44" t="s">
        <v>48</v>
      </c>
      <c r="H82" s="45">
        <v>76</v>
      </c>
      <c r="I82" s="46">
        <v>14</v>
      </c>
      <c r="J82" s="47">
        <f t="shared" si="7"/>
        <v>0.18421052631578946</v>
      </c>
      <c r="K82" s="70"/>
      <c r="L82" s="44" t="s">
        <v>48</v>
      </c>
      <c r="M82" s="45">
        <v>77</v>
      </c>
      <c r="N82" s="46">
        <v>14</v>
      </c>
      <c r="O82" s="47">
        <f t="shared" si="8"/>
        <v>0.18181818181818182</v>
      </c>
      <c r="Q82" s="44" t="s">
        <v>48</v>
      </c>
      <c r="R82" s="45">
        <v>77</v>
      </c>
      <c r="S82" s="46">
        <v>14</v>
      </c>
      <c r="T82" s="47">
        <f t="shared" si="9"/>
        <v>0.18181818181818182</v>
      </c>
      <c r="V82" s="44" t="s">
        <v>48</v>
      </c>
      <c r="W82" s="45">
        <v>76</v>
      </c>
      <c r="X82" s="46">
        <v>14</v>
      </c>
      <c r="Y82" s="47">
        <f t="shared" si="10"/>
        <v>0.18421052631578946</v>
      </c>
      <c r="AA82" s="44" t="s">
        <v>48</v>
      </c>
      <c r="AB82" s="45">
        <v>76</v>
      </c>
      <c r="AC82" s="46">
        <v>14</v>
      </c>
      <c r="AD82" s="47">
        <f t="shared" si="11"/>
        <v>0.18421052631578946</v>
      </c>
    </row>
    <row r="83" spans="1:30">
      <c r="A83" s="6"/>
      <c r="B83" s="48" t="s">
        <v>4</v>
      </c>
      <c r="C83" s="49">
        <v>66</v>
      </c>
      <c r="D83" s="50">
        <v>12</v>
      </c>
      <c r="E83" s="51">
        <f t="shared" si="6"/>
        <v>0.18181818181818182</v>
      </c>
      <c r="G83" s="48" t="s">
        <v>4</v>
      </c>
      <c r="H83" s="49">
        <v>66</v>
      </c>
      <c r="I83" s="50">
        <v>12</v>
      </c>
      <c r="J83" s="51">
        <f t="shared" si="7"/>
        <v>0.18181818181818182</v>
      </c>
      <c r="K83" s="70"/>
      <c r="L83" s="48" t="s">
        <v>4</v>
      </c>
      <c r="M83" s="49">
        <v>66</v>
      </c>
      <c r="N83" s="50">
        <v>12</v>
      </c>
      <c r="O83" s="51">
        <f t="shared" si="8"/>
        <v>0.18181818181818182</v>
      </c>
      <c r="Q83" s="48" t="s">
        <v>4</v>
      </c>
      <c r="R83" s="49">
        <v>66</v>
      </c>
      <c r="S83" s="50">
        <v>12</v>
      </c>
      <c r="T83" s="51">
        <f t="shared" si="9"/>
        <v>0.18181818181818182</v>
      </c>
      <c r="V83" s="48" t="s">
        <v>4</v>
      </c>
      <c r="W83" s="49">
        <v>65</v>
      </c>
      <c r="X83" s="50">
        <v>12</v>
      </c>
      <c r="Y83" s="51">
        <f t="shared" si="10"/>
        <v>0.18461538461538463</v>
      </c>
      <c r="AA83" s="48" t="s">
        <v>4</v>
      </c>
      <c r="AB83" s="49">
        <v>65</v>
      </c>
      <c r="AC83" s="50">
        <v>12</v>
      </c>
      <c r="AD83" s="51">
        <f t="shared" si="11"/>
        <v>0.18461538461538463</v>
      </c>
    </row>
    <row r="84" spans="1:30">
      <c r="A84" s="6"/>
      <c r="B84" s="48" t="s">
        <v>5</v>
      </c>
      <c r="C84" s="49">
        <v>10</v>
      </c>
      <c r="D84" s="50">
        <v>2</v>
      </c>
      <c r="E84" s="51">
        <f t="shared" si="6"/>
        <v>0.2</v>
      </c>
      <c r="G84" s="48" t="s">
        <v>5</v>
      </c>
      <c r="H84" s="49">
        <v>10</v>
      </c>
      <c r="I84" s="50">
        <v>2</v>
      </c>
      <c r="J84" s="51">
        <f t="shared" si="7"/>
        <v>0.2</v>
      </c>
      <c r="K84" s="70"/>
      <c r="L84" s="48" t="s">
        <v>5</v>
      </c>
      <c r="M84" s="49">
        <v>11</v>
      </c>
      <c r="N84" s="50">
        <v>2</v>
      </c>
      <c r="O84" s="51">
        <f t="shared" si="8"/>
        <v>0.18181818181818182</v>
      </c>
      <c r="Q84" s="48" t="s">
        <v>5</v>
      </c>
      <c r="R84" s="49">
        <v>11</v>
      </c>
      <c r="S84" s="50">
        <v>2</v>
      </c>
      <c r="T84" s="51">
        <f t="shared" si="9"/>
        <v>0.18181818181818182</v>
      </c>
      <c r="V84" s="48" t="s">
        <v>5</v>
      </c>
      <c r="W84" s="49">
        <v>11</v>
      </c>
      <c r="X84" s="50">
        <v>2</v>
      </c>
      <c r="Y84" s="51">
        <f t="shared" si="10"/>
        <v>0.18181818181818182</v>
      </c>
      <c r="AA84" s="48" t="s">
        <v>5</v>
      </c>
      <c r="AB84" s="49">
        <v>11</v>
      </c>
      <c r="AC84" s="50">
        <v>2</v>
      </c>
      <c r="AD84" s="51">
        <f t="shared" si="11"/>
        <v>0.18181818181818182</v>
      </c>
    </row>
    <row r="85" spans="1:30">
      <c r="A85" s="3" t="s">
        <v>31</v>
      </c>
      <c r="B85" s="44" t="s">
        <v>48</v>
      </c>
      <c r="C85" s="45">
        <v>295</v>
      </c>
      <c r="D85" s="46">
        <v>64</v>
      </c>
      <c r="E85" s="47">
        <f t="shared" si="6"/>
        <v>0.21694915254237288</v>
      </c>
      <c r="G85" s="44" t="s">
        <v>48</v>
      </c>
      <c r="H85" s="45">
        <v>298</v>
      </c>
      <c r="I85" s="46">
        <v>66</v>
      </c>
      <c r="J85" s="47">
        <f t="shared" si="7"/>
        <v>0.22147651006711411</v>
      </c>
      <c r="K85" s="70"/>
      <c r="L85" s="44" t="s">
        <v>48</v>
      </c>
      <c r="M85" s="45">
        <v>300</v>
      </c>
      <c r="N85" s="46">
        <v>67</v>
      </c>
      <c r="O85" s="47">
        <f t="shared" si="8"/>
        <v>0.22333333333333333</v>
      </c>
      <c r="Q85" s="44" t="s">
        <v>48</v>
      </c>
      <c r="R85" s="45">
        <v>300</v>
      </c>
      <c r="S85" s="46">
        <v>67</v>
      </c>
      <c r="T85" s="47">
        <f t="shared" si="9"/>
        <v>0.22333333333333333</v>
      </c>
      <c r="V85" s="44" t="s">
        <v>48</v>
      </c>
      <c r="W85" s="45">
        <v>300</v>
      </c>
      <c r="X85" s="46">
        <v>69</v>
      </c>
      <c r="Y85" s="47">
        <f t="shared" si="10"/>
        <v>0.23</v>
      </c>
      <c r="AA85" s="44" t="s">
        <v>48</v>
      </c>
      <c r="AB85" s="45">
        <v>314</v>
      </c>
      <c r="AC85" s="46">
        <v>74</v>
      </c>
      <c r="AD85" s="47">
        <f t="shared" si="11"/>
        <v>0.2356687898089172</v>
      </c>
    </row>
    <row r="86" spans="1:30">
      <c r="A86" s="6"/>
      <c r="B86" s="48" t="s">
        <v>4</v>
      </c>
      <c r="C86" s="49">
        <v>252</v>
      </c>
      <c r="D86" s="50">
        <v>56</v>
      </c>
      <c r="E86" s="51">
        <f t="shared" si="6"/>
        <v>0.22222222222222221</v>
      </c>
      <c r="G86" s="48" t="s">
        <v>4</v>
      </c>
      <c r="H86" s="49">
        <v>255</v>
      </c>
      <c r="I86" s="50">
        <v>57</v>
      </c>
      <c r="J86" s="51">
        <f t="shared" si="7"/>
        <v>0.22352941176470589</v>
      </c>
      <c r="K86" s="70"/>
      <c r="L86" s="48" t="s">
        <v>4</v>
      </c>
      <c r="M86" s="49">
        <v>257</v>
      </c>
      <c r="N86" s="50">
        <v>58</v>
      </c>
      <c r="O86" s="51">
        <f t="shared" si="8"/>
        <v>0.22568093385214008</v>
      </c>
      <c r="Q86" s="48" t="s">
        <v>4</v>
      </c>
      <c r="R86" s="49">
        <v>258</v>
      </c>
      <c r="S86" s="50">
        <v>58</v>
      </c>
      <c r="T86" s="51">
        <f t="shared" si="9"/>
        <v>0.22480620155038761</v>
      </c>
      <c r="V86" s="48" t="s">
        <v>4</v>
      </c>
      <c r="W86" s="49">
        <v>258</v>
      </c>
      <c r="X86" s="50">
        <v>59</v>
      </c>
      <c r="Y86" s="51">
        <f t="shared" si="10"/>
        <v>0.22868217054263565</v>
      </c>
      <c r="AA86" s="48" t="s">
        <v>4</v>
      </c>
      <c r="AB86" s="49">
        <v>271</v>
      </c>
      <c r="AC86" s="50">
        <v>64</v>
      </c>
      <c r="AD86" s="51">
        <f t="shared" si="11"/>
        <v>0.23616236162361623</v>
      </c>
    </row>
    <row r="87" spans="1:30">
      <c r="A87" s="6"/>
      <c r="B87" s="48" t="s">
        <v>5</v>
      </c>
      <c r="C87" s="49">
        <v>43</v>
      </c>
      <c r="D87" s="50">
        <v>8</v>
      </c>
      <c r="E87" s="51">
        <f t="shared" si="6"/>
        <v>0.18604651162790697</v>
      </c>
      <c r="G87" s="48" t="s">
        <v>5</v>
      </c>
      <c r="H87" s="49">
        <v>43</v>
      </c>
      <c r="I87" s="50">
        <v>9</v>
      </c>
      <c r="J87" s="51">
        <f t="shared" si="7"/>
        <v>0.20930232558139536</v>
      </c>
      <c r="K87" s="70"/>
      <c r="L87" s="48" t="s">
        <v>5</v>
      </c>
      <c r="M87" s="49">
        <v>43</v>
      </c>
      <c r="N87" s="50">
        <v>9</v>
      </c>
      <c r="O87" s="51">
        <f t="shared" si="8"/>
        <v>0.20930232558139536</v>
      </c>
      <c r="Q87" s="48" t="s">
        <v>5</v>
      </c>
      <c r="R87" s="49">
        <v>42</v>
      </c>
      <c r="S87" s="50">
        <v>9</v>
      </c>
      <c r="T87" s="51">
        <f t="shared" si="9"/>
        <v>0.21428571428571427</v>
      </c>
      <c r="V87" s="48" t="s">
        <v>5</v>
      </c>
      <c r="W87" s="49">
        <v>42</v>
      </c>
      <c r="X87" s="50">
        <v>10</v>
      </c>
      <c r="Y87" s="51">
        <f t="shared" si="10"/>
        <v>0.23809523809523808</v>
      </c>
      <c r="AA87" s="48" t="s">
        <v>5</v>
      </c>
      <c r="AB87" s="49">
        <v>43</v>
      </c>
      <c r="AC87" s="50">
        <v>10</v>
      </c>
      <c r="AD87" s="51">
        <f t="shared" si="11"/>
        <v>0.23255813953488372</v>
      </c>
    </row>
    <row r="88" spans="1:30">
      <c r="A88" s="3" t="s">
        <v>32</v>
      </c>
      <c r="B88" s="44" t="s">
        <v>48</v>
      </c>
      <c r="C88" s="45">
        <v>60</v>
      </c>
      <c r="D88" s="46">
        <v>5</v>
      </c>
      <c r="E88" s="47">
        <f t="shared" si="6"/>
        <v>8.3333333333333329E-2</v>
      </c>
      <c r="G88" s="44" t="s">
        <v>48</v>
      </c>
      <c r="H88" s="45">
        <v>59</v>
      </c>
      <c r="I88" s="46">
        <v>6</v>
      </c>
      <c r="J88" s="47">
        <f t="shared" si="7"/>
        <v>0.10169491525423729</v>
      </c>
      <c r="K88" s="70"/>
      <c r="L88" s="44" t="s">
        <v>48</v>
      </c>
      <c r="M88" s="45">
        <v>59</v>
      </c>
      <c r="N88" s="46">
        <v>6</v>
      </c>
      <c r="O88" s="47">
        <f t="shared" si="8"/>
        <v>0.10169491525423729</v>
      </c>
      <c r="Q88" s="44" t="s">
        <v>48</v>
      </c>
      <c r="R88" s="45">
        <v>59</v>
      </c>
      <c r="S88" s="46">
        <v>5</v>
      </c>
      <c r="T88" s="47">
        <f t="shared" si="9"/>
        <v>8.4745762711864403E-2</v>
      </c>
      <c r="V88" s="44" t="s">
        <v>48</v>
      </c>
      <c r="W88" s="45">
        <v>59</v>
      </c>
      <c r="X88" s="46">
        <v>5</v>
      </c>
      <c r="Y88" s="47">
        <f t="shared" si="10"/>
        <v>8.4745762711864403E-2</v>
      </c>
      <c r="AA88" s="44" t="s">
        <v>48</v>
      </c>
      <c r="AB88" s="45">
        <v>59</v>
      </c>
      <c r="AC88" s="46">
        <v>7</v>
      </c>
      <c r="AD88" s="47">
        <f t="shared" si="11"/>
        <v>0.11864406779661017</v>
      </c>
    </row>
    <row r="89" spans="1:30">
      <c r="A89" s="6"/>
      <c r="B89" s="48" t="s">
        <v>4</v>
      </c>
      <c r="C89" s="49">
        <v>55</v>
      </c>
      <c r="D89" s="50">
        <v>4</v>
      </c>
      <c r="E89" s="51">
        <f t="shared" si="6"/>
        <v>7.2727272727272724E-2</v>
      </c>
      <c r="G89" s="48" t="s">
        <v>4</v>
      </c>
      <c r="H89" s="49">
        <v>54</v>
      </c>
      <c r="I89" s="50">
        <v>5</v>
      </c>
      <c r="J89" s="51">
        <f t="shared" si="7"/>
        <v>9.2592592592592587E-2</v>
      </c>
      <c r="K89" s="70"/>
      <c r="L89" s="48" t="s">
        <v>4</v>
      </c>
      <c r="M89" s="49">
        <v>54</v>
      </c>
      <c r="N89" s="50">
        <v>5</v>
      </c>
      <c r="O89" s="51">
        <f t="shared" si="8"/>
        <v>9.2592592592592587E-2</v>
      </c>
      <c r="Q89" s="48" t="s">
        <v>4</v>
      </c>
      <c r="R89" s="49">
        <v>54</v>
      </c>
      <c r="S89" s="50">
        <v>4</v>
      </c>
      <c r="T89" s="51">
        <f t="shared" si="9"/>
        <v>7.407407407407407E-2</v>
      </c>
      <c r="V89" s="48" t="s">
        <v>4</v>
      </c>
      <c r="W89" s="49">
        <v>54</v>
      </c>
      <c r="X89" s="50">
        <v>4</v>
      </c>
      <c r="Y89" s="51">
        <f t="shared" si="10"/>
        <v>7.407407407407407E-2</v>
      </c>
      <c r="AA89" s="48" t="s">
        <v>4</v>
      </c>
      <c r="AB89" s="49">
        <v>54</v>
      </c>
      <c r="AC89" s="50">
        <v>6</v>
      </c>
      <c r="AD89" s="51">
        <f t="shared" si="11"/>
        <v>0.1111111111111111</v>
      </c>
    </row>
    <row r="90" spans="1:30">
      <c r="A90" s="6"/>
      <c r="B90" s="48" t="s">
        <v>5</v>
      </c>
      <c r="C90" s="49">
        <v>5</v>
      </c>
      <c r="D90" s="50">
        <v>1</v>
      </c>
      <c r="E90" s="51">
        <f t="shared" si="6"/>
        <v>0.2</v>
      </c>
      <c r="G90" s="48" t="s">
        <v>5</v>
      </c>
      <c r="H90" s="49">
        <v>5</v>
      </c>
      <c r="I90" s="50">
        <v>1</v>
      </c>
      <c r="J90" s="51">
        <f t="shared" si="7"/>
        <v>0.2</v>
      </c>
      <c r="K90" s="70"/>
      <c r="L90" s="48" t="s">
        <v>5</v>
      </c>
      <c r="M90" s="49">
        <v>5</v>
      </c>
      <c r="N90" s="50">
        <v>1</v>
      </c>
      <c r="O90" s="51">
        <f t="shared" si="8"/>
        <v>0.2</v>
      </c>
      <c r="Q90" s="48" t="s">
        <v>5</v>
      </c>
      <c r="R90" s="49">
        <v>5</v>
      </c>
      <c r="S90" s="50">
        <v>1</v>
      </c>
      <c r="T90" s="51">
        <f t="shared" si="9"/>
        <v>0.2</v>
      </c>
      <c r="V90" s="48" t="s">
        <v>5</v>
      </c>
      <c r="W90" s="49">
        <v>5</v>
      </c>
      <c r="X90" s="50">
        <v>1</v>
      </c>
      <c r="Y90" s="51">
        <f t="shared" si="10"/>
        <v>0.2</v>
      </c>
      <c r="AA90" s="48" t="s">
        <v>5</v>
      </c>
      <c r="AB90" s="49">
        <v>5</v>
      </c>
      <c r="AC90" s="50">
        <v>1</v>
      </c>
      <c r="AD90" s="51">
        <f t="shared" si="11"/>
        <v>0.2</v>
      </c>
    </row>
    <row r="91" spans="1:30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6"/>
        <v>7.1428571428571425E-2</v>
      </c>
      <c r="G91" s="44" t="s">
        <v>48</v>
      </c>
      <c r="H91" s="45">
        <v>15</v>
      </c>
      <c r="I91" s="46">
        <v>1</v>
      </c>
      <c r="J91" s="47">
        <f t="shared" si="7"/>
        <v>6.6666666666666666E-2</v>
      </c>
      <c r="K91" s="70"/>
      <c r="L91" s="44" t="s">
        <v>48</v>
      </c>
      <c r="M91" s="45">
        <v>15</v>
      </c>
      <c r="N91" s="46">
        <v>1</v>
      </c>
      <c r="O91" s="47">
        <f t="shared" si="8"/>
        <v>6.6666666666666666E-2</v>
      </c>
      <c r="Q91" s="44" t="s">
        <v>48</v>
      </c>
      <c r="R91" s="45">
        <v>15</v>
      </c>
      <c r="S91" s="46">
        <v>1</v>
      </c>
      <c r="T91" s="47">
        <f t="shared" si="9"/>
        <v>6.6666666666666666E-2</v>
      </c>
      <c r="V91" s="44" t="s">
        <v>48</v>
      </c>
      <c r="W91" s="45">
        <v>15</v>
      </c>
      <c r="X91" s="46">
        <v>1</v>
      </c>
      <c r="Y91" s="47">
        <f t="shared" si="10"/>
        <v>6.6666666666666666E-2</v>
      </c>
      <c r="AA91" s="44" t="s">
        <v>48</v>
      </c>
      <c r="AB91" s="45">
        <v>15</v>
      </c>
      <c r="AC91" s="46">
        <v>2</v>
      </c>
      <c r="AD91" s="47">
        <f t="shared" si="11"/>
        <v>0.13333333333333333</v>
      </c>
    </row>
    <row r="92" spans="1:30">
      <c r="A92" s="6"/>
      <c r="B92" s="48" t="s">
        <v>4</v>
      </c>
      <c r="C92" s="49">
        <v>12</v>
      </c>
      <c r="D92" s="50">
        <v>1</v>
      </c>
      <c r="E92" s="51">
        <f t="shared" si="6"/>
        <v>8.3333333333333329E-2</v>
      </c>
      <c r="G92" s="48" t="s">
        <v>4</v>
      </c>
      <c r="H92" s="49">
        <v>13</v>
      </c>
      <c r="I92" s="50">
        <v>1</v>
      </c>
      <c r="J92" s="51">
        <f t="shared" si="7"/>
        <v>7.6923076923076927E-2</v>
      </c>
      <c r="K92" s="70"/>
      <c r="L92" s="48" t="s">
        <v>4</v>
      </c>
      <c r="M92" s="49">
        <v>13</v>
      </c>
      <c r="N92" s="50">
        <v>1</v>
      </c>
      <c r="O92" s="51">
        <f t="shared" si="8"/>
        <v>7.6923076923076927E-2</v>
      </c>
      <c r="Q92" s="48" t="s">
        <v>4</v>
      </c>
      <c r="R92" s="49">
        <v>13</v>
      </c>
      <c r="S92" s="50">
        <v>1</v>
      </c>
      <c r="T92" s="51">
        <f t="shared" si="9"/>
        <v>7.6923076923076927E-2</v>
      </c>
      <c r="V92" s="48" t="s">
        <v>4</v>
      </c>
      <c r="W92" s="49">
        <v>13</v>
      </c>
      <c r="X92" s="50">
        <v>1</v>
      </c>
      <c r="Y92" s="51">
        <f t="shared" si="10"/>
        <v>7.6923076923076927E-2</v>
      </c>
      <c r="AA92" s="48" t="s">
        <v>4</v>
      </c>
      <c r="AB92" s="49">
        <v>13</v>
      </c>
      <c r="AC92" s="50">
        <v>2</v>
      </c>
      <c r="AD92" s="51">
        <f t="shared" si="11"/>
        <v>0.15384615384615385</v>
      </c>
    </row>
    <row r="93" spans="1:30">
      <c r="A93" s="6"/>
      <c r="B93" s="48" t="s">
        <v>5</v>
      </c>
      <c r="C93" s="49">
        <v>2</v>
      </c>
      <c r="D93" s="50"/>
      <c r="E93" s="51">
        <f t="shared" si="6"/>
        <v>0</v>
      </c>
      <c r="G93" s="48" t="s">
        <v>5</v>
      </c>
      <c r="H93" s="49">
        <v>2</v>
      </c>
      <c r="I93" s="50"/>
      <c r="J93" s="51">
        <f t="shared" si="7"/>
        <v>0</v>
      </c>
      <c r="K93" s="70"/>
      <c r="L93" s="48" t="s">
        <v>5</v>
      </c>
      <c r="M93" s="49">
        <v>2</v>
      </c>
      <c r="N93" s="50"/>
      <c r="O93" s="51">
        <f t="shared" si="8"/>
        <v>0</v>
      </c>
      <c r="Q93" s="48" t="s">
        <v>5</v>
      </c>
      <c r="R93" s="49">
        <v>2</v>
      </c>
      <c r="S93" s="50"/>
      <c r="T93" s="51">
        <f t="shared" si="9"/>
        <v>0</v>
      </c>
      <c r="V93" s="48" t="s">
        <v>5</v>
      </c>
      <c r="W93" s="49">
        <v>2</v>
      </c>
      <c r="X93" s="50"/>
      <c r="Y93" s="51">
        <f t="shared" si="10"/>
        <v>0</v>
      </c>
      <c r="AA93" s="48" t="s">
        <v>5</v>
      </c>
      <c r="AB93" s="49">
        <v>2</v>
      </c>
      <c r="AC93" s="50"/>
      <c r="AD93" s="51">
        <f t="shared" si="11"/>
        <v>0</v>
      </c>
    </row>
    <row r="94" spans="1:30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6"/>
        <v>0.15</v>
      </c>
      <c r="G94" s="44" t="s">
        <v>48</v>
      </c>
      <c r="H94" s="45">
        <v>21</v>
      </c>
      <c r="I94" s="46">
        <v>3</v>
      </c>
      <c r="J94" s="47">
        <f t="shared" si="7"/>
        <v>0.14285714285714285</v>
      </c>
      <c r="K94" s="70"/>
      <c r="L94" s="44" t="s">
        <v>48</v>
      </c>
      <c r="M94" s="45">
        <v>21</v>
      </c>
      <c r="N94" s="46">
        <v>3</v>
      </c>
      <c r="O94" s="47">
        <f t="shared" si="8"/>
        <v>0.14285714285714285</v>
      </c>
      <c r="Q94" s="44" t="s">
        <v>48</v>
      </c>
      <c r="R94" s="45">
        <v>21</v>
      </c>
      <c r="S94" s="46">
        <v>3</v>
      </c>
      <c r="T94" s="47">
        <f t="shared" si="9"/>
        <v>0.14285714285714285</v>
      </c>
      <c r="V94" s="44" t="s">
        <v>48</v>
      </c>
      <c r="W94" s="45">
        <v>21</v>
      </c>
      <c r="X94" s="46">
        <v>3</v>
      </c>
      <c r="Y94" s="47">
        <f t="shared" si="10"/>
        <v>0.14285714285714285</v>
      </c>
      <c r="AA94" s="44" t="s">
        <v>48</v>
      </c>
      <c r="AB94" s="45">
        <v>21</v>
      </c>
      <c r="AC94" s="46">
        <v>3</v>
      </c>
      <c r="AD94" s="47">
        <f t="shared" si="11"/>
        <v>0.14285714285714285</v>
      </c>
    </row>
    <row r="95" spans="1:30">
      <c r="A95" s="6"/>
      <c r="B95" s="48" t="s">
        <v>4</v>
      </c>
      <c r="C95" s="49">
        <v>19</v>
      </c>
      <c r="D95" s="50">
        <v>3</v>
      </c>
      <c r="E95" s="51">
        <f t="shared" si="6"/>
        <v>0.15789473684210525</v>
      </c>
      <c r="G95" s="48" t="s">
        <v>4</v>
      </c>
      <c r="H95" s="49">
        <v>20</v>
      </c>
      <c r="I95" s="50">
        <v>3</v>
      </c>
      <c r="J95" s="51">
        <f t="shared" si="7"/>
        <v>0.15</v>
      </c>
      <c r="K95" s="70"/>
      <c r="L95" s="48" t="s">
        <v>4</v>
      </c>
      <c r="M95" s="49">
        <v>20</v>
      </c>
      <c r="N95" s="50">
        <v>3</v>
      </c>
      <c r="O95" s="51">
        <f t="shared" si="8"/>
        <v>0.15</v>
      </c>
      <c r="Q95" s="48" t="s">
        <v>4</v>
      </c>
      <c r="R95" s="49">
        <v>20</v>
      </c>
      <c r="S95" s="50">
        <v>3</v>
      </c>
      <c r="T95" s="51">
        <f t="shared" si="9"/>
        <v>0.15</v>
      </c>
      <c r="V95" s="48" t="s">
        <v>4</v>
      </c>
      <c r="W95" s="49">
        <v>20</v>
      </c>
      <c r="X95" s="50">
        <v>3</v>
      </c>
      <c r="Y95" s="51">
        <f t="shared" si="10"/>
        <v>0.15</v>
      </c>
      <c r="AA95" s="48" t="s">
        <v>4</v>
      </c>
      <c r="AB95" s="49">
        <v>20</v>
      </c>
      <c r="AC95" s="50">
        <v>3</v>
      </c>
      <c r="AD95" s="51">
        <f t="shared" si="11"/>
        <v>0.15</v>
      </c>
    </row>
    <row r="96" spans="1:30">
      <c r="A96" s="6"/>
      <c r="B96" s="48" t="s">
        <v>5</v>
      </c>
      <c r="C96" s="49">
        <v>1</v>
      </c>
      <c r="D96" s="50"/>
      <c r="E96" s="51">
        <f t="shared" si="6"/>
        <v>0</v>
      </c>
      <c r="G96" s="48" t="s">
        <v>5</v>
      </c>
      <c r="H96" s="49">
        <v>1</v>
      </c>
      <c r="I96" s="50"/>
      <c r="J96" s="51">
        <f t="shared" si="7"/>
        <v>0</v>
      </c>
      <c r="K96" s="70"/>
      <c r="L96" s="48" t="s">
        <v>5</v>
      </c>
      <c r="M96" s="49">
        <v>1</v>
      </c>
      <c r="N96" s="50"/>
      <c r="O96" s="51">
        <f t="shared" si="8"/>
        <v>0</v>
      </c>
      <c r="Q96" s="48" t="s">
        <v>5</v>
      </c>
      <c r="R96" s="49">
        <v>1</v>
      </c>
      <c r="S96" s="50"/>
      <c r="T96" s="51">
        <f t="shared" si="9"/>
        <v>0</v>
      </c>
      <c r="V96" s="48" t="s">
        <v>5</v>
      </c>
      <c r="W96" s="49">
        <v>1</v>
      </c>
      <c r="X96" s="50"/>
      <c r="Y96" s="51">
        <f t="shared" si="10"/>
        <v>0</v>
      </c>
      <c r="AA96" s="48" t="s">
        <v>5</v>
      </c>
      <c r="AB96" s="49">
        <v>1</v>
      </c>
      <c r="AC96" s="50"/>
      <c r="AD96" s="51">
        <f t="shared" si="11"/>
        <v>0</v>
      </c>
    </row>
    <row r="97" spans="1:30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6"/>
        <v>0.05</v>
      </c>
      <c r="G97" s="44" t="s">
        <v>48</v>
      </c>
      <c r="H97" s="45">
        <v>20</v>
      </c>
      <c r="I97" s="46">
        <v>1</v>
      </c>
      <c r="J97" s="47">
        <f t="shared" si="7"/>
        <v>0.05</v>
      </c>
      <c r="K97" s="70"/>
      <c r="L97" s="44" t="s">
        <v>48</v>
      </c>
      <c r="M97" s="45">
        <v>20</v>
      </c>
      <c r="N97" s="46">
        <v>1</v>
      </c>
      <c r="O97" s="47">
        <f t="shared" si="8"/>
        <v>0.05</v>
      </c>
      <c r="Q97" s="44" t="s">
        <v>48</v>
      </c>
      <c r="R97" s="45">
        <v>20</v>
      </c>
      <c r="S97" s="46">
        <v>1</v>
      </c>
      <c r="T97" s="47">
        <f t="shared" si="9"/>
        <v>0.05</v>
      </c>
      <c r="V97" s="44" t="s">
        <v>48</v>
      </c>
      <c r="W97" s="45">
        <v>20</v>
      </c>
      <c r="X97" s="46">
        <v>1</v>
      </c>
      <c r="Y97" s="47">
        <f t="shared" si="10"/>
        <v>0.05</v>
      </c>
      <c r="AA97" s="44" t="s">
        <v>48</v>
      </c>
      <c r="AB97" s="45">
        <v>20</v>
      </c>
      <c r="AC97" s="46">
        <v>1</v>
      </c>
      <c r="AD97" s="47">
        <f t="shared" si="11"/>
        <v>0.05</v>
      </c>
    </row>
    <row r="98" spans="1:30">
      <c r="A98" s="6"/>
      <c r="B98" s="48" t="s">
        <v>4</v>
      </c>
      <c r="C98" s="49">
        <v>20</v>
      </c>
      <c r="D98" s="50">
        <v>1</v>
      </c>
      <c r="E98" s="51">
        <f t="shared" si="6"/>
        <v>0.05</v>
      </c>
      <c r="G98" s="48" t="s">
        <v>4</v>
      </c>
      <c r="H98" s="49">
        <v>20</v>
      </c>
      <c r="I98" s="50">
        <v>1</v>
      </c>
      <c r="J98" s="51">
        <f t="shared" si="7"/>
        <v>0.05</v>
      </c>
      <c r="K98" s="70"/>
      <c r="L98" s="48" t="s">
        <v>4</v>
      </c>
      <c r="M98" s="49">
        <v>20</v>
      </c>
      <c r="N98" s="50">
        <v>1</v>
      </c>
      <c r="O98" s="51">
        <f t="shared" si="8"/>
        <v>0.05</v>
      </c>
      <c r="Q98" s="48" t="s">
        <v>4</v>
      </c>
      <c r="R98" s="49">
        <v>20</v>
      </c>
      <c r="S98" s="50">
        <v>1</v>
      </c>
      <c r="T98" s="51">
        <f t="shared" si="9"/>
        <v>0.05</v>
      </c>
      <c r="V98" s="48" t="s">
        <v>4</v>
      </c>
      <c r="W98" s="49">
        <v>20</v>
      </c>
      <c r="X98" s="50">
        <v>1</v>
      </c>
      <c r="Y98" s="51">
        <f t="shared" si="10"/>
        <v>0.05</v>
      </c>
      <c r="AA98" s="48" t="s">
        <v>4</v>
      </c>
      <c r="AB98" s="49">
        <v>20</v>
      </c>
      <c r="AC98" s="50">
        <v>1</v>
      </c>
      <c r="AD98" s="51">
        <f t="shared" si="11"/>
        <v>0.05</v>
      </c>
    </row>
    <row r="99" spans="1:30">
      <c r="A99" s="6"/>
      <c r="B99" s="48" t="s">
        <v>5</v>
      </c>
      <c r="C99" s="49"/>
      <c r="D99" s="50"/>
      <c r="E99" s="51">
        <f t="shared" si="6"/>
        <v>0</v>
      </c>
      <c r="G99" s="48" t="s">
        <v>5</v>
      </c>
      <c r="H99" s="49"/>
      <c r="I99" s="50"/>
      <c r="J99" s="51">
        <f t="shared" si="7"/>
        <v>0</v>
      </c>
      <c r="K99" s="70"/>
      <c r="L99" s="48" t="s">
        <v>5</v>
      </c>
      <c r="M99" s="49"/>
      <c r="N99" s="50"/>
      <c r="O99" s="51">
        <f t="shared" si="8"/>
        <v>0</v>
      </c>
      <c r="Q99" s="48" t="s">
        <v>5</v>
      </c>
      <c r="R99" s="49"/>
      <c r="S99" s="50"/>
      <c r="T99" s="51">
        <f t="shared" si="9"/>
        <v>0</v>
      </c>
      <c r="V99" s="48" t="s">
        <v>5</v>
      </c>
      <c r="W99" s="49"/>
      <c r="X99" s="50"/>
      <c r="Y99" s="51">
        <f t="shared" si="10"/>
        <v>0</v>
      </c>
      <c r="AA99" s="48" t="s">
        <v>5</v>
      </c>
      <c r="AB99" s="49"/>
      <c r="AC99" s="50"/>
      <c r="AD99" s="51">
        <f t="shared" si="11"/>
        <v>0</v>
      </c>
    </row>
    <row r="100" spans="1:30">
      <c r="A100" s="3" t="s">
        <v>36</v>
      </c>
      <c r="B100" s="44" t="s">
        <v>48</v>
      </c>
      <c r="C100" s="45">
        <v>64</v>
      </c>
      <c r="D100" s="46">
        <v>28</v>
      </c>
      <c r="E100" s="47">
        <f t="shared" si="6"/>
        <v>0.4375</v>
      </c>
      <c r="G100" s="44" t="s">
        <v>48</v>
      </c>
      <c r="H100" s="45">
        <v>64</v>
      </c>
      <c r="I100" s="46">
        <v>28</v>
      </c>
      <c r="J100" s="47">
        <f t="shared" si="7"/>
        <v>0.4375</v>
      </c>
      <c r="K100" s="70"/>
      <c r="L100" s="44" t="s">
        <v>48</v>
      </c>
      <c r="M100" s="45">
        <v>65</v>
      </c>
      <c r="N100" s="46">
        <v>29</v>
      </c>
      <c r="O100" s="47">
        <f t="shared" si="8"/>
        <v>0.44615384615384618</v>
      </c>
      <c r="Q100" s="44" t="s">
        <v>48</v>
      </c>
      <c r="R100" s="45">
        <v>65</v>
      </c>
      <c r="S100" s="46">
        <v>29</v>
      </c>
      <c r="T100" s="47">
        <f t="shared" si="9"/>
        <v>0.44615384615384618</v>
      </c>
      <c r="V100" s="44" t="s">
        <v>48</v>
      </c>
      <c r="W100" s="45">
        <v>63</v>
      </c>
      <c r="X100" s="46">
        <v>30</v>
      </c>
      <c r="Y100" s="47">
        <f t="shared" si="10"/>
        <v>0.47619047619047616</v>
      </c>
      <c r="AA100" s="44" t="s">
        <v>48</v>
      </c>
      <c r="AB100" s="45">
        <v>64</v>
      </c>
      <c r="AC100" s="46">
        <v>31</v>
      </c>
      <c r="AD100" s="47">
        <f t="shared" si="11"/>
        <v>0.484375</v>
      </c>
    </row>
    <row r="101" spans="1:30">
      <c r="A101" s="6"/>
      <c r="B101" s="48" t="s">
        <v>4</v>
      </c>
      <c r="C101" s="49">
        <v>56</v>
      </c>
      <c r="D101" s="50">
        <v>24</v>
      </c>
      <c r="E101" s="51">
        <f t="shared" si="6"/>
        <v>0.42857142857142855</v>
      </c>
      <c r="G101" s="48" t="s">
        <v>4</v>
      </c>
      <c r="H101" s="49">
        <v>56</v>
      </c>
      <c r="I101" s="50">
        <v>24</v>
      </c>
      <c r="J101" s="51">
        <f t="shared" si="7"/>
        <v>0.42857142857142855</v>
      </c>
      <c r="K101" s="70"/>
      <c r="L101" s="48" t="s">
        <v>4</v>
      </c>
      <c r="M101" s="49">
        <v>57</v>
      </c>
      <c r="N101" s="50">
        <v>25</v>
      </c>
      <c r="O101" s="51">
        <f t="shared" si="8"/>
        <v>0.43859649122807015</v>
      </c>
      <c r="Q101" s="48" t="s">
        <v>4</v>
      </c>
      <c r="R101" s="49">
        <v>57</v>
      </c>
      <c r="S101" s="50">
        <v>25</v>
      </c>
      <c r="T101" s="51">
        <f t="shared" si="9"/>
        <v>0.43859649122807015</v>
      </c>
      <c r="V101" s="48" t="s">
        <v>4</v>
      </c>
      <c r="W101" s="49">
        <v>56</v>
      </c>
      <c r="X101" s="50">
        <v>26</v>
      </c>
      <c r="Y101" s="51">
        <f t="shared" si="10"/>
        <v>0.4642857142857143</v>
      </c>
      <c r="AA101" s="48" t="s">
        <v>4</v>
      </c>
      <c r="AB101" s="49">
        <v>57</v>
      </c>
      <c r="AC101" s="50">
        <v>27</v>
      </c>
      <c r="AD101" s="51">
        <f t="shared" si="11"/>
        <v>0.47368421052631576</v>
      </c>
    </row>
    <row r="102" spans="1:30">
      <c r="A102" s="6"/>
      <c r="B102" s="48" t="s">
        <v>5</v>
      </c>
      <c r="C102" s="49">
        <v>8</v>
      </c>
      <c r="D102" s="50">
        <v>4</v>
      </c>
      <c r="E102" s="51">
        <f t="shared" si="6"/>
        <v>0.5</v>
      </c>
      <c r="G102" s="48" t="s">
        <v>5</v>
      </c>
      <c r="H102" s="49">
        <v>8</v>
      </c>
      <c r="I102" s="50">
        <v>4</v>
      </c>
      <c r="J102" s="51">
        <f t="shared" si="7"/>
        <v>0.5</v>
      </c>
      <c r="K102" s="70"/>
      <c r="L102" s="48" t="s">
        <v>5</v>
      </c>
      <c r="M102" s="49">
        <v>8</v>
      </c>
      <c r="N102" s="50">
        <v>4</v>
      </c>
      <c r="O102" s="51">
        <f t="shared" si="8"/>
        <v>0.5</v>
      </c>
      <c r="Q102" s="48" t="s">
        <v>5</v>
      </c>
      <c r="R102" s="49">
        <v>8</v>
      </c>
      <c r="S102" s="50">
        <v>4</v>
      </c>
      <c r="T102" s="51">
        <f t="shared" si="9"/>
        <v>0.5</v>
      </c>
      <c r="V102" s="48" t="s">
        <v>5</v>
      </c>
      <c r="W102" s="49">
        <v>7</v>
      </c>
      <c r="X102" s="50">
        <v>4</v>
      </c>
      <c r="Y102" s="51">
        <f t="shared" si="10"/>
        <v>0.5714285714285714</v>
      </c>
      <c r="AA102" s="48" t="s">
        <v>5</v>
      </c>
      <c r="AB102" s="49">
        <v>7</v>
      </c>
      <c r="AC102" s="50">
        <v>4</v>
      </c>
      <c r="AD102" s="51">
        <f t="shared" si="11"/>
        <v>0.5714285714285714</v>
      </c>
    </row>
    <row r="103" spans="1:30">
      <c r="A103" s="3" t="s">
        <v>95</v>
      </c>
      <c r="B103" s="44" t="s">
        <v>48</v>
      </c>
      <c r="C103" s="45">
        <v>9</v>
      </c>
      <c r="D103" s="46"/>
      <c r="E103" s="47">
        <f t="shared" ref="E103:E108" si="12">IF(C103=0,0,D103/C103)</f>
        <v>0</v>
      </c>
      <c r="G103" s="44" t="s">
        <v>48</v>
      </c>
      <c r="H103" s="45">
        <v>9</v>
      </c>
      <c r="I103" s="46"/>
      <c r="J103" s="47">
        <f t="shared" si="7"/>
        <v>0</v>
      </c>
      <c r="K103" s="70"/>
      <c r="L103" s="44" t="s">
        <v>48</v>
      </c>
      <c r="M103" s="45">
        <v>9</v>
      </c>
      <c r="N103" s="46"/>
      <c r="O103" s="47">
        <f t="shared" si="8"/>
        <v>0</v>
      </c>
      <c r="Q103" s="44" t="s">
        <v>48</v>
      </c>
      <c r="R103" s="45">
        <v>9</v>
      </c>
      <c r="S103" s="46"/>
      <c r="T103" s="47">
        <f t="shared" si="9"/>
        <v>0</v>
      </c>
      <c r="V103" s="44" t="s">
        <v>48</v>
      </c>
      <c r="W103" s="45">
        <v>9</v>
      </c>
      <c r="X103" s="46"/>
      <c r="Y103" s="47">
        <f t="shared" si="10"/>
        <v>0</v>
      </c>
      <c r="AA103" s="44" t="s">
        <v>48</v>
      </c>
      <c r="AB103" s="45">
        <v>9</v>
      </c>
      <c r="AC103" s="46"/>
      <c r="AD103" s="47">
        <f t="shared" si="11"/>
        <v>0</v>
      </c>
    </row>
    <row r="104" spans="1:30">
      <c r="A104" s="6"/>
      <c r="B104" s="48" t="s">
        <v>4</v>
      </c>
      <c r="C104" s="49">
        <v>7</v>
      </c>
      <c r="D104" s="50"/>
      <c r="E104" s="51">
        <f t="shared" si="12"/>
        <v>0</v>
      </c>
      <c r="G104" s="48" t="s">
        <v>4</v>
      </c>
      <c r="H104" s="49">
        <v>7</v>
      </c>
      <c r="I104" s="50"/>
      <c r="J104" s="51">
        <f t="shared" si="7"/>
        <v>0</v>
      </c>
      <c r="K104" s="70"/>
      <c r="L104" s="48" t="s">
        <v>4</v>
      </c>
      <c r="M104" s="49">
        <v>7</v>
      </c>
      <c r="N104" s="50"/>
      <c r="O104" s="51">
        <f t="shared" si="8"/>
        <v>0</v>
      </c>
      <c r="Q104" s="48" t="s">
        <v>4</v>
      </c>
      <c r="R104" s="49">
        <v>7</v>
      </c>
      <c r="S104" s="50"/>
      <c r="T104" s="51">
        <f t="shared" si="9"/>
        <v>0</v>
      </c>
      <c r="V104" s="48" t="s">
        <v>4</v>
      </c>
      <c r="W104" s="49">
        <v>7</v>
      </c>
      <c r="X104" s="50"/>
      <c r="Y104" s="51">
        <f t="shared" si="10"/>
        <v>0</v>
      </c>
      <c r="AA104" s="48" t="s">
        <v>4</v>
      </c>
      <c r="AB104" s="49">
        <v>7</v>
      </c>
      <c r="AC104" s="50"/>
      <c r="AD104" s="51">
        <f t="shared" si="11"/>
        <v>0</v>
      </c>
    </row>
    <row r="105" spans="1:30">
      <c r="A105" s="6"/>
      <c r="B105" s="48" t="s">
        <v>5</v>
      </c>
      <c r="C105" s="49">
        <v>2</v>
      </c>
      <c r="D105" s="50"/>
      <c r="E105" s="51">
        <f t="shared" si="12"/>
        <v>0</v>
      </c>
      <c r="G105" s="48" t="s">
        <v>5</v>
      </c>
      <c r="H105" s="49">
        <v>2</v>
      </c>
      <c r="I105" s="50"/>
      <c r="J105" s="51">
        <f t="shared" si="7"/>
        <v>0</v>
      </c>
      <c r="K105" s="70"/>
      <c r="L105" s="48" t="s">
        <v>5</v>
      </c>
      <c r="M105" s="49">
        <v>2</v>
      </c>
      <c r="N105" s="50"/>
      <c r="O105" s="51">
        <f t="shared" si="8"/>
        <v>0</v>
      </c>
      <c r="Q105" s="48" t="s">
        <v>5</v>
      </c>
      <c r="R105" s="49">
        <v>2</v>
      </c>
      <c r="S105" s="50"/>
      <c r="T105" s="51">
        <f t="shared" si="9"/>
        <v>0</v>
      </c>
      <c r="V105" s="48" t="s">
        <v>5</v>
      </c>
      <c r="W105" s="49">
        <v>2</v>
      </c>
      <c r="X105" s="50"/>
      <c r="Y105" s="51">
        <f t="shared" si="10"/>
        <v>0</v>
      </c>
      <c r="AA105" s="48" t="s">
        <v>5</v>
      </c>
      <c r="AB105" s="49">
        <v>2</v>
      </c>
      <c r="AC105" s="50"/>
      <c r="AD105" s="51">
        <f t="shared" si="11"/>
        <v>0</v>
      </c>
    </row>
    <row r="106" spans="1:30">
      <c r="A106" s="3" t="s">
        <v>96</v>
      </c>
      <c r="B106" s="44" t="s">
        <v>48</v>
      </c>
      <c r="C106" s="45"/>
      <c r="D106" s="46"/>
      <c r="E106" s="47">
        <f t="shared" si="12"/>
        <v>0</v>
      </c>
      <c r="G106" s="44" t="s">
        <v>48</v>
      </c>
      <c r="H106" s="45">
        <v>3</v>
      </c>
      <c r="I106" s="46"/>
      <c r="J106" s="47">
        <f t="shared" si="7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8"/>
        <v>0.14285714285714285</v>
      </c>
      <c r="Q106" s="44" t="s">
        <v>48</v>
      </c>
      <c r="R106" s="45">
        <v>7</v>
      </c>
      <c r="S106" s="46">
        <v>1</v>
      </c>
      <c r="T106" s="47">
        <f t="shared" si="9"/>
        <v>0.14285714285714285</v>
      </c>
      <c r="V106" s="44" t="s">
        <v>48</v>
      </c>
      <c r="W106" s="45">
        <v>6</v>
      </c>
      <c r="X106" s="46">
        <v>1</v>
      </c>
      <c r="Y106" s="47">
        <f t="shared" si="10"/>
        <v>0.16666666666666666</v>
      </c>
      <c r="AA106" s="44" t="s">
        <v>48</v>
      </c>
      <c r="AB106" s="45">
        <v>6</v>
      </c>
      <c r="AC106" s="46">
        <v>1</v>
      </c>
      <c r="AD106" s="47">
        <f t="shared" si="11"/>
        <v>0.16666666666666666</v>
      </c>
    </row>
    <row r="107" spans="1:30">
      <c r="A107" s="6"/>
      <c r="B107" s="48" t="s">
        <v>4</v>
      </c>
      <c r="C107" s="49"/>
      <c r="D107" s="50"/>
      <c r="E107" s="51">
        <f t="shared" si="12"/>
        <v>0</v>
      </c>
      <c r="G107" s="48" t="s">
        <v>4</v>
      </c>
      <c r="H107" s="49">
        <v>1</v>
      </c>
      <c r="I107" s="50"/>
      <c r="J107" s="51">
        <f t="shared" si="7"/>
        <v>0</v>
      </c>
      <c r="K107" s="70"/>
      <c r="L107" s="48" t="s">
        <v>4</v>
      </c>
      <c r="M107" s="49">
        <v>5</v>
      </c>
      <c r="N107" s="50">
        <v>1</v>
      </c>
      <c r="O107" s="51">
        <f t="shared" si="8"/>
        <v>0.2</v>
      </c>
      <c r="Q107" s="48" t="s">
        <v>4</v>
      </c>
      <c r="R107" s="49">
        <v>5</v>
      </c>
      <c r="S107" s="50">
        <v>1</v>
      </c>
      <c r="T107" s="51">
        <f t="shared" si="9"/>
        <v>0.2</v>
      </c>
      <c r="V107" s="48" t="s">
        <v>4</v>
      </c>
      <c r="W107" s="49">
        <v>4</v>
      </c>
      <c r="X107" s="50">
        <v>1</v>
      </c>
      <c r="Y107" s="51">
        <f t="shared" si="10"/>
        <v>0.25</v>
      </c>
      <c r="AA107" s="48" t="s">
        <v>4</v>
      </c>
      <c r="AB107" s="49">
        <v>4</v>
      </c>
      <c r="AC107" s="50">
        <v>1</v>
      </c>
      <c r="AD107" s="51">
        <f t="shared" si="11"/>
        <v>0.25</v>
      </c>
    </row>
    <row r="108" spans="1:30">
      <c r="A108" s="6"/>
      <c r="B108" s="48" t="s">
        <v>5</v>
      </c>
      <c r="C108" s="49"/>
      <c r="D108" s="50"/>
      <c r="E108" s="51">
        <f t="shared" si="12"/>
        <v>0</v>
      </c>
      <c r="G108" s="48" t="s">
        <v>5</v>
      </c>
      <c r="H108" s="49">
        <v>2</v>
      </c>
      <c r="I108" s="50"/>
      <c r="J108" s="51">
        <f t="shared" si="7"/>
        <v>0</v>
      </c>
      <c r="K108" s="70"/>
      <c r="L108" s="48" t="s">
        <v>5</v>
      </c>
      <c r="M108" s="49">
        <v>2</v>
      </c>
      <c r="N108" s="50"/>
      <c r="O108" s="51">
        <f t="shared" si="8"/>
        <v>0</v>
      </c>
      <c r="Q108" s="48" t="s">
        <v>5</v>
      </c>
      <c r="R108" s="49">
        <v>2</v>
      </c>
      <c r="S108" s="50"/>
      <c r="T108" s="51">
        <f t="shared" si="9"/>
        <v>0</v>
      </c>
      <c r="V108" s="48" t="s">
        <v>5</v>
      </c>
      <c r="W108" s="49">
        <v>2</v>
      </c>
      <c r="X108" s="50"/>
      <c r="Y108" s="51">
        <f t="shared" si="10"/>
        <v>0</v>
      </c>
      <c r="AA108" s="48" t="s">
        <v>5</v>
      </c>
      <c r="AB108" s="49">
        <v>2</v>
      </c>
      <c r="AC108" s="50"/>
      <c r="AD108" s="51">
        <f t="shared" si="11"/>
        <v>0</v>
      </c>
    </row>
    <row r="109" spans="1:30">
      <c r="A109" s="3" t="s">
        <v>37</v>
      </c>
      <c r="B109" s="44" t="s">
        <v>48</v>
      </c>
      <c r="C109" s="45">
        <v>174</v>
      </c>
      <c r="D109" s="46">
        <v>31</v>
      </c>
      <c r="E109" s="47">
        <f t="shared" si="6"/>
        <v>0.17816091954022989</v>
      </c>
      <c r="G109" s="44" t="s">
        <v>48</v>
      </c>
      <c r="H109" s="45">
        <v>175</v>
      </c>
      <c r="I109" s="46">
        <v>31</v>
      </c>
      <c r="J109" s="47">
        <f t="shared" si="7"/>
        <v>0.17714285714285713</v>
      </c>
      <c r="K109" s="70"/>
      <c r="L109" s="44" t="s">
        <v>48</v>
      </c>
      <c r="M109" s="45">
        <v>175</v>
      </c>
      <c r="N109" s="46">
        <v>31</v>
      </c>
      <c r="O109" s="47">
        <f t="shared" si="8"/>
        <v>0.17714285714285713</v>
      </c>
      <c r="Q109" s="44" t="s">
        <v>48</v>
      </c>
      <c r="R109" s="45">
        <v>175</v>
      </c>
      <c r="S109" s="46">
        <v>31</v>
      </c>
      <c r="T109" s="47">
        <f t="shared" si="9"/>
        <v>0.17714285714285713</v>
      </c>
      <c r="V109" s="44" t="s">
        <v>48</v>
      </c>
      <c r="W109" s="45">
        <v>176</v>
      </c>
      <c r="X109" s="46">
        <v>31</v>
      </c>
      <c r="Y109" s="47">
        <f t="shared" si="10"/>
        <v>0.17613636363636365</v>
      </c>
      <c r="AA109" s="44" t="s">
        <v>48</v>
      </c>
      <c r="AB109" s="45">
        <v>176</v>
      </c>
      <c r="AC109" s="46">
        <v>31</v>
      </c>
      <c r="AD109" s="47">
        <f t="shared" si="11"/>
        <v>0.17613636363636365</v>
      </c>
    </row>
    <row r="110" spans="1:30">
      <c r="A110" s="6"/>
      <c r="B110" s="48" t="s">
        <v>4</v>
      </c>
      <c r="C110" s="49">
        <v>143</v>
      </c>
      <c r="D110" s="50">
        <v>25</v>
      </c>
      <c r="E110" s="51">
        <f t="shared" si="6"/>
        <v>0.17482517482517482</v>
      </c>
      <c r="G110" s="48" t="s">
        <v>4</v>
      </c>
      <c r="H110" s="49">
        <v>144</v>
      </c>
      <c r="I110" s="50">
        <v>25</v>
      </c>
      <c r="J110" s="51">
        <f t="shared" si="7"/>
        <v>0.1736111111111111</v>
      </c>
      <c r="K110" s="70"/>
      <c r="L110" s="48" t="s">
        <v>4</v>
      </c>
      <c r="M110" s="49">
        <v>144</v>
      </c>
      <c r="N110" s="50">
        <v>25</v>
      </c>
      <c r="O110" s="51">
        <f t="shared" si="8"/>
        <v>0.1736111111111111</v>
      </c>
      <c r="Q110" s="48" t="s">
        <v>4</v>
      </c>
      <c r="R110" s="49">
        <v>144</v>
      </c>
      <c r="S110" s="50">
        <v>25</v>
      </c>
      <c r="T110" s="51">
        <f t="shared" si="9"/>
        <v>0.1736111111111111</v>
      </c>
      <c r="V110" s="48" t="s">
        <v>4</v>
      </c>
      <c r="W110" s="49">
        <v>144</v>
      </c>
      <c r="X110" s="50">
        <v>25</v>
      </c>
      <c r="Y110" s="51">
        <f t="shared" si="10"/>
        <v>0.1736111111111111</v>
      </c>
      <c r="AA110" s="48" t="s">
        <v>4</v>
      </c>
      <c r="AB110" s="49">
        <v>144</v>
      </c>
      <c r="AC110" s="50">
        <v>25</v>
      </c>
      <c r="AD110" s="51">
        <f t="shared" si="11"/>
        <v>0.1736111111111111</v>
      </c>
    </row>
    <row r="111" spans="1:30">
      <c r="A111" s="6"/>
      <c r="B111" s="48" t="s">
        <v>5</v>
      </c>
      <c r="C111" s="49">
        <v>31</v>
      </c>
      <c r="D111" s="50">
        <v>6</v>
      </c>
      <c r="E111" s="51">
        <f t="shared" si="6"/>
        <v>0.19354838709677419</v>
      </c>
      <c r="G111" s="48" t="s">
        <v>5</v>
      </c>
      <c r="H111" s="49">
        <v>31</v>
      </c>
      <c r="I111" s="50">
        <v>6</v>
      </c>
      <c r="J111" s="51">
        <f t="shared" si="7"/>
        <v>0.19354838709677419</v>
      </c>
      <c r="K111" s="70"/>
      <c r="L111" s="48" t="s">
        <v>5</v>
      </c>
      <c r="M111" s="49">
        <v>31</v>
      </c>
      <c r="N111" s="50">
        <v>6</v>
      </c>
      <c r="O111" s="51">
        <f t="shared" si="8"/>
        <v>0.19354838709677419</v>
      </c>
      <c r="Q111" s="48" t="s">
        <v>5</v>
      </c>
      <c r="R111" s="49">
        <v>31</v>
      </c>
      <c r="S111" s="50">
        <v>6</v>
      </c>
      <c r="T111" s="51">
        <f t="shared" si="9"/>
        <v>0.19354838709677419</v>
      </c>
      <c r="V111" s="48" t="s">
        <v>5</v>
      </c>
      <c r="W111" s="49">
        <v>32</v>
      </c>
      <c r="X111" s="50">
        <v>6</v>
      </c>
      <c r="Y111" s="51">
        <f t="shared" si="10"/>
        <v>0.1875</v>
      </c>
      <c r="AA111" s="48" t="s">
        <v>5</v>
      </c>
      <c r="AB111" s="49">
        <v>32</v>
      </c>
      <c r="AC111" s="50">
        <v>6</v>
      </c>
      <c r="AD111" s="51">
        <f t="shared" si="11"/>
        <v>0.1875</v>
      </c>
    </row>
    <row r="112" spans="1:30">
      <c r="A112" s="3" t="s">
        <v>38</v>
      </c>
      <c r="B112" s="44" t="s">
        <v>48</v>
      </c>
      <c r="C112" s="45">
        <v>3124</v>
      </c>
      <c r="D112" s="46">
        <v>397</v>
      </c>
      <c r="E112" s="47">
        <f t="shared" si="6"/>
        <v>0.12708066581306018</v>
      </c>
      <c r="G112" s="44" t="s">
        <v>48</v>
      </c>
      <c r="H112" s="45">
        <v>3159</v>
      </c>
      <c r="I112" s="46">
        <v>401</v>
      </c>
      <c r="J112" s="47">
        <f t="shared" si="7"/>
        <v>0.12693890471668248</v>
      </c>
      <c r="K112" s="70"/>
      <c r="L112" s="44" t="s">
        <v>48</v>
      </c>
      <c r="M112" s="45">
        <v>3171</v>
      </c>
      <c r="N112" s="46">
        <v>402</v>
      </c>
      <c r="O112" s="47">
        <f t="shared" si="8"/>
        <v>0.12677388836329234</v>
      </c>
      <c r="Q112" s="44" t="s">
        <v>48</v>
      </c>
      <c r="R112" s="45">
        <v>3173</v>
      </c>
      <c r="S112" s="46">
        <v>407</v>
      </c>
      <c r="T112" s="47">
        <f t="shared" si="9"/>
        <v>0.12826977623699967</v>
      </c>
      <c r="V112" s="44" t="s">
        <v>48</v>
      </c>
      <c r="W112" s="45">
        <v>3171</v>
      </c>
      <c r="X112" s="46">
        <v>411</v>
      </c>
      <c r="Y112" s="47">
        <f t="shared" si="10"/>
        <v>0.12961210974456008</v>
      </c>
      <c r="AA112" s="44" t="s">
        <v>48</v>
      </c>
      <c r="AB112" s="45">
        <v>3193</v>
      </c>
      <c r="AC112" s="46">
        <v>420</v>
      </c>
      <c r="AD112" s="47">
        <f t="shared" si="11"/>
        <v>0.13153773880363295</v>
      </c>
    </row>
    <row r="113" spans="1:30">
      <c r="A113" s="6"/>
      <c r="B113" s="48" t="s">
        <v>4</v>
      </c>
      <c r="C113" s="49">
        <v>2735</v>
      </c>
      <c r="D113" s="50">
        <v>347</v>
      </c>
      <c r="E113" s="51">
        <f t="shared" si="6"/>
        <v>0.12687385740402193</v>
      </c>
      <c r="G113" s="48" t="s">
        <v>4</v>
      </c>
      <c r="H113" s="49">
        <v>2769</v>
      </c>
      <c r="I113" s="50">
        <v>350</v>
      </c>
      <c r="J113" s="51">
        <f t="shared" si="7"/>
        <v>0.12639942217407008</v>
      </c>
      <c r="K113" s="70"/>
      <c r="L113" s="48" t="s">
        <v>4</v>
      </c>
      <c r="M113" s="49">
        <v>2779</v>
      </c>
      <c r="N113" s="50">
        <v>351</v>
      </c>
      <c r="O113" s="51">
        <f t="shared" si="8"/>
        <v>0.12630442605253689</v>
      </c>
      <c r="Q113" s="48" t="s">
        <v>4</v>
      </c>
      <c r="R113" s="49">
        <v>2783</v>
      </c>
      <c r="S113" s="50">
        <v>355</v>
      </c>
      <c r="T113" s="51">
        <f t="shared" si="9"/>
        <v>0.12756018684872439</v>
      </c>
      <c r="V113" s="48" t="s">
        <v>4</v>
      </c>
      <c r="W113" s="49">
        <v>2780</v>
      </c>
      <c r="X113" s="50">
        <v>358</v>
      </c>
      <c r="Y113" s="51">
        <f t="shared" si="10"/>
        <v>0.12877697841726618</v>
      </c>
      <c r="AA113" s="48" t="s">
        <v>4</v>
      </c>
      <c r="AB113" s="49">
        <v>2802</v>
      </c>
      <c r="AC113" s="50">
        <v>367</v>
      </c>
      <c r="AD113" s="51">
        <f t="shared" si="11"/>
        <v>0.13097787294789437</v>
      </c>
    </row>
    <row r="114" spans="1:30">
      <c r="A114" s="6"/>
      <c r="B114" s="48" t="s">
        <v>5</v>
      </c>
      <c r="C114" s="49">
        <v>389</v>
      </c>
      <c r="D114" s="50">
        <v>50</v>
      </c>
      <c r="E114" s="51">
        <f t="shared" si="6"/>
        <v>0.12853470437017994</v>
      </c>
      <c r="G114" s="48" t="s">
        <v>5</v>
      </c>
      <c r="H114" s="49">
        <v>390</v>
      </c>
      <c r="I114" s="50">
        <v>51</v>
      </c>
      <c r="J114" s="51">
        <f t="shared" si="7"/>
        <v>0.13076923076923078</v>
      </c>
      <c r="K114" s="70"/>
      <c r="L114" s="48" t="s">
        <v>5</v>
      </c>
      <c r="M114" s="49">
        <v>392</v>
      </c>
      <c r="N114" s="50">
        <v>51</v>
      </c>
      <c r="O114" s="51">
        <f t="shared" si="8"/>
        <v>0.13010204081632654</v>
      </c>
      <c r="Q114" s="48" t="s">
        <v>5</v>
      </c>
      <c r="R114" s="49">
        <v>390</v>
      </c>
      <c r="S114" s="50">
        <v>52</v>
      </c>
      <c r="T114" s="51">
        <f t="shared" si="9"/>
        <v>0.13333333333333333</v>
      </c>
      <c r="V114" s="48" t="s">
        <v>5</v>
      </c>
      <c r="W114" s="49">
        <v>391</v>
      </c>
      <c r="X114" s="50">
        <v>53</v>
      </c>
      <c r="Y114" s="51">
        <f t="shared" si="10"/>
        <v>0.13554987212276215</v>
      </c>
      <c r="AA114" s="48" t="s">
        <v>5</v>
      </c>
      <c r="AB114" s="49">
        <v>391</v>
      </c>
      <c r="AC114" s="50">
        <v>53</v>
      </c>
      <c r="AD114" s="51">
        <f t="shared" si="11"/>
        <v>0.13554987212276215</v>
      </c>
    </row>
    <row r="115" spans="1:30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6"/>
        <v>0.16666666666666666</v>
      </c>
      <c r="G115" s="44" t="s">
        <v>48</v>
      </c>
      <c r="H115" s="45">
        <v>19</v>
      </c>
      <c r="I115" s="46">
        <v>5</v>
      </c>
      <c r="J115" s="47">
        <f t="shared" si="7"/>
        <v>0.26315789473684209</v>
      </c>
      <c r="K115" s="70"/>
      <c r="L115" s="44" t="s">
        <v>48</v>
      </c>
      <c r="M115" s="45">
        <v>21</v>
      </c>
      <c r="N115" s="46">
        <v>5</v>
      </c>
      <c r="O115" s="47">
        <f t="shared" si="8"/>
        <v>0.23809523809523808</v>
      </c>
      <c r="Q115" s="44" t="s">
        <v>48</v>
      </c>
      <c r="R115" s="45">
        <v>21</v>
      </c>
      <c r="S115" s="46">
        <v>5</v>
      </c>
      <c r="T115" s="47">
        <f t="shared" si="9"/>
        <v>0.23809523809523808</v>
      </c>
      <c r="V115" s="44" t="s">
        <v>48</v>
      </c>
      <c r="W115" s="45">
        <v>21</v>
      </c>
      <c r="X115" s="46">
        <v>5</v>
      </c>
      <c r="Y115" s="47">
        <f t="shared" si="10"/>
        <v>0.23809523809523808</v>
      </c>
      <c r="AA115" s="44" t="s">
        <v>48</v>
      </c>
      <c r="AB115" s="45">
        <v>22</v>
      </c>
      <c r="AC115" s="46">
        <v>7</v>
      </c>
      <c r="AD115" s="47">
        <f t="shared" si="11"/>
        <v>0.31818181818181818</v>
      </c>
    </row>
    <row r="116" spans="1:30">
      <c r="A116" s="6"/>
      <c r="B116" s="48" t="s">
        <v>4</v>
      </c>
      <c r="C116" s="49">
        <v>5</v>
      </c>
      <c r="D116" s="50">
        <v>1</v>
      </c>
      <c r="E116" s="51">
        <f t="shared" si="6"/>
        <v>0.2</v>
      </c>
      <c r="G116" s="48" t="s">
        <v>4</v>
      </c>
      <c r="H116" s="49">
        <v>18</v>
      </c>
      <c r="I116" s="50">
        <v>5</v>
      </c>
      <c r="J116" s="51">
        <f t="shared" si="7"/>
        <v>0.27777777777777779</v>
      </c>
      <c r="K116" s="70"/>
      <c r="L116" s="48" t="s">
        <v>4</v>
      </c>
      <c r="M116" s="49">
        <v>18</v>
      </c>
      <c r="N116" s="50">
        <v>5</v>
      </c>
      <c r="O116" s="51">
        <f t="shared" si="8"/>
        <v>0.27777777777777779</v>
      </c>
      <c r="Q116" s="48" t="s">
        <v>4</v>
      </c>
      <c r="R116" s="49">
        <v>18</v>
      </c>
      <c r="S116" s="50">
        <v>5</v>
      </c>
      <c r="T116" s="51">
        <f t="shared" si="9"/>
        <v>0.27777777777777779</v>
      </c>
      <c r="V116" s="48" t="s">
        <v>4</v>
      </c>
      <c r="W116" s="49">
        <v>18</v>
      </c>
      <c r="X116" s="50">
        <v>5</v>
      </c>
      <c r="Y116" s="51">
        <f t="shared" si="10"/>
        <v>0.27777777777777779</v>
      </c>
      <c r="AA116" s="48" t="s">
        <v>4</v>
      </c>
      <c r="AB116" s="49">
        <v>19</v>
      </c>
      <c r="AC116" s="50">
        <v>7</v>
      </c>
      <c r="AD116" s="51">
        <f t="shared" si="11"/>
        <v>0.36842105263157893</v>
      </c>
    </row>
    <row r="117" spans="1:30">
      <c r="A117" s="6"/>
      <c r="B117" s="48" t="s">
        <v>5</v>
      </c>
      <c r="C117" s="49">
        <v>1</v>
      </c>
      <c r="D117" s="50"/>
      <c r="E117" s="51">
        <f t="shared" si="6"/>
        <v>0</v>
      </c>
      <c r="G117" s="48" t="s">
        <v>5</v>
      </c>
      <c r="H117" s="49">
        <v>1</v>
      </c>
      <c r="I117" s="50"/>
      <c r="J117" s="51">
        <f t="shared" si="7"/>
        <v>0</v>
      </c>
      <c r="K117" s="70"/>
      <c r="L117" s="48" t="s">
        <v>5</v>
      </c>
      <c r="M117" s="49">
        <v>3</v>
      </c>
      <c r="N117" s="50"/>
      <c r="O117" s="51">
        <f t="shared" si="8"/>
        <v>0</v>
      </c>
      <c r="Q117" s="48" t="s">
        <v>5</v>
      </c>
      <c r="R117" s="49">
        <v>3</v>
      </c>
      <c r="S117" s="50"/>
      <c r="T117" s="51">
        <f t="shared" si="9"/>
        <v>0</v>
      </c>
      <c r="V117" s="48" t="s">
        <v>5</v>
      </c>
      <c r="W117" s="49">
        <v>3</v>
      </c>
      <c r="X117" s="50"/>
      <c r="Y117" s="51">
        <f t="shared" si="10"/>
        <v>0</v>
      </c>
      <c r="AA117" s="48" t="s">
        <v>5</v>
      </c>
      <c r="AB117" s="49">
        <v>3</v>
      </c>
      <c r="AC117" s="50"/>
      <c r="AD117" s="51">
        <f t="shared" si="11"/>
        <v>0</v>
      </c>
    </row>
    <row r="118" spans="1:30">
      <c r="A118" s="3" t="s">
        <v>39</v>
      </c>
      <c r="B118" s="44" t="s">
        <v>48</v>
      </c>
      <c r="C118" s="45">
        <v>459</v>
      </c>
      <c r="D118" s="46"/>
      <c r="E118" s="47">
        <f t="shared" si="6"/>
        <v>0</v>
      </c>
      <c r="G118" s="44" t="s">
        <v>48</v>
      </c>
      <c r="H118" s="45">
        <v>391</v>
      </c>
      <c r="I118" s="46"/>
      <c r="J118" s="47">
        <f t="shared" si="7"/>
        <v>0</v>
      </c>
      <c r="K118" s="70"/>
      <c r="L118" s="44" t="s">
        <v>48</v>
      </c>
      <c r="M118" s="45">
        <v>414</v>
      </c>
      <c r="N118" s="46"/>
      <c r="O118" s="47">
        <f t="shared" si="8"/>
        <v>0</v>
      </c>
      <c r="Q118" s="44" t="s">
        <v>48</v>
      </c>
      <c r="R118" s="45">
        <v>427</v>
      </c>
      <c r="S118" s="46"/>
      <c r="T118" s="47">
        <f t="shared" si="9"/>
        <v>0</v>
      </c>
      <c r="V118" s="44" t="s">
        <v>48</v>
      </c>
      <c r="W118" s="45">
        <v>463</v>
      </c>
      <c r="X118" s="46"/>
      <c r="Y118" s="47">
        <f t="shared" si="10"/>
        <v>0</v>
      </c>
      <c r="AA118" s="44" t="s">
        <v>48</v>
      </c>
      <c r="AB118" s="45">
        <v>464</v>
      </c>
      <c r="AC118" s="46"/>
      <c r="AD118" s="47">
        <f t="shared" si="11"/>
        <v>0</v>
      </c>
    </row>
    <row r="119" spans="1:30">
      <c r="A119" s="6"/>
      <c r="B119" s="48" t="s">
        <v>4</v>
      </c>
      <c r="C119" s="49">
        <v>405</v>
      </c>
      <c r="D119" s="50"/>
      <c r="E119" s="51">
        <f t="shared" si="6"/>
        <v>0</v>
      </c>
      <c r="G119" s="48" t="s">
        <v>4</v>
      </c>
      <c r="H119" s="49">
        <v>349</v>
      </c>
      <c r="I119" s="50"/>
      <c r="J119" s="51">
        <f t="shared" si="7"/>
        <v>0</v>
      </c>
      <c r="K119" s="70"/>
      <c r="L119" s="48" t="s">
        <v>4</v>
      </c>
      <c r="M119" s="49">
        <v>367</v>
      </c>
      <c r="N119" s="50"/>
      <c r="O119" s="51">
        <f t="shared" si="8"/>
        <v>0</v>
      </c>
      <c r="Q119" s="48" t="s">
        <v>4</v>
      </c>
      <c r="R119" s="49">
        <v>378</v>
      </c>
      <c r="S119" s="50"/>
      <c r="T119" s="51">
        <f t="shared" si="9"/>
        <v>0</v>
      </c>
      <c r="V119" s="48" t="s">
        <v>4</v>
      </c>
      <c r="W119" s="49">
        <v>406</v>
      </c>
      <c r="X119" s="50"/>
      <c r="Y119" s="51">
        <f t="shared" si="10"/>
        <v>0</v>
      </c>
      <c r="AA119" s="48" t="s">
        <v>4</v>
      </c>
      <c r="AB119" s="49">
        <v>407</v>
      </c>
      <c r="AC119" s="50"/>
      <c r="AD119" s="51">
        <f t="shared" si="11"/>
        <v>0</v>
      </c>
    </row>
    <row r="120" spans="1:30">
      <c r="A120" s="6"/>
      <c r="B120" s="48" t="s">
        <v>5</v>
      </c>
      <c r="C120" s="49">
        <v>54</v>
      </c>
      <c r="D120" s="50"/>
      <c r="E120" s="51">
        <f t="shared" si="6"/>
        <v>0</v>
      </c>
      <c r="G120" s="48" t="s">
        <v>5</v>
      </c>
      <c r="H120" s="49">
        <v>42</v>
      </c>
      <c r="I120" s="50"/>
      <c r="J120" s="51">
        <f t="shared" si="7"/>
        <v>0</v>
      </c>
      <c r="K120" s="70"/>
      <c r="L120" s="48" t="s">
        <v>5</v>
      </c>
      <c r="M120" s="49">
        <v>47</v>
      </c>
      <c r="N120" s="50"/>
      <c r="O120" s="51">
        <f t="shared" si="8"/>
        <v>0</v>
      </c>
      <c r="Q120" s="48" t="s">
        <v>5</v>
      </c>
      <c r="R120" s="49">
        <v>49</v>
      </c>
      <c r="S120" s="50"/>
      <c r="T120" s="51">
        <f t="shared" si="9"/>
        <v>0</v>
      </c>
      <c r="V120" s="48" t="s">
        <v>5</v>
      </c>
      <c r="W120" s="49">
        <v>57</v>
      </c>
      <c r="X120" s="50"/>
      <c r="Y120" s="51">
        <f t="shared" si="10"/>
        <v>0</v>
      </c>
      <c r="AA120" s="48" t="s">
        <v>5</v>
      </c>
      <c r="AB120" s="49">
        <v>57</v>
      </c>
      <c r="AC120" s="50"/>
      <c r="AD120" s="51">
        <f t="shared" si="11"/>
        <v>0</v>
      </c>
    </row>
    <row r="121" spans="1:30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7036</v>
      </c>
      <c r="E121" s="63">
        <f t="shared" si="6"/>
        <v>0.2225877886744701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7175</v>
      </c>
      <c r="J121" s="63">
        <f t="shared" si="7"/>
        <v>0.22416270932266932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7260</v>
      </c>
      <c r="O121" s="63">
        <f t="shared" si="8"/>
        <v>0.22556390977443608</v>
      </c>
      <c r="Q121" s="52" t="s">
        <v>55</v>
      </c>
      <c r="R121" s="53">
        <v>32284</v>
      </c>
      <c r="S121" s="54">
        <v>7319</v>
      </c>
      <c r="T121" s="63">
        <f t="shared" si="9"/>
        <v>0.22670672779085616</v>
      </c>
      <c r="V121" s="52" t="s">
        <v>55</v>
      </c>
      <c r="W121" s="53">
        <v>32315</v>
      </c>
      <c r="X121" s="54">
        <v>7362</v>
      </c>
      <c r="Y121" s="63">
        <f t="shared" si="10"/>
        <v>0.22781989788024137</v>
      </c>
      <c r="AA121" s="52" t="s">
        <v>55</v>
      </c>
      <c r="AB121" s="53">
        <v>32663</v>
      </c>
      <c r="AC121" s="54">
        <v>7523</v>
      </c>
      <c r="AD121" s="63">
        <f t="shared" si="11"/>
        <v>0.23032177081100941</v>
      </c>
    </row>
    <row r="122" spans="1:30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6202</v>
      </c>
      <c r="E122" s="63">
        <f t="shared" si="6"/>
        <v>0.22349549549549549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6322</v>
      </c>
      <c r="J122" s="63">
        <f t="shared" si="7"/>
        <v>0.22463845361191059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6399</v>
      </c>
      <c r="O122" s="63">
        <f t="shared" si="8"/>
        <v>0.22610508462598494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6452</v>
      </c>
      <c r="T122" s="63">
        <f t="shared" si="9"/>
        <v>0.22715110547810169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6495</v>
      </c>
      <c r="Y122" s="63">
        <f t="shared" si="10"/>
        <v>0.22832735709765872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6638</v>
      </c>
      <c r="AD122" s="63">
        <f t="shared" si="11"/>
        <v>0.2306062185165885</v>
      </c>
    </row>
    <row r="123" spans="1:30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834</v>
      </c>
      <c r="E123" s="64">
        <f t="shared" si="6"/>
        <v>0.21606217616580312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853</v>
      </c>
      <c r="J123" s="64">
        <f t="shared" si="7"/>
        <v>0.22069857697283313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861</v>
      </c>
      <c r="O123" s="64">
        <f t="shared" si="8"/>
        <v>0.22162162162162163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867</v>
      </c>
      <c r="T123" s="64">
        <f t="shared" si="9"/>
        <v>0.22345360824742269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867</v>
      </c>
      <c r="Y123" s="64">
        <f t="shared" si="10"/>
        <v>0.22408891186353064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885</v>
      </c>
      <c r="AD123" s="64">
        <f t="shared" si="11"/>
        <v>0.22821041774110365</v>
      </c>
    </row>
  </sheetData>
  <mergeCells count="6"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2021-10-05T01:26:51Z</dcterms:modified>
</cp:coreProperties>
</file>